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 S U S\Documents\test-kerja\DE For CGT V2\"/>
    </mc:Choice>
  </mc:AlternateContent>
  <xr:revisionPtr revIDLastSave="0" documentId="13_ncr:1_{8896D357-2B7D-4C8E-95D5-89CF5ECCCB64}" xr6:coauthVersionLast="47" xr6:coauthVersionMax="47" xr10:uidLastSave="{00000000-0000-0000-0000-000000000000}"/>
  <bookViews>
    <workbookView xWindow="-120" yWindow="-120" windowWidth="20730" windowHeight="11760" firstSheet="1" activeTab="9" xr2:uid="{158A6DEE-88B3-4A7C-887E-B0F2D04B0DA8}"/>
  </bookViews>
  <sheets>
    <sheet name="Student" sheetId="5" r:id="rId1"/>
    <sheet name="Term 3" sheetId="4" r:id="rId2"/>
    <sheet name="Term 2" sheetId="3" r:id="rId3"/>
    <sheet name="Term 1" sheetId="1" r:id="rId4"/>
    <sheet name="Math" sheetId="6" r:id="rId5"/>
    <sheet name="Science" sheetId="7" r:id="rId6"/>
    <sheet name="Social" sheetId="8" r:id="rId7"/>
    <sheet name="English" sheetId="9" r:id="rId8"/>
    <sheet name="Bahasa" sheetId="10" r:id="rId9"/>
    <sheet name="Religion" sheetId="11" r:id="rId10"/>
  </sheets>
  <definedNames>
    <definedName name="_xlnm._FilterDatabase" localSheetId="0" hidden="1">Student!$A$1:$H$301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03" i="11" l="1"/>
  <c r="D604" i="11"/>
  <c r="D605" i="11"/>
  <c r="D606" i="11"/>
  <c r="D607" i="11"/>
  <c r="D608" i="11"/>
  <c r="D609" i="11"/>
  <c r="D610" i="11"/>
  <c r="D611" i="11"/>
  <c r="D612" i="11"/>
  <c r="D613" i="11"/>
  <c r="D614" i="11"/>
  <c r="D615" i="11"/>
  <c r="D616" i="11"/>
  <c r="D617" i="11"/>
  <c r="D618" i="11"/>
  <c r="D619" i="11"/>
  <c r="D620" i="11"/>
  <c r="D621" i="11"/>
  <c r="D622" i="11"/>
  <c r="D623" i="11"/>
  <c r="D624" i="11"/>
  <c r="D625" i="11"/>
  <c r="D626" i="11"/>
  <c r="D627" i="11"/>
  <c r="D628" i="11"/>
  <c r="D629" i="11"/>
  <c r="D630" i="11"/>
  <c r="D631" i="11"/>
  <c r="D632" i="11"/>
  <c r="D633" i="11"/>
  <c r="D634" i="11"/>
  <c r="D635" i="11"/>
  <c r="D636" i="11"/>
  <c r="D637" i="11"/>
  <c r="D638" i="11"/>
  <c r="D639" i="11"/>
  <c r="D640" i="11"/>
  <c r="D641" i="11"/>
  <c r="D642" i="11"/>
  <c r="D643" i="11"/>
  <c r="D644" i="11"/>
  <c r="D645" i="11"/>
  <c r="D646" i="11"/>
  <c r="D647" i="11"/>
  <c r="D648" i="11"/>
  <c r="D649" i="11"/>
  <c r="D650" i="11"/>
  <c r="D651" i="11"/>
  <c r="D652" i="11"/>
  <c r="D653" i="11"/>
  <c r="D654" i="11"/>
  <c r="D655" i="11"/>
  <c r="D656" i="11"/>
  <c r="D657" i="11"/>
  <c r="D658" i="11"/>
  <c r="D659" i="11"/>
  <c r="D660" i="11"/>
  <c r="D661" i="11"/>
  <c r="D662" i="11"/>
  <c r="D663" i="11"/>
  <c r="D664" i="11"/>
  <c r="D665" i="11"/>
  <c r="D666" i="11"/>
  <c r="D667" i="11"/>
  <c r="D668" i="11"/>
  <c r="D669" i="11"/>
  <c r="D670" i="11"/>
  <c r="D671" i="11"/>
  <c r="D672" i="11"/>
  <c r="D673" i="11"/>
  <c r="D674" i="11"/>
  <c r="D675" i="11"/>
  <c r="D676" i="11"/>
  <c r="D677" i="11"/>
  <c r="D678" i="11"/>
  <c r="D679" i="11"/>
  <c r="D680" i="11"/>
  <c r="D681" i="11"/>
  <c r="D682" i="11"/>
  <c r="D683" i="11"/>
  <c r="D684" i="11"/>
  <c r="D685" i="11"/>
  <c r="D686" i="11"/>
  <c r="D687" i="11"/>
  <c r="D688" i="11"/>
  <c r="D689" i="11"/>
  <c r="D690" i="11"/>
  <c r="D691" i="11"/>
  <c r="D692" i="11"/>
  <c r="D693" i="11"/>
  <c r="D694" i="11"/>
  <c r="D695" i="11"/>
  <c r="D696" i="11"/>
  <c r="D697" i="11"/>
  <c r="D698" i="11"/>
  <c r="D699" i="11"/>
  <c r="D700" i="11"/>
  <c r="D701" i="11"/>
  <c r="D702" i="11"/>
  <c r="D703" i="11"/>
  <c r="D704" i="11"/>
  <c r="D705" i="11"/>
  <c r="D706" i="11"/>
  <c r="D707" i="11"/>
  <c r="D708" i="11"/>
  <c r="D709" i="11"/>
  <c r="D710" i="11"/>
  <c r="D711" i="11"/>
  <c r="D712" i="11"/>
  <c r="D713" i="11"/>
  <c r="D714" i="11"/>
  <c r="D715" i="11"/>
  <c r="D716" i="11"/>
  <c r="D717" i="11"/>
  <c r="D718" i="11"/>
  <c r="D719" i="11"/>
  <c r="D720" i="11"/>
  <c r="D721" i="11"/>
  <c r="D722" i="11"/>
  <c r="D723" i="11"/>
  <c r="D724" i="11"/>
  <c r="D725" i="11"/>
  <c r="D726" i="11"/>
  <c r="D727" i="11"/>
  <c r="D728" i="11"/>
  <c r="D729" i="11"/>
  <c r="D730" i="11"/>
  <c r="D731" i="11"/>
  <c r="D732" i="11"/>
  <c r="D733" i="11"/>
  <c r="D734" i="11"/>
  <c r="D735" i="11"/>
  <c r="D736" i="11"/>
  <c r="D737" i="11"/>
  <c r="D738" i="11"/>
  <c r="D739" i="11"/>
  <c r="D740" i="11"/>
  <c r="D741" i="11"/>
  <c r="D742" i="11"/>
  <c r="D743" i="11"/>
  <c r="D744" i="11"/>
  <c r="D745" i="11"/>
  <c r="D746" i="11"/>
  <c r="D747" i="11"/>
  <c r="D748" i="11"/>
  <c r="D749" i="11"/>
  <c r="D750" i="11"/>
  <c r="D751" i="11"/>
  <c r="D752" i="11"/>
  <c r="D753" i="11"/>
  <c r="D754" i="11"/>
  <c r="D755" i="11"/>
  <c r="D756" i="11"/>
  <c r="D757" i="11"/>
  <c r="D758" i="11"/>
  <c r="D759" i="11"/>
  <c r="D760" i="11"/>
  <c r="D761" i="11"/>
  <c r="D762" i="11"/>
  <c r="D763" i="11"/>
  <c r="D764" i="11"/>
  <c r="D765" i="11"/>
  <c r="D766" i="11"/>
  <c r="D767" i="11"/>
  <c r="D768" i="11"/>
  <c r="D769" i="11"/>
  <c r="D770" i="11"/>
  <c r="D771" i="11"/>
  <c r="D772" i="11"/>
  <c r="D773" i="11"/>
  <c r="D774" i="11"/>
  <c r="D775" i="11"/>
  <c r="D776" i="11"/>
  <c r="D777" i="11"/>
  <c r="D778" i="11"/>
  <c r="D779" i="11"/>
  <c r="D780" i="11"/>
  <c r="D781" i="11"/>
  <c r="D782" i="11"/>
  <c r="D783" i="11"/>
  <c r="D784" i="11"/>
  <c r="D785" i="11"/>
  <c r="D786" i="11"/>
  <c r="D787" i="11"/>
  <c r="D788" i="11"/>
  <c r="D789" i="11"/>
  <c r="D790" i="11"/>
  <c r="D791" i="11"/>
  <c r="D792" i="11"/>
  <c r="D793" i="11"/>
  <c r="D794" i="11"/>
  <c r="D795" i="11"/>
  <c r="D796" i="11"/>
  <c r="D797" i="11"/>
  <c r="D798" i="11"/>
  <c r="D799" i="11"/>
  <c r="D800" i="11"/>
  <c r="D801" i="11"/>
  <c r="D802" i="11"/>
  <c r="D803" i="11"/>
  <c r="D804" i="11"/>
  <c r="D805" i="11"/>
  <c r="D806" i="11"/>
  <c r="D807" i="11"/>
  <c r="D808" i="11"/>
  <c r="D809" i="11"/>
  <c r="D810" i="11"/>
  <c r="D811" i="11"/>
  <c r="D812" i="11"/>
  <c r="D813" i="11"/>
  <c r="D814" i="11"/>
  <c r="D815" i="11"/>
  <c r="D816" i="11"/>
  <c r="D817" i="11"/>
  <c r="D818" i="11"/>
  <c r="D819" i="11"/>
  <c r="D820" i="11"/>
  <c r="D821" i="11"/>
  <c r="D822" i="11"/>
  <c r="D823" i="11"/>
  <c r="D824" i="11"/>
  <c r="D825" i="11"/>
  <c r="D826" i="11"/>
  <c r="D827" i="11"/>
  <c r="D828" i="11"/>
  <c r="D829" i="11"/>
  <c r="D830" i="11"/>
  <c r="D831" i="11"/>
  <c r="D832" i="11"/>
  <c r="D833" i="11"/>
  <c r="D834" i="11"/>
  <c r="D835" i="11"/>
  <c r="D836" i="11"/>
  <c r="D837" i="11"/>
  <c r="D838" i="11"/>
  <c r="D839" i="11"/>
  <c r="D840" i="11"/>
  <c r="D841" i="11"/>
  <c r="D842" i="11"/>
  <c r="D843" i="11"/>
  <c r="D844" i="11"/>
  <c r="D845" i="11"/>
  <c r="D846" i="11"/>
  <c r="D847" i="11"/>
  <c r="D848" i="11"/>
  <c r="D849" i="11"/>
  <c r="D850" i="11"/>
  <c r="D851" i="11"/>
  <c r="D852" i="11"/>
  <c r="D853" i="11"/>
  <c r="D854" i="11"/>
  <c r="D855" i="11"/>
  <c r="D856" i="11"/>
  <c r="D857" i="11"/>
  <c r="D858" i="11"/>
  <c r="D859" i="11"/>
  <c r="D860" i="11"/>
  <c r="D861" i="11"/>
  <c r="D862" i="11"/>
  <c r="D863" i="11"/>
  <c r="D864" i="11"/>
  <c r="D865" i="11"/>
  <c r="D866" i="11"/>
  <c r="D867" i="11"/>
  <c r="D868" i="11"/>
  <c r="D869" i="11"/>
  <c r="D870" i="11"/>
  <c r="D871" i="11"/>
  <c r="D872" i="11"/>
  <c r="D873" i="11"/>
  <c r="D874" i="11"/>
  <c r="D875" i="11"/>
  <c r="D876" i="11"/>
  <c r="D877" i="11"/>
  <c r="D878" i="11"/>
  <c r="D879" i="11"/>
  <c r="D880" i="11"/>
  <c r="D881" i="11"/>
  <c r="D882" i="11"/>
  <c r="D883" i="11"/>
  <c r="D884" i="11"/>
  <c r="D885" i="11"/>
  <c r="D886" i="11"/>
  <c r="D887" i="11"/>
  <c r="D888" i="11"/>
  <c r="D889" i="11"/>
  <c r="D890" i="11"/>
  <c r="D891" i="11"/>
  <c r="D892" i="11"/>
  <c r="D893" i="11"/>
  <c r="D894" i="11"/>
  <c r="D895" i="11"/>
  <c r="D896" i="11"/>
  <c r="D897" i="11"/>
  <c r="D898" i="11"/>
  <c r="D899" i="11"/>
  <c r="D900" i="11"/>
  <c r="D901" i="11"/>
  <c r="C603" i="11"/>
  <c r="C604" i="11"/>
  <c r="C605" i="11"/>
  <c r="C606" i="11"/>
  <c r="C607" i="11"/>
  <c r="C608" i="11"/>
  <c r="C609" i="11"/>
  <c r="C610" i="11"/>
  <c r="C611" i="11"/>
  <c r="C612" i="11"/>
  <c r="C613" i="11"/>
  <c r="C614" i="11"/>
  <c r="C615" i="11"/>
  <c r="C616" i="11"/>
  <c r="C617" i="11"/>
  <c r="C618" i="11"/>
  <c r="C619" i="11"/>
  <c r="C620" i="11"/>
  <c r="C621" i="11"/>
  <c r="C622" i="11"/>
  <c r="C623" i="11"/>
  <c r="C624" i="11"/>
  <c r="C625" i="11"/>
  <c r="C626" i="11"/>
  <c r="C627" i="11"/>
  <c r="C628" i="11"/>
  <c r="C629" i="11"/>
  <c r="C630" i="11"/>
  <c r="C631" i="11"/>
  <c r="C632" i="11"/>
  <c r="C633" i="11"/>
  <c r="C634" i="11"/>
  <c r="C635" i="11"/>
  <c r="C636" i="11"/>
  <c r="C637" i="11"/>
  <c r="C638" i="11"/>
  <c r="C639" i="11"/>
  <c r="C640" i="11"/>
  <c r="C641" i="11"/>
  <c r="C642" i="11"/>
  <c r="C643" i="11"/>
  <c r="C644" i="11"/>
  <c r="C645" i="11"/>
  <c r="C646" i="11"/>
  <c r="C647" i="11"/>
  <c r="C648" i="11"/>
  <c r="C649" i="11"/>
  <c r="C650" i="11"/>
  <c r="C651" i="11"/>
  <c r="C652" i="11"/>
  <c r="C653" i="11"/>
  <c r="C654" i="11"/>
  <c r="C655" i="11"/>
  <c r="C656" i="11"/>
  <c r="C657" i="11"/>
  <c r="C658" i="11"/>
  <c r="C659" i="11"/>
  <c r="C660" i="11"/>
  <c r="C661" i="11"/>
  <c r="C662" i="11"/>
  <c r="C663" i="11"/>
  <c r="C664" i="11"/>
  <c r="C665" i="11"/>
  <c r="C666" i="11"/>
  <c r="C667" i="11"/>
  <c r="C668" i="11"/>
  <c r="C669" i="11"/>
  <c r="C670" i="11"/>
  <c r="C671" i="11"/>
  <c r="C672" i="11"/>
  <c r="C673" i="11"/>
  <c r="C674" i="11"/>
  <c r="C675" i="11"/>
  <c r="C676" i="11"/>
  <c r="C677" i="11"/>
  <c r="C678" i="11"/>
  <c r="C679" i="11"/>
  <c r="C680" i="11"/>
  <c r="C681" i="11"/>
  <c r="C682" i="11"/>
  <c r="C683" i="11"/>
  <c r="C684" i="11"/>
  <c r="C685" i="11"/>
  <c r="C686" i="11"/>
  <c r="C687" i="11"/>
  <c r="C688" i="11"/>
  <c r="C689" i="11"/>
  <c r="C690" i="11"/>
  <c r="C691" i="11"/>
  <c r="C692" i="11"/>
  <c r="C693" i="11"/>
  <c r="C694" i="11"/>
  <c r="C695" i="11"/>
  <c r="C696" i="11"/>
  <c r="C697" i="11"/>
  <c r="C698" i="11"/>
  <c r="C699" i="11"/>
  <c r="C700" i="11"/>
  <c r="C701" i="11"/>
  <c r="C702" i="11"/>
  <c r="C703" i="11"/>
  <c r="C704" i="11"/>
  <c r="C705" i="11"/>
  <c r="C706" i="11"/>
  <c r="C707" i="11"/>
  <c r="C708" i="11"/>
  <c r="C709" i="11"/>
  <c r="C710" i="11"/>
  <c r="C711" i="11"/>
  <c r="C712" i="11"/>
  <c r="C713" i="11"/>
  <c r="C714" i="11"/>
  <c r="C715" i="11"/>
  <c r="C716" i="11"/>
  <c r="C717" i="11"/>
  <c r="C718" i="11"/>
  <c r="C719" i="11"/>
  <c r="C720" i="11"/>
  <c r="C721" i="11"/>
  <c r="C722" i="11"/>
  <c r="C723" i="11"/>
  <c r="C724" i="11"/>
  <c r="C725" i="11"/>
  <c r="C726" i="11"/>
  <c r="C727" i="11"/>
  <c r="C728" i="11"/>
  <c r="C729" i="11"/>
  <c r="C730" i="11"/>
  <c r="C731" i="11"/>
  <c r="C732" i="11"/>
  <c r="C733" i="11"/>
  <c r="C734" i="11"/>
  <c r="C735" i="11"/>
  <c r="C736" i="11"/>
  <c r="C737" i="11"/>
  <c r="C738" i="11"/>
  <c r="C739" i="11"/>
  <c r="C740" i="11"/>
  <c r="C741" i="11"/>
  <c r="C742" i="11"/>
  <c r="C743" i="11"/>
  <c r="C744" i="11"/>
  <c r="C745" i="11"/>
  <c r="C746" i="11"/>
  <c r="C747" i="11"/>
  <c r="C748" i="11"/>
  <c r="C749" i="11"/>
  <c r="C750" i="11"/>
  <c r="C751" i="11"/>
  <c r="C752" i="11"/>
  <c r="C753" i="11"/>
  <c r="C754" i="11"/>
  <c r="C755" i="11"/>
  <c r="C756" i="11"/>
  <c r="C757" i="11"/>
  <c r="C758" i="11"/>
  <c r="C759" i="11"/>
  <c r="C760" i="11"/>
  <c r="C761" i="11"/>
  <c r="C762" i="11"/>
  <c r="C763" i="11"/>
  <c r="C764" i="11"/>
  <c r="C765" i="11"/>
  <c r="C766" i="11"/>
  <c r="C767" i="11"/>
  <c r="C768" i="11"/>
  <c r="C769" i="11"/>
  <c r="C770" i="11"/>
  <c r="C771" i="11"/>
  <c r="C772" i="11"/>
  <c r="C773" i="11"/>
  <c r="C774" i="11"/>
  <c r="C775" i="11"/>
  <c r="C776" i="11"/>
  <c r="C777" i="11"/>
  <c r="C778" i="11"/>
  <c r="C779" i="11"/>
  <c r="C780" i="11"/>
  <c r="C781" i="11"/>
  <c r="C782" i="11"/>
  <c r="C783" i="11"/>
  <c r="C784" i="11"/>
  <c r="C785" i="11"/>
  <c r="C786" i="11"/>
  <c r="C787" i="11"/>
  <c r="C788" i="11"/>
  <c r="C789" i="11"/>
  <c r="C790" i="11"/>
  <c r="C791" i="11"/>
  <c r="C792" i="11"/>
  <c r="C793" i="11"/>
  <c r="C794" i="11"/>
  <c r="C795" i="11"/>
  <c r="C796" i="11"/>
  <c r="C797" i="11"/>
  <c r="C798" i="11"/>
  <c r="C799" i="11"/>
  <c r="C800" i="11"/>
  <c r="C801" i="11"/>
  <c r="C802" i="11"/>
  <c r="C803" i="11"/>
  <c r="C804" i="11"/>
  <c r="C805" i="11"/>
  <c r="C806" i="11"/>
  <c r="C807" i="11"/>
  <c r="C808" i="11"/>
  <c r="C809" i="11"/>
  <c r="C810" i="11"/>
  <c r="C811" i="11"/>
  <c r="C812" i="11"/>
  <c r="C813" i="11"/>
  <c r="C814" i="11"/>
  <c r="C815" i="11"/>
  <c r="C816" i="11"/>
  <c r="C817" i="11"/>
  <c r="C818" i="11"/>
  <c r="C819" i="11"/>
  <c r="C820" i="11"/>
  <c r="C821" i="11"/>
  <c r="C822" i="11"/>
  <c r="C823" i="11"/>
  <c r="C824" i="11"/>
  <c r="C825" i="11"/>
  <c r="C826" i="11"/>
  <c r="C827" i="11"/>
  <c r="C828" i="11"/>
  <c r="C829" i="11"/>
  <c r="C830" i="11"/>
  <c r="C831" i="11"/>
  <c r="C832" i="11"/>
  <c r="C833" i="11"/>
  <c r="C834" i="11"/>
  <c r="C835" i="11"/>
  <c r="C836" i="11"/>
  <c r="C837" i="11"/>
  <c r="C838" i="11"/>
  <c r="C839" i="11"/>
  <c r="C840" i="11"/>
  <c r="C841" i="11"/>
  <c r="C842" i="11"/>
  <c r="C843" i="11"/>
  <c r="C844" i="11"/>
  <c r="C845" i="11"/>
  <c r="C846" i="11"/>
  <c r="C847" i="11"/>
  <c r="C848" i="11"/>
  <c r="C849" i="11"/>
  <c r="C850" i="11"/>
  <c r="C851" i="11"/>
  <c r="C852" i="11"/>
  <c r="C853" i="11"/>
  <c r="C854" i="11"/>
  <c r="C855" i="11"/>
  <c r="C856" i="11"/>
  <c r="C857" i="11"/>
  <c r="C858" i="11"/>
  <c r="C859" i="11"/>
  <c r="C860" i="11"/>
  <c r="C861" i="11"/>
  <c r="C862" i="11"/>
  <c r="C863" i="11"/>
  <c r="C864" i="11"/>
  <c r="C865" i="11"/>
  <c r="C866" i="11"/>
  <c r="C867" i="11"/>
  <c r="C868" i="11"/>
  <c r="C869" i="11"/>
  <c r="C870" i="11"/>
  <c r="C871" i="11"/>
  <c r="C872" i="11"/>
  <c r="C873" i="11"/>
  <c r="C874" i="11"/>
  <c r="C875" i="11"/>
  <c r="C876" i="11"/>
  <c r="C877" i="11"/>
  <c r="C878" i="11"/>
  <c r="C879" i="11"/>
  <c r="C880" i="11"/>
  <c r="C881" i="11"/>
  <c r="C882" i="11"/>
  <c r="C883" i="11"/>
  <c r="C884" i="11"/>
  <c r="C885" i="11"/>
  <c r="C886" i="11"/>
  <c r="C887" i="11"/>
  <c r="C888" i="11"/>
  <c r="C889" i="11"/>
  <c r="C890" i="11"/>
  <c r="C891" i="11"/>
  <c r="C892" i="11"/>
  <c r="C893" i="11"/>
  <c r="C894" i="11"/>
  <c r="C895" i="11"/>
  <c r="C896" i="11"/>
  <c r="C897" i="11"/>
  <c r="C898" i="11"/>
  <c r="C899" i="11"/>
  <c r="C900" i="11"/>
  <c r="C901" i="11"/>
  <c r="D602" i="11"/>
  <c r="C6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4" i="11"/>
  <c r="D355" i="11"/>
  <c r="D356" i="11"/>
  <c r="D357" i="11"/>
  <c r="D358" i="11"/>
  <c r="D359" i="11"/>
  <c r="D360" i="11"/>
  <c r="D361" i="11"/>
  <c r="D362" i="11"/>
  <c r="D363" i="11"/>
  <c r="D364" i="11"/>
  <c r="D365" i="11"/>
  <c r="D366" i="11"/>
  <c r="D367" i="11"/>
  <c r="D368" i="11"/>
  <c r="D369" i="11"/>
  <c r="D370" i="11"/>
  <c r="D371" i="11"/>
  <c r="D372" i="11"/>
  <c r="D373" i="11"/>
  <c r="D374" i="11"/>
  <c r="D375" i="11"/>
  <c r="D376" i="11"/>
  <c r="D377" i="11"/>
  <c r="D378" i="11"/>
  <c r="D379" i="11"/>
  <c r="D380" i="11"/>
  <c r="D381" i="11"/>
  <c r="D382" i="11"/>
  <c r="D383" i="11"/>
  <c r="D384" i="11"/>
  <c r="D385" i="11"/>
  <c r="D386" i="11"/>
  <c r="D387" i="11"/>
  <c r="D388" i="11"/>
  <c r="D389" i="11"/>
  <c r="D390" i="11"/>
  <c r="D391" i="11"/>
  <c r="D392" i="11"/>
  <c r="D393" i="11"/>
  <c r="D394" i="11"/>
  <c r="D395" i="11"/>
  <c r="D396" i="11"/>
  <c r="D397" i="11"/>
  <c r="D398" i="11"/>
  <c r="D399" i="11"/>
  <c r="D400" i="11"/>
  <c r="D401" i="11"/>
  <c r="D402" i="11"/>
  <c r="D403" i="11"/>
  <c r="D404" i="11"/>
  <c r="D405" i="11"/>
  <c r="D406" i="11"/>
  <c r="D407" i="11"/>
  <c r="D408" i="11"/>
  <c r="D409" i="11"/>
  <c r="D410" i="11"/>
  <c r="D411" i="11"/>
  <c r="D412" i="11"/>
  <c r="D413" i="11"/>
  <c r="D414" i="11"/>
  <c r="D415" i="11"/>
  <c r="D416" i="11"/>
  <c r="D417" i="11"/>
  <c r="D418" i="11"/>
  <c r="D419" i="11"/>
  <c r="D420" i="11"/>
  <c r="D421" i="11"/>
  <c r="D422" i="11"/>
  <c r="D423" i="11"/>
  <c r="D424" i="11"/>
  <c r="D425" i="11"/>
  <c r="D426" i="11"/>
  <c r="D427" i="11"/>
  <c r="D428" i="11"/>
  <c r="D429" i="11"/>
  <c r="D430" i="11"/>
  <c r="D431" i="11"/>
  <c r="D432" i="11"/>
  <c r="D433" i="11"/>
  <c r="D434" i="11"/>
  <c r="D435" i="11"/>
  <c r="D436" i="11"/>
  <c r="D437" i="11"/>
  <c r="D438" i="11"/>
  <c r="D439" i="11"/>
  <c r="D440" i="11"/>
  <c r="D441" i="11"/>
  <c r="D442" i="11"/>
  <c r="D443" i="11"/>
  <c r="D444" i="11"/>
  <c r="D445" i="11"/>
  <c r="D446" i="11"/>
  <c r="D447" i="11"/>
  <c r="D448" i="11"/>
  <c r="D449" i="11"/>
  <c r="D450" i="11"/>
  <c r="D451" i="11"/>
  <c r="D452" i="11"/>
  <c r="D453" i="11"/>
  <c r="D454" i="11"/>
  <c r="D455" i="11"/>
  <c r="D456" i="11"/>
  <c r="D457" i="11"/>
  <c r="D458" i="11"/>
  <c r="D459" i="11"/>
  <c r="D460" i="11"/>
  <c r="D461" i="11"/>
  <c r="D462" i="11"/>
  <c r="D463" i="11"/>
  <c r="D464" i="11"/>
  <c r="D465" i="11"/>
  <c r="D466" i="11"/>
  <c r="D467" i="11"/>
  <c r="D468" i="11"/>
  <c r="D469" i="11"/>
  <c r="D470" i="11"/>
  <c r="D471" i="11"/>
  <c r="D472" i="11"/>
  <c r="D473" i="11"/>
  <c r="D474" i="11"/>
  <c r="D475" i="11"/>
  <c r="D476" i="11"/>
  <c r="D477" i="11"/>
  <c r="D478" i="11"/>
  <c r="D479" i="11"/>
  <c r="D480" i="11"/>
  <c r="D481" i="11"/>
  <c r="D482" i="11"/>
  <c r="D483" i="11"/>
  <c r="D484" i="11"/>
  <c r="D485" i="11"/>
  <c r="D486" i="11"/>
  <c r="D487" i="11"/>
  <c r="D488" i="11"/>
  <c r="D489" i="11"/>
  <c r="D490" i="11"/>
  <c r="D491" i="11"/>
  <c r="D492" i="11"/>
  <c r="D493" i="11"/>
  <c r="D494" i="11"/>
  <c r="D495" i="11"/>
  <c r="D496" i="11"/>
  <c r="D497" i="11"/>
  <c r="D498" i="11"/>
  <c r="D499" i="11"/>
  <c r="D500" i="11"/>
  <c r="D501" i="11"/>
  <c r="D502" i="11"/>
  <c r="D503" i="11"/>
  <c r="D504" i="11"/>
  <c r="D505" i="11"/>
  <c r="D506" i="11"/>
  <c r="D507" i="11"/>
  <c r="D508" i="11"/>
  <c r="D509" i="11"/>
  <c r="D510" i="11"/>
  <c r="D511" i="11"/>
  <c r="D512" i="11"/>
  <c r="D513" i="11"/>
  <c r="D514" i="11"/>
  <c r="D515" i="11"/>
  <c r="D516" i="11"/>
  <c r="D517" i="11"/>
  <c r="D518" i="11"/>
  <c r="D519" i="11"/>
  <c r="D520" i="11"/>
  <c r="D521" i="11"/>
  <c r="D522" i="11"/>
  <c r="D523" i="11"/>
  <c r="D524" i="11"/>
  <c r="D525" i="11"/>
  <c r="D526" i="11"/>
  <c r="D527" i="11"/>
  <c r="D528" i="11"/>
  <c r="D529" i="11"/>
  <c r="D530" i="11"/>
  <c r="D531" i="11"/>
  <c r="D532" i="11"/>
  <c r="D533" i="11"/>
  <c r="D534" i="11"/>
  <c r="D535" i="11"/>
  <c r="D536" i="11"/>
  <c r="D537" i="11"/>
  <c r="D538" i="11"/>
  <c r="D539" i="11"/>
  <c r="D540" i="11"/>
  <c r="D541" i="11"/>
  <c r="D542" i="11"/>
  <c r="D543" i="11"/>
  <c r="D544" i="11"/>
  <c r="D545" i="11"/>
  <c r="D546" i="11"/>
  <c r="D547" i="11"/>
  <c r="D548" i="11"/>
  <c r="D549" i="11"/>
  <c r="D550" i="11"/>
  <c r="D551" i="11"/>
  <c r="D552" i="11"/>
  <c r="D553" i="11"/>
  <c r="D554" i="11"/>
  <c r="D555" i="11"/>
  <c r="D556" i="11"/>
  <c r="D557" i="11"/>
  <c r="D558" i="11"/>
  <c r="D559" i="11"/>
  <c r="D560" i="11"/>
  <c r="D561" i="11"/>
  <c r="D562" i="11"/>
  <c r="D563" i="11"/>
  <c r="D564" i="11"/>
  <c r="D565" i="11"/>
  <c r="D566" i="11"/>
  <c r="D567" i="11"/>
  <c r="D568" i="11"/>
  <c r="D569" i="11"/>
  <c r="D570" i="11"/>
  <c r="D571" i="11"/>
  <c r="D572" i="11"/>
  <c r="D573" i="11"/>
  <c r="D574" i="11"/>
  <c r="D575" i="11"/>
  <c r="D576" i="11"/>
  <c r="D577" i="11"/>
  <c r="D578" i="11"/>
  <c r="D579" i="11"/>
  <c r="D580" i="11"/>
  <c r="D581" i="11"/>
  <c r="D582" i="11"/>
  <c r="D583" i="11"/>
  <c r="D584" i="11"/>
  <c r="D585" i="11"/>
  <c r="D586" i="11"/>
  <c r="D587" i="11"/>
  <c r="D588" i="11"/>
  <c r="D589" i="11"/>
  <c r="D590" i="11"/>
  <c r="D591" i="11"/>
  <c r="D592" i="11"/>
  <c r="D593" i="11"/>
  <c r="D594" i="11"/>
  <c r="D595" i="11"/>
  <c r="D596" i="11"/>
  <c r="D597" i="11"/>
  <c r="D598" i="11"/>
  <c r="D599" i="11"/>
  <c r="D600" i="11"/>
  <c r="D601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79" i="11"/>
  <c r="C380" i="11"/>
  <c r="C381" i="11"/>
  <c r="C382" i="11"/>
  <c r="C383" i="11"/>
  <c r="C384" i="11"/>
  <c r="C385" i="11"/>
  <c r="C386" i="11"/>
  <c r="C387" i="11"/>
  <c r="C388" i="11"/>
  <c r="C389" i="11"/>
  <c r="C390" i="11"/>
  <c r="C391" i="11"/>
  <c r="C392" i="11"/>
  <c r="C393" i="11"/>
  <c r="C394" i="11"/>
  <c r="C395" i="11"/>
  <c r="C396" i="11"/>
  <c r="C397" i="11"/>
  <c r="C398" i="11"/>
  <c r="C399" i="11"/>
  <c r="C400" i="11"/>
  <c r="C401" i="11"/>
  <c r="C402" i="11"/>
  <c r="C403" i="11"/>
  <c r="C404" i="11"/>
  <c r="C405" i="11"/>
  <c r="C406" i="11"/>
  <c r="C407" i="11"/>
  <c r="C408" i="11"/>
  <c r="C409" i="11"/>
  <c r="C410" i="11"/>
  <c r="C411" i="11"/>
  <c r="C412" i="11"/>
  <c r="C413" i="11"/>
  <c r="C414" i="11"/>
  <c r="C415" i="11"/>
  <c r="C416" i="11"/>
  <c r="C417" i="11"/>
  <c r="C418" i="11"/>
  <c r="C419" i="11"/>
  <c r="C420" i="11"/>
  <c r="C421" i="11"/>
  <c r="C422" i="11"/>
  <c r="C423" i="11"/>
  <c r="C424" i="11"/>
  <c r="C425" i="11"/>
  <c r="C426" i="11"/>
  <c r="C427" i="11"/>
  <c r="C428" i="11"/>
  <c r="C429" i="11"/>
  <c r="C430" i="11"/>
  <c r="C431" i="11"/>
  <c r="C432" i="11"/>
  <c r="C433" i="11"/>
  <c r="C434" i="11"/>
  <c r="C435" i="11"/>
  <c r="C436" i="11"/>
  <c r="C437" i="11"/>
  <c r="C438" i="11"/>
  <c r="C439" i="11"/>
  <c r="C440" i="11"/>
  <c r="C441" i="11"/>
  <c r="C442" i="11"/>
  <c r="C443" i="11"/>
  <c r="C444" i="11"/>
  <c r="C445" i="11"/>
  <c r="C446" i="11"/>
  <c r="C447" i="11"/>
  <c r="C448" i="11"/>
  <c r="C449" i="11"/>
  <c r="C450" i="11"/>
  <c r="C451" i="11"/>
  <c r="C452" i="11"/>
  <c r="C453" i="11"/>
  <c r="C454" i="11"/>
  <c r="C455" i="11"/>
  <c r="C456" i="11"/>
  <c r="C457" i="11"/>
  <c r="C458" i="11"/>
  <c r="C459" i="11"/>
  <c r="C460" i="11"/>
  <c r="C461" i="11"/>
  <c r="C462" i="11"/>
  <c r="C463" i="11"/>
  <c r="C464" i="11"/>
  <c r="C465" i="11"/>
  <c r="C466" i="11"/>
  <c r="C467" i="11"/>
  <c r="C468" i="11"/>
  <c r="C469" i="11"/>
  <c r="C470" i="11"/>
  <c r="C471" i="11"/>
  <c r="C472" i="11"/>
  <c r="C473" i="11"/>
  <c r="C474" i="11"/>
  <c r="C475" i="11"/>
  <c r="C476" i="11"/>
  <c r="C477" i="11"/>
  <c r="C478" i="11"/>
  <c r="C479" i="11"/>
  <c r="C480" i="11"/>
  <c r="C481" i="11"/>
  <c r="C482" i="11"/>
  <c r="C483" i="11"/>
  <c r="C484" i="11"/>
  <c r="C485" i="11"/>
  <c r="C486" i="11"/>
  <c r="C487" i="11"/>
  <c r="C488" i="11"/>
  <c r="C489" i="11"/>
  <c r="C490" i="11"/>
  <c r="C491" i="11"/>
  <c r="C492" i="11"/>
  <c r="C493" i="11"/>
  <c r="C494" i="11"/>
  <c r="C495" i="11"/>
  <c r="C496" i="11"/>
  <c r="C497" i="11"/>
  <c r="C498" i="11"/>
  <c r="C499" i="11"/>
  <c r="C500" i="11"/>
  <c r="C501" i="11"/>
  <c r="C502" i="11"/>
  <c r="C503" i="11"/>
  <c r="C504" i="11"/>
  <c r="C505" i="11"/>
  <c r="C506" i="11"/>
  <c r="C507" i="11"/>
  <c r="C508" i="11"/>
  <c r="C509" i="11"/>
  <c r="C510" i="11"/>
  <c r="C511" i="11"/>
  <c r="C512" i="11"/>
  <c r="C513" i="11"/>
  <c r="C514" i="11"/>
  <c r="C515" i="11"/>
  <c r="C516" i="11"/>
  <c r="C517" i="11"/>
  <c r="C518" i="11"/>
  <c r="C519" i="11"/>
  <c r="C520" i="11"/>
  <c r="C521" i="11"/>
  <c r="C522" i="11"/>
  <c r="C523" i="11"/>
  <c r="C524" i="11"/>
  <c r="C525" i="11"/>
  <c r="C526" i="11"/>
  <c r="C527" i="11"/>
  <c r="C528" i="11"/>
  <c r="C529" i="11"/>
  <c r="C530" i="11"/>
  <c r="C531" i="11"/>
  <c r="C532" i="11"/>
  <c r="C533" i="11"/>
  <c r="C534" i="11"/>
  <c r="C535" i="11"/>
  <c r="C536" i="11"/>
  <c r="C537" i="11"/>
  <c r="C538" i="11"/>
  <c r="C539" i="11"/>
  <c r="C540" i="11"/>
  <c r="C541" i="11"/>
  <c r="C542" i="11"/>
  <c r="C543" i="11"/>
  <c r="C544" i="11"/>
  <c r="C545" i="11"/>
  <c r="C546" i="11"/>
  <c r="C547" i="11"/>
  <c r="C548" i="11"/>
  <c r="C549" i="11"/>
  <c r="C550" i="11"/>
  <c r="C551" i="11"/>
  <c r="C552" i="11"/>
  <c r="C553" i="11"/>
  <c r="C554" i="11"/>
  <c r="C555" i="11"/>
  <c r="C556" i="11"/>
  <c r="C557" i="11"/>
  <c r="C558" i="11"/>
  <c r="C559" i="11"/>
  <c r="C560" i="11"/>
  <c r="C561" i="11"/>
  <c r="C562" i="11"/>
  <c r="C563" i="11"/>
  <c r="C564" i="11"/>
  <c r="C565" i="11"/>
  <c r="C566" i="11"/>
  <c r="C567" i="11"/>
  <c r="C568" i="11"/>
  <c r="C569" i="11"/>
  <c r="C570" i="11"/>
  <c r="C571" i="11"/>
  <c r="C572" i="11"/>
  <c r="C573" i="11"/>
  <c r="C574" i="11"/>
  <c r="C575" i="11"/>
  <c r="C576" i="11"/>
  <c r="C577" i="11"/>
  <c r="C578" i="11"/>
  <c r="C579" i="11"/>
  <c r="C580" i="11"/>
  <c r="C581" i="11"/>
  <c r="C582" i="11"/>
  <c r="C583" i="11"/>
  <c r="C584" i="11"/>
  <c r="C585" i="11"/>
  <c r="C586" i="11"/>
  <c r="C587" i="11"/>
  <c r="C588" i="11"/>
  <c r="C589" i="11"/>
  <c r="C590" i="11"/>
  <c r="C591" i="11"/>
  <c r="C592" i="11"/>
  <c r="C593" i="11"/>
  <c r="C594" i="11"/>
  <c r="C595" i="11"/>
  <c r="C596" i="11"/>
  <c r="C597" i="11"/>
  <c r="C598" i="11"/>
  <c r="C599" i="11"/>
  <c r="C600" i="11"/>
  <c r="C601" i="11"/>
  <c r="D302" i="11"/>
  <c r="C30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D2" i="11"/>
  <c r="C2" i="11"/>
  <c r="D603" i="10"/>
  <c r="D604" i="10"/>
  <c r="D605" i="10"/>
  <c r="D606" i="10"/>
  <c r="D607" i="10"/>
  <c r="D608" i="10"/>
  <c r="D609" i="10"/>
  <c r="D610" i="10"/>
  <c r="D611" i="10"/>
  <c r="D612" i="10"/>
  <c r="D613" i="10"/>
  <c r="D614" i="10"/>
  <c r="D615" i="10"/>
  <c r="D616" i="10"/>
  <c r="D617" i="10"/>
  <c r="D618" i="10"/>
  <c r="D619" i="10"/>
  <c r="D620" i="10"/>
  <c r="D621" i="10"/>
  <c r="D622" i="10"/>
  <c r="D623" i="10"/>
  <c r="D624" i="10"/>
  <c r="D625" i="10"/>
  <c r="D626" i="10"/>
  <c r="D627" i="10"/>
  <c r="D628" i="10"/>
  <c r="D629" i="10"/>
  <c r="D630" i="10"/>
  <c r="D631" i="10"/>
  <c r="D632" i="10"/>
  <c r="D633" i="10"/>
  <c r="D634" i="10"/>
  <c r="D635" i="10"/>
  <c r="D636" i="10"/>
  <c r="D637" i="10"/>
  <c r="D638" i="10"/>
  <c r="D639" i="10"/>
  <c r="D640" i="10"/>
  <c r="D641" i="10"/>
  <c r="D642" i="10"/>
  <c r="D643" i="10"/>
  <c r="D644" i="10"/>
  <c r="D645" i="10"/>
  <c r="D646" i="10"/>
  <c r="D647" i="10"/>
  <c r="D648" i="10"/>
  <c r="D649" i="10"/>
  <c r="D650" i="10"/>
  <c r="D651" i="10"/>
  <c r="D652" i="10"/>
  <c r="D653" i="10"/>
  <c r="D654" i="10"/>
  <c r="D655" i="10"/>
  <c r="D656" i="10"/>
  <c r="D657" i="10"/>
  <c r="D658" i="10"/>
  <c r="D659" i="10"/>
  <c r="D660" i="10"/>
  <c r="D661" i="10"/>
  <c r="D662" i="10"/>
  <c r="D663" i="10"/>
  <c r="D664" i="10"/>
  <c r="D665" i="10"/>
  <c r="D666" i="10"/>
  <c r="D667" i="10"/>
  <c r="D668" i="10"/>
  <c r="D669" i="10"/>
  <c r="D670" i="10"/>
  <c r="D671" i="10"/>
  <c r="D672" i="10"/>
  <c r="D673" i="10"/>
  <c r="D674" i="10"/>
  <c r="D675" i="10"/>
  <c r="D676" i="10"/>
  <c r="D677" i="10"/>
  <c r="D678" i="10"/>
  <c r="D679" i="10"/>
  <c r="D680" i="10"/>
  <c r="D681" i="10"/>
  <c r="D682" i="10"/>
  <c r="D683" i="10"/>
  <c r="D684" i="10"/>
  <c r="D685" i="10"/>
  <c r="D686" i="10"/>
  <c r="D687" i="10"/>
  <c r="D688" i="10"/>
  <c r="D689" i="10"/>
  <c r="D690" i="10"/>
  <c r="D691" i="10"/>
  <c r="D692" i="10"/>
  <c r="D693" i="10"/>
  <c r="D694" i="10"/>
  <c r="D695" i="10"/>
  <c r="D696" i="10"/>
  <c r="D697" i="10"/>
  <c r="D698" i="10"/>
  <c r="D699" i="10"/>
  <c r="D700" i="10"/>
  <c r="D701" i="10"/>
  <c r="D702" i="10"/>
  <c r="D703" i="10"/>
  <c r="D704" i="10"/>
  <c r="D705" i="10"/>
  <c r="D706" i="10"/>
  <c r="D707" i="10"/>
  <c r="D708" i="10"/>
  <c r="D709" i="10"/>
  <c r="D710" i="10"/>
  <c r="D711" i="10"/>
  <c r="D712" i="10"/>
  <c r="D713" i="10"/>
  <c r="D714" i="10"/>
  <c r="D715" i="10"/>
  <c r="D716" i="10"/>
  <c r="D717" i="10"/>
  <c r="D718" i="10"/>
  <c r="D719" i="10"/>
  <c r="D720" i="10"/>
  <c r="D721" i="10"/>
  <c r="D722" i="10"/>
  <c r="D723" i="10"/>
  <c r="D724" i="10"/>
  <c r="D725" i="10"/>
  <c r="D726" i="10"/>
  <c r="D727" i="10"/>
  <c r="D728" i="10"/>
  <c r="D729" i="10"/>
  <c r="D730" i="10"/>
  <c r="D731" i="10"/>
  <c r="D732" i="10"/>
  <c r="D733" i="10"/>
  <c r="D734" i="10"/>
  <c r="D735" i="10"/>
  <c r="D736" i="10"/>
  <c r="D737" i="10"/>
  <c r="D738" i="10"/>
  <c r="D739" i="10"/>
  <c r="D740" i="10"/>
  <c r="D741" i="10"/>
  <c r="D742" i="10"/>
  <c r="D743" i="10"/>
  <c r="D744" i="10"/>
  <c r="D745" i="10"/>
  <c r="D746" i="10"/>
  <c r="D747" i="10"/>
  <c r="D748" i="10"/>
  <c r="D749" i="10"/>
  <c r="D750" i="10"/>
  <c r="D751" i="10"/>
  <c r="D752" i="10"/>
  <c r="D753" i="10"/>
  <c r="D754" i="10"/>
  <c r="D755" i="10"/>
  <c r="D756" i="10"/>
  <c r="D757" i="10"/>
  <c r="D758" i="10"/>
  <c r="D759" i="10"/>
  <c r="D760" i="10"/>
  <c r="D761" i="10"/>
  <c r="D762" i="10"/>
  <c r="D763" i="10"/>
  <c r="D764" i="10"/>
  <c r="D765" i="10"/>
  <c r="D766" i="10"/>
  <c r="D767" i="10"/>
  <c r="D768" i="10"/>
  <c r="D769" i="10"/>
  <c r="D770" i="10"/>
  <c r="D771" i="10"/>
  <c r="D772" i="10"/>
  <c r="D773" i="10"/>
  <c r="D774" i="10"/>
  <c r="D775" i="10"/>
  <c r="D776" i="10"/>
  <c r="D777" i="10"/>
  <c r="D778" i="10"/>
  <c r="D779" i="10"/>
  <c r="D780" i="10"/>
  <c r="D781" i="10"/>
  <c r="D782" i="10"/>
  <c r="D783" i="10"/>
  <c r="D784" i="10"/>
  <c r="D785" i="10"/>
  <c r="D786" i="10"/>
  <c r="D787" i="10"/>
  <c r="D788" i="10"/>
  <c r="D789" i="10"/>
  <c r="D790" i="10"/>
  <c r="D791" i="10"/>
  <c r="D792" i="10"/>
  <c r="D793" i="10"/>
  <c r="D794" i="10"/>
  <c r="D795" i="10"/>
  <c r="D796" i="10"/>
  <c r="D797" i="10"/>
  <c r="D798" i="10"/>
  <c r="D799" i="10"/>
  <c r="D800" i="10"/>
  <c r="D801" i="10"/>
  <c r="D802" i="10"/>
  <c r="D803" i="10"/>
  <c r="D804" i="10"/>
  <c r="D805" i="10"/>
  <c r="D806" i="10"/>
  <c r="D807" i="10"/>
  <c r="D808" i="10"/>
  <c r="D809" i="10"/>
  <c r="D810" i="10"/>
  <c r="D811" i="10"/>
  <c r="D812" i="10"/>
  <c r="D813" i="10"/>
  <c r="D814" i="10"/>
  <c r="D815" i="10"/>
  <c r="D816" i="10"/>
  <c r="D817" i="10"/>
  <c r="D818" i="10"/>
  <c r="D819" i="10"/>
  <c r="D820" i="10"/>
  <c r="D821" i="10"/>
  <c r="D822" i="10"/>
  <c r="D823" i="10"/>
  <c r="D824" i="10"/>
  <c r="D825" i="10"/>
  <c r="D826" i="10"/>
  <c r="D827" i="10"/>
  <c r="D828" i="10"/>
  <c r="D829" i="10"/>
  <c r="D830" i="10"/>
  <c r="D831" i="10"/>
  <c r="D832" i="10"/>
  <c r="D833" i="10"/>
  <c r="D834" i="10"/>
  <c r="D835" i="10"/>
  <c r="D836" i="10"/>
  <c r="D837" i="10"/>
  <c r="D838" i="10"/>
  <c r="D839" i="10"/>
  <c r="D840" i="10"/>
  <c r="D841" i="10"/>
  <c r="D842" i="10"/>
  <c r="D843" i="10"/>
  <c r="D844" i="10"/>
  <c r="D845" i="10"/>
  <c r="D846" i="10"/>
  <c r="D847" i="10"/>
  <c r="D848" i="10"/>
  <c r="D849" i="10"/>
  <c r="D850" i="10"/>
  <c r="D851" i="10"/>
  <c r="D852" i="10"/>
  <c r="D853" i="10"/>
  <c r="D854" i="10"/>
  <c r="D855" i="10"/>
  <c r="D856" i="10"/>
  <c r="D857" i="10"/>
  <c r="D858" i="10"/>
  <c r="D859" i="10"/>
  <c r="D860" i="10"/>
  <c r="D861" i="10"/>
  <c r="D862" i="10"/>
  <c r="D863" i="10"/>
  <c r="D864" i="10"/>
  <c r="D865" i="10"/>
  <c r="D866" i="10"/>
  <c r="D867" i="10"/>
  <c r="D868" i="10"/>
  <c r="D869" i="10"/>
  <c r="D870" i="10"/>
  <c r="D871" i="10"/>
  <c r="D872" i="10"/>
  <c r="D873" i="10"/>
  <c r="D874" i="10"/>
  <c r="D875" i="10"/>
  <c r="D876" i="10"/>
  <c r="D877" i="10"/>
  <c r="D878" i="10"/>
  <c r="D879" i="10"/>
  <c r="D880" i="10"/>
  <c r="D881" i="10"/>
  <c r="D882" i="10"/>
  <c r="D883" i="10"/>
  <c r="D884" i="10"/>
  <c r="D885" i="10"/>
  <c r="D886" i="10"/>
  <c r="D887" i="10"/>
  <c r="D888" i="10"/>
  <c r="D889" i="10"/>
  <c r="D890" i="10"/>
  <c r="D891" i="10"/>
  <c r="D892" i="10"/>
  <c r="D893" i="10"/>
  <c r="D894" i="10"/>
  <c r="D895" i="10"/>
  <c r="D896" i="10"/>
  <c r="D897" i="10"/>
  <c r="D898" i="10"/>
  <c r="D899" i="10"/>
  <c r="D900" i="10"/>
  <c r="D901" i="10"/>
  <c r="C603" i="10"/>
  <c r="C604" i="10"/>
  <c r="C605" i="10"/>
  <c r="C606" i="10"/>
  <c r="C607" i="10"/>
  <c r="C608" i="10"/>
  <c r="C609" i="10"/>
  <c r="C610" i="10"/>
  <c r="C611" i="10"/>
  <c r="C612" i="10"/>
  <c r="C613" i="10"/>
  <c r="C614" i="10"/>
  <c r="C615" i="10"/>
  <c r="C616" i="10"/>
  <c r="C617" i="10"/>
  <c r="C618" i="10"/>
  <c r="C619" i="10"/>
  <c r="C620" i="10"/>
  <c r="C621" i="10"/>
  <c r="C622" i="10"/>
  <c r="C623" i="10"/>
  <c r="C624" i="10"/>
  <c r="C625" i="10"/>
  <c r="C626" i="10"/>
  <c r="C627" i="10"/>
  <c r="C628" i="10"/>
  <c r="C629" i="10"/>
  <c r="C630" i="10"/>
  <c r="C631" i="10"/>
  <c r="C632" i="10"/>
  <c r="C633" i="10"/>
  <c r="C634" i="10"/>
  <c r="C635" i="10"/>
  <c r="C636" i="10"/>
  <c r="C637" i="10"/>
  <c r="C638" i="10"/>
  <c r="C639" i="10"/>
  <c r="C640" i="10"/>
  <c r="C641" i="10"/>
  <c r="C642" i="10"/>
  <c r="C643" i="10"/>
  <c r="C644" i="10"/>
  <c r="C645" i="10"/>
  <c r="C646" i="10"/>
  <c r="C647" i="10"/>
  <c r="C648" i="10"/>
  <c r="C649" i="10"/>
  <c r="C650" i="10"/>
  <c r="C651" i="10"/>
  <c r="C652" i="10"/>
  <c r="C653" i="10"/>
  <c r="C654" i="10"/>
  <c r="C655" i="10"/>
  <c r="C656" i="10"/>
  <c r="C657" i="10"/>
  <c r="C658" i="10"/>
  <c r="C659" i="10"/>
  <c r="C660" i="10"/>
  <c r="C661" i="10"/>
  <c r="C662" i="10"/>
  <c r="C663" i="10"/>
  <c r="C664" i="10"/>
  <c r="C665" i="10"/>
  <c r="C666" i="10"/>
  <c r="C667" i="10"/>
  <c r="C668" i="10"/>
  <c r="C669" i="10"/>
  <c r="C670" i="10"/>
  <c r="C671" i="10"/>
  <c r="C672" i="10"/>
  <c r="C673" i="10"/>
  <c r="C674" i="10"/>
  <c r="C675" i="10"/>
  <c r="C676" i="10"/>
  <c r="C677" i="10"/>
  <c r="C678" i="10"/>
  <c r="C679" i="10"/>
  <c r="C680" i="10"/>
  <c r="C681" i="10"/>
  <c r="C682" i="10"/>
  <c r="C683" i="10"/>
  <c r="C684" i="10"/>
  <c r="C685" i="10"/>
  <c r="C686" i="10"/>
  <c r="C687" i="10"/>
  <c r="C688" i="10"/>
  <c r="C689" i="10"/>
  <c r="C690" i="10"/>
  <c r="C691" i="10"/>
  <c r="C692" i="10"/>
  <c r="C693" i="10"/>
  <c r="C694" i="10"/>
  <c r="C695" i="10"/>
  <c r="C696" i="10"/>
  <c r="C697" i="10"/>
  <c r="C698" i="10"/>
  <c r="C699" i="10"/>
  <c r="C700" i="10"/>
  <c r="C701" i="10"/>
  <c r="C702" i="10"/>
  <c r="C703" i="10"/>
  <c r="C704" i="10"/>
  <c r="C705" i="10"/>
  <c r="C706" i="10"/>
  <c r="C707" i="10"/>
  <c r="C708" i="10"/>
  <c r="C709" i="10"/>
  <c r="C710" i="10"/>
  <c r="C711" i="10"/>
  <c r="C712" i="10"/>
  <c r="C713" i="10"/>
  <c r="C714" i="10"/>
  <c r="C715" i="10"/>
  <c r="C716" i="10"/>
  <c r="C717" i="10"/>
  <c r="C718" i="10"/>
  <c r="C719" i="10"/>
  <c r="C720" i="10"/>
  <c r="C721" i="10"/>
  <c r="C722" i="10"/>
  <c r="C723" i="10"/>
  <c r="C724" i="10"/>
  <c r="C725" i="10"/>
  <c r="C726" i="10"/>
  <c r="C727" i="10"/>
  <c r="C728" i="10"/>
  <c r="C729" i="10"/>
  <c r="C730" i="10"/>
  <c r="C731" i="10"/>
  <c r="C732" i="10"/>
  <c r="C733" i="10"/>
  <c r="C734" i="10"/>
  <c r="C735" i="10"/>
  <c r="C736" i="10"/>
  <c r="C737" i="10"/>
  <c r="C738" i="10"/>
  <c r="C739" i="10"/>
  <c r="C740" i="10"/>
  <c r="C741" i="10"/>
  <c r="C742" i="10"/>
  <c r="C743" i="10"/>
  <c r="C744" i="10"/>
  <c r="C745" i="10"/>
  <c r="C746" i="10"/>
  <c r="C747" i="10"/>
  <c r="C748" i="10"/>
  <c r="C749" i="10"/>
  <c r="C750" i="10"/>
  <c r="C751" i="10"/>
  <c r="C752" i="10"/>
  <c r="C753" i="10"/>
  <c r="C754" i="10"/>
  <c r="C755" i="10"/>
  <c r="C756" i="10"/>
  <c r="C757" i="10"/>
  <c r="C758" i="10"/>
  <c r="C759" i="10"/>
  <c r="C760" i="10"/>
  <c r="C761" i="10"/>
  <c r="C762" i="10"/>
  <c r="C763" i="10"/>
  <c r="C764" i="10"/>
  <c r="C765" i="10"/>
  <c r="C766" i="10"/>
  <c r="C767" i="10"/>
  <c r="C768" i="10"/>
  <c r="C769" i="10"/>
  <c r="C770" i="10"/>
  <c r="C771" i="10"/>
  <c r="C772" i="10"/>
  <c r="C773" i="10"/>
  <c r="C774" i="10"/>
  <c r="C775" i="10"/>
  <c r="C776" i="10"/>
  <c r="C777" i="10"/>
  <c r="C778" i="10"/>
  <c r="C779" i="10"/>
  <c r="C780" i="10"/>
  <c r="C781" i="10"/>
  <c r="C782" i="10"/>
  <c r="C783" i="10"/>
  <c r="C784" i="10"/>
  <c r="C785" i="10"/>
  <c r="C786" i="10"/>
  <c r="C787" i="10"/>
  <c r="C788" i="10"/>
  <c r="C789" i="10"/>
  <c r="C790" i="10"/>
  <c r="C791" i="10"/>
  <c r="C792" i="10"/>
  <c r="C793" i="10"/>
  <c r="C794" i="10"/>
  <c r="C795" i="10"/>
  <c r="C796" i="10"/>
  <c r="C797" i="10"/>
  <c r="C798" i="10"/>
  <c r="C799" i="10"/>
  <c r="C800" i="10"/>
  <c r="C801" i="10"/>
  <c r="C802" i="10"/>
  <c r="C803" i="10"/>
  <c r="C804" i="10"/>
  <c r="C805" i="10"/>
  <c r="C806" i="10"/>
  <c r="C807" i="10"/>
  <c r="C808" i="10"/>
  <c r="C809" i="10"/>
  <c r="C810" i="10"/>
  <c r="C811" i="10"/>
  <c r="C812" i="10"/>
  <c r="C813" i="10"/>
  <c r="C814" i="10"/>
  <c r="C815" i="10"/>
  <c r="C816" i="10"/>
  <c r="C817" i="10"/>
  <c r="C818" i="10"/>
  <c r="C819" i="10"/>
  <c r="C820" i="10"/>
  <c r="C821" i="10"/>
  <c r="C822" i="10"/>
  <c r="C823" i="10"/>
  <c r="C824" i="10"/>
  <c r="C825" i="10"/>
  <c r="C826" i="10"/>
  <c r="C827" i="10"/>
  <c r="C828" i="10"/>
  <c r="C829" i="10"/>
  <c r="C830" i="10"/>
  <c r="C831" i="10"/>
  <c r="C832" i="10"/>
  <c r="C833" i="10"/>
  <c r="C834" i="10"/>
  <c r="C835" i="10"/>
  <c r="C836" i="10"/>
  <c r="C837" i="10"/>
  <c r="C838" i="10"/>
  <c r="C839" i="10"/>
  <c r="C840" i="10"/>
  <c r="C841" i="10"/>
  <c r="C842" i="10"/>
  <c r="C843" i="10"/>
  <c r="C844" i="10"/>
  <c r="C845" i="10"/>
  <c r="C846" i="10"/>
  <c r="C847" i="10"/>
  <c r="C848" i="10"/>
  <c r="C849" i="10"/>
  <c r="C850" i="10"/>
  <c r="C851" i="10"/>
  <c r="C852" i="10"/>
  <c r="C853" i="10"/>
  <c r="C854" i="10"/>
  <c r="C855" i="10"/>
  <c r="C856" i="10"/>
  <c r="C857" i="10"/>
  <c r="C858" i="10"/>
  <c r="C859" i="10"/>
  <c r="C860" i="10"/>
  <c r="C861" i="10"/>
  <c r="C862" i="10"/>
  <c r="C863" i="10"/>
  <c r="C864" i="10"/>
  <c r="C865" i="10"/>
  <c r="C866" i="10"/>
  <c r="C867" i="10"/>
  <c r="C868" i="10"/>
  <c r="C869" i="10"/>
  <c r="C870" i="10"/>
  <c r="C871" i="10"/>
  <c r="C872" i="10"/>
  <c r="C873" i="10"/>
  <c r="C874" i="10"/>
  <c r="C875" i="10"/>
  <c r="C876" i="10"/>
  <c r="C877" i="10"/>
  <c r="C878" i="10"/>
  <c r="C879" i="10"/>
  <c r="C880" i="10"/>
  <c r="C881" i="10"/>
  <c r="C882" i="10"/>
  <c r="C883" i="10"/>
  <c r="C884" i="10"/>
  <c r="C885" i="10"/>
  <c r="C886" i="10"/>
  <c r="C887" i="10"/>
  <c r="C888" i="10"/>
  <c r="C889" i="10"/>
  <c r="C890" i="10"/>
  <c r="C891" i="10"/>
  <c r="C892" i="10"/>
  <c r="C893" i="10"/>
  <c r="C894" i="10"/>
  <c r="C895" i="10"/>
  <c r="C896" i="10"/>
  <c r="C897" i="10"/>
  <c r="C898" i="10"/>
  <c r="C899" i="10"/>
  <c r="C900" i="10"/>
  <c r="C901" i="10"/>
  <c r="D602" i="10"/>
  <c r="C6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501" i="10"/>
  <c r="D502" i="10"/>
  <c r="D503" i="10"/>
  <c r="D504" i="10"/>
  <c r="D505" i="10"/>
  <c r="D506" i="10"/>
  <c r="D507" i="10"/>
  <c r="D508" i="10"/>
  <c r="D509" i="10"/>
  <c r="D510" i="10"/>
  <c r="D511" i="10"/>
  <c r="D512" i="10"/>
  <c r="D513" i="10"/>
  <c r="D514" i="10"/>
  <c r="D515" i="10"/>
  <c r="D516" i="10"/>
  <c r="D517" i="10"/>
  <c r="D518" i="10"/>
  <c r="D519" i="10"/>
  <c r="D520" i="10"/>
  <c r="D521" i="10"/>
  <c r="D522" i="10"/>
  <c r="D523" i="10"/>
  <c r="D524" i="10"/>
  <c r="D525" i="10"/>
  <c r="D526" i="10"/>
  <c r="D527" i="10"/>
  <c r="D528" i="10"/>
  <c r="D529" i="10"/>
  <c r="D530" i="10"/>
  <c r="D531" i="10"/>
  <c r="D532" i="10"/>
  <c r="D533" i="10"/>
  <c r="D534" i="10"/>
  <c r="D535" i="10"/>
  <c r="D536" i="10"/>
  <c r="D537" i="10"/>
  <c r="D538" i="10"/>
  <c r="D539" i="10"/>
  <c r="D540" i="10"/>
  <c r="D541" i="10"/>
  <c r="D542" i="10"/>
  <c r="D543" i="10"/>
  <c r="D544" i="10"/>
  <c r="D545" i="10"/>
  <c r="D546" i="10"/>
  <c r="D547" i="10"/>
  <c r="D548" i="10"/>
  <c r="D549" i="10"/>
  <c r="D550" i="10"/>
  <c r="D551" i="10"/>
  <c r="D552" i="10"/>
  <c r="D553" i="10"/>
  <c r="D554" i="10"/>
  <c r="D555" i="10"/>
  <c r="D556" i="10"/>
  <c r="D557" i="10"/>
  <c r="D558" i="10"/>
  <c r="D559" i="10"/>
  <c r="D560" i="10"/>
  <c r="D561" i="10"/>
  <c r="D562" i="10"/>
  <c r="D563" i="10"/>
  <c r="D564" i="10"/>
  <c r="D565" i="10"/>
  <c r="D566" i="10"/>
  <c r="D567" i="10"/>
  <c r="D568" i="10"/>
  <c r="D569" i="10"/>
  <c r="D570" i="10"/>
  <c r="D571" i="10"/>
  <c r="D572" i="10"/>
  <c r="D573" i="10"/>
  <c r="D574" i="10"/>
  <c r="D575" i="10"/>
  <c r="D576" i="10"/>
  <c r="D577" i="10"/>
  <c r="D578" i="10"/>
  <c r="D579" i="10"/>
  <c r="D580" i="10"/>
  <c r="D581" i="10"/>
  <c r="D582" i="10"/>
  <c r="D583" i="10"/>
  <c r="D584" i="10"/>
  <c r="D585" i="10"/>
  <c r="D586" i="10"/>
  <c r="D587" i="10"/>
  <c r="D588" i="10"/>
  <c r="D589" i="10"/>
  <c r="D590" i="10"/>
  <c r="D591" i="10"/>
  <c r="D592" i="10"/>
  <c r="D593" i="10"/>
  <c r="D594" i="10"/>
  <c r="D595" i="10"/>
  <c r="D596" i="10"/>
  <c r="D597" i="10"/>
  <c r="D598" i="10"/>
  <c r="D599" i="10"/>
  <c r="D600" i="10"/>
  <c r="D601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545" i="10"/>
  <c r="C546" i="10"/>
  <c r="C547" i="10"/>
  <c r="C548" i="10"/>
  <c r="C549" i="10"/>
  <c r="C550" i="10"/>
  <c r="C551" i="10"/>
  <c r="C552" i="10"/>
  <c r="C553" i="10"/>
  <c r="C554" i="10"/>
  <c r="C555" i="10"/>
  <c r="C556" i="10"/>
  <c r="C557" i="10"/>
  <c r="C558" i="10"/>
  <c r="C559" i="10"/>
  <c r="C560" i="10"/>
  <c r="C561" i="10"/>
  <c r="C562" i="10"/>
  <c r="C563" i="10"/>
  <c r="C564" i="10"/>
  <c r="C565" i="10"/>
  <c r="C566" i="10"/>
  <c r="C567" i="10"/>
  <c r="C568" i="10"/>
  <c r="C569" i="10"/>
  <c r="C570" i="10"/>
  <c r="C571" i="10"/>
  <c r="C572" i="10"/>
  <c r="C573" i="10"/>
  <c r="C574" i="10"/>
  <c r="C575" i="10"/>
  <c r="C576" i="10"/>
  <c r="C577" i="10"/>
  <c r="C578" i="10"/>
  <c r="C579" i="10"/>
  <c r="C580" i="10"/>
  <c r="C581" i="10"/>
  <c r="C582" i="10"/>
  <c r="C583" i="10"/>
  <c r="C584" i="10"/>
  <c r="C585" i="10"/>
  <c r="C586" i="10"/>
  <c r="C587" i="10"/>
  <c r="C588" i="10"/>
  <c r="C589" i="10"/>
  <c r="C590" i="10"/>
  <c r="C591" i="10"/>
  <c r="C592" i="10"/>
  <c r="C593" i="10"/>
  <c r="C594" i="10"/>
  <c r="C595" i="10"/>
  <c r="C596" i="10"/>
  <c r="C597" i="10"/>
  <c r="C598" i="10"/>
  <c r="C599" i="10"/>
  <c r="C600" i="10"/>
  <c r="C601" i="10"/>
  <c r="D302" i="10"/>
  <c r="C30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D2" i="10"/>
  <c r="C2" i="10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D790" i="9"/>
  <c r="D791" i="9"/>
  <c r="D792" i="9"/>
  <c r="D793" i="9"/>
  <c r="D794" i="9"/>
  <c r="D795" i="9"/>
  <c r="D796" i="9"/>
  <c r="D797" i="9"/>
  <c r="D798" i="9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D830" i="9"/>
  <c r="D831" i="9"/>
  <c r="D832" i="9"/>
  <c r="D833" i="9"/>
  <c r="D834" i="9"/>
  <c r="D835" i="9"/>
  <c r="D836" i="9"/>
  <c r="D837" i="9"/>
  <c r="D838" i="9"/>
  <c r="D839" i="9"/>
  <c r="D840" i="9"/>
  <c r="D841" i="9"/>
  <c r="D842" i="9"/>
  <c r="D843" i="9"/>
  <c r="D844" i="9"/>
  <c r="D845" i="9"/>
  <c r="D846" i="9"/>
  <c r="D847" i="9"/>
  <c r="D848" i="9"/>
  <c r="D849" i="9"/>
  <c r="D850" i="9"/>
  <c r="D851" i="9"/>
  <c r="D852" i="9"/>
  <c r="D853" i="9"/>
  <c r="D854" i="9"/>
  <c r="D855" i="9"/>
  <c r="D856" i="9"/>
  <c r="D857" i="9"/>
  <c r="D858" i="9"/>
  <c r="D859" i="9"/>
  <c r="D860" i="9"/>
  <c r="D861" i="9"/>
  <c r="D862" i="9"/>
  <c r="D863" i="9"/>
  <c r="D864" i="9"/>
  <c r="D865" i="9"/>
  <c r="D866" i="9"/>
  <c r="D867" i="9"/>
  <c r="D868" i="9"/>
  <c r="D869" i="9"/>
  <c r="D870" i="9"/>
  <c r="D871" i="9"/>
  <c r="D872" i="9"/>
  <c r="D873" i="9"/>
  <c r="D874" i="9"/>
  <c r="D875" i="9"/>
  <c r="D876" i="9"/>
  <c r="D877" i="9"/>
  <c r="D878" i="9"/>
  <c r="D879" i="9"/>
  <c r="D880" i="9"/>
  <c r="D881" i="9"/>
  <c r="D882" i="9"/>
  <c r="D883" i="9"/>
  <c r="D884" i="9"/>
  <c r="D885" i="9"/>
  <c r="D886" i="9"/>
  <c r="D887" i="9"/>
  <c r="D888" i="9"/>
  <c r="D889" i="9"/>
  <c r="D890" i="9"/>
  <c r="D891" i="9"/>
  <c r="D892" i="9"/>
  <c r="D893" i="9"/>
  <c r="D894" i="9"/>
  <c r="D895" i="9"/>
  <c r="D896" i="9"/>
  <c r="D897" i="9"/>
  <c r="D898" i="9"/>
  <c r="D899" i="9"/>
  <c r="D900" i="9"/>
  <c r="D901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6" i="9"/>
  <c r="C627" i="9"/>
  <c r="C628" i="9"/>
  <c r="C629" i="9"/>
  <c r="C630" i="9"/>
  <c r="C631" i="9"/>
  <c r="C632" i="9"/>
  <c r="C633" i="9"/>
  <c r="C634" i="9"/>
  <c r="C635" i="9"/>
  <c r="C636" i="9"/>
  <c r="C637" i="9"/>
  <c r="C638" i="9"/>
  <c r="C639" i="9"/>
  <c r="C640" i="9"/>
  <c r="C641" i="9"/>
  <c r="C642" i="9"/>
  <c r="C643" i="9"/>
  <c r="C644" i="9"/>
  <c r="C645" i="9"/>
  <c r="C646" i="9"/>
  <c r="C647" i="9"/>
  <c r="C648" i="9"/>
  <c r="C649" i="9"/>
  <c r="C650" i="9"/>
  <c r="C651" i="9"/>
  <c r="C652" i="9"/>
  <c r="C653" i="9"/>
  <c r="C654" i="9"/>
  <c r="C655" i="9"/>
  <c r="C656" i="9"/>
  <c r="C657" i="9"/>
  <c r="C658" i="9"/>
  <c r="C659" i="9"/>
  <c r="C660" i="9"/>
  <c r="C661" i="9"/>
  <c r="C662" i="9"/>
  <c r="C663" i="9"/>
  <c r="C664" i="9"/>
  <c r="C665" i="9"/>
  <c r="C666" i="9"/>
  <c r="C667" i="9"/>
  <c r="C668" i="9"/>
  <c r="C669" i="9"/>
  <c r="C670" i="9"/>
  <c r="C671" i="9"/>
  <c r="C672" i="9"/>
  <c r="C673" i="9"/>
  <c r="C674" i="9"/>
  <c r="C675" i="9"/>
  <c r="C676" i="9"/>
  <c r="C677" i="9"/>
  <c r="C678" i="9"/>
  <c r="C679" i="9"/>
  <c r="C680" i="9"/>
  <c r="C681" i="9"/>
  <c r="C682" i="9"/>
  <c r="C683" i="9"/>
  <c r="C684" i="9"/>
  <c r="C685" i="9"/>
  <c r="C686" i="9"/>
  <c r="C687" i="9"/>
  <c r="C688" i="9"/>
  <c r="C689" i="9"/>
  <c r="C690" i="9"/>
  <c r="C691" i="9"/>
  <c r="C692" i="9"/>
  <c r="C693" i="9"/>
  <c r="C694" i="9"/>
  <c r="C695" i="9"/>
  <c r="C696" i="9"/>
  <c r="C697" i="9"/>
  <c r="C698" i="9"/>
  <c r="C699" i="9"/>
  <c r="C700" i="9"/>
  <c r="C701" i="9"/>
  <c r="C702" i="9"/>
  <c r="C703" i="9"/>
  <c r="C704" i="9"/>
  <c r="C705" i="9"/>
  <c r="C706" i="9"/>
  <c r="C707" i="9"/>
  <c r="C708" i="9"/>
  <c r="C709" i="9"/>
  <c r="C710" i="9"/>
  <c r="C711" i="9"/>
  <c r="C712" i="9"/>
  <c r="C713" i="9"/>
  <c r="C714" i="9"/>
  <c r="C715" i="9"/>
  <c r="C716" i="9"/>
  <c r="C717" i="9"/>
  <c r="C718" i="9"/>
  <c r="C719" i="9"/>
  <c r="C720" i="9"/>
  <c r="C721" i="9"/>
  <c r="C722" i="9"/>
  <c r="C723" i="9"/>
  <c r="C724" i="9"/>
  <c r="C725" i="9"/>
  <c r="C726" i="9"/>
  <c r="C727" i="9"/>
  <c r="C728" i="9"/>
  <c r="C729" i="9"/>
  <c r="C730" i="9"/>
  <c r="C731" i="9"/>
  <c r="C732" i="9"/>
  <c r="C733" i="9"/>
  <c r="C734" i="9"/>
  <c r="C735" i="9"/>
  <c r="C736" i="9"/>
  <c r="C737" i="9"/>
  <c r="C738" i="9"/>
  <c r="C739" i="9"/>
  <c r="C740" i="9"/>
  <c r="C741" i="9"/>
  <c r="C742" i="9"/>
  <c r="C743" i="9"/>
  <c r="C744" i="9"/>
  <c r="C745" i="9"/>
  <c r="C746" i="9"/>
  <c r="C747" i="9"/>
  <c r="C748" i="9"/>
  <c r="C749" i="9"/>
  <c r="C750" i="9"/>
  <c r="C751" i="9"/>
  <c r="C752" i="9"/>
  <c r="C753" i="9"/>
  <c r="C754" i="9"/>
  <c r="C755" i="9"/>
  <c r="C756" i="9"/>
  <c r="C757" i="9"/>
  <c r="C758" i="9"/>
  <c r="C759" i="9"/>
  <c r="C760" i="9"/>
  <c r="C761" i="9"/>
  <c r="C762" i="9"/>
  <c r="C763" i="9"/>
  <c r="C764" i="9"/>
  <c r="C765" i="9"/>
  <c r="C766" i="9"/>
  <c r="C767" i="9"/>
  <c r="C768" i="9"/>
  <c r="C769" i="9"/>
  <c r="C770" i="9"/>
  <c r="C771" i="9"/>
  <c r="C772" i="9"/>
  <c r="C773" i="9"/>
  <c r="C774" i="9"/>
  <c r="C775" i="9"/>
  <c r="C776" i="9"/>
  <c r="C777" i="9"/>
  <c r="C778" i="9"/>
  <c r="C779" i="9"/>
  <c r="C780" i="9"/>
  <c r="C781" i="9"/>
  <c r="C782" i="9"/>
  <c r="C783" i="9"/>
  <c r="C784" i="9"/>
  <c r="C785" i="9"/>
  <c r="C786" i="9"/>
  <c r="C787" i="9"/>
  <c r="C788" i="9"/>
  <c r="C789" i="9"/>
  <c r="C790" i="9"/>
  <c r="C791" i="9"/>
  <c r="C792" i="9"/>
  <c r="C793" i="9"/>
  <c r="C794" i="9"/>
  <c r="C795" i="9"/>
  <c r="C796" i="9"/>
  <c r="C797" i="9"/>
  <c r="C798" i="9"/>
  <c r="C799" i="9"/>
  <c r="C800" i="9"/>
  <c r="C801" i="9"/>
  <c r="C802" i="9"/>
  <c r="C803" i="9"/>
  <c r="C804" i="9"/>
  <c r="C805" i="9"/>
  <c r="C806" i="9"/>
  <c r="C807" i="9"/>
  <c r="C808" i="9"/>
  <c r="C809" i="9"/>
  <c r="C810" i="9"/>
  <c r="C811" i="9"/>
  <c r="C812" i="9"/>
  <c r="C813" i="9"/>
  <c r="C814" i="9"/>
  <c r="C815" i="9"/>
  <c r="C816" i="9"/>
  <c r="C817" i="9"/>
  <c r="C818" i="9"/>
  <c r="C819" i="9"/>
  <c r="C820" i="9"/>
  <c r="C821" i="9"/>
  <c r="C822" i="9"/>
  <c r="C823" i="9"/>
  <c r="C824" i="9"/>
  <c r="C825" i="9"/>
  <c r="C826" i="9"/>
  <c r="C827" i="9"/>
  <c r="C828" i="9"/>
  <c r="C829" i="9"/>
  <c r="C830" i="9"/>
  <c r="C831" i="9"/>
  <c r="C832" i="9"/>
  <c r="C833" i="9"/>
  <c r="C834" i="9"/>
  <c r="C835" i="9"/>
  <c r="C836" i="9"/>
  <c r="C837" i="9"/>
  <c r="C838" i="9"/>
  <c r="C839" i="9"/>
  <c r="C840" i="9"/>
  <c r="C841" i="9"/>
  <c r="C842" i="9"/>
  <c r="C843" i="9"/>
  <c r="C844" i="9"/>
  <c r="C845" i="9"/>
  <c r="C846" i="9"/>
  <c r="C847" i="9"/>
  <c r="C848" i="9"/>
  <c r="C849" i="9"/>
  <c r="C850" i="9"/>
  <c r="C851" i="9"/>
  <c r="C852" i="9"/>
  <c r="C853" i="9"/>
  <c r="C854" i="9"/>
  <c r="C855" i="9"/>
  <c r="C856" i="9"/>
  <c r="C857" i="9"/>
  <c r="C858" i="9"/>
  <c r="C859" i="9"/>
  <c r="C860" i="9"/>
  <c r="C861" i="9"/>
  <c r="C862" i="9"/>
  <c r="C863" i="9"/>
  <c r="C864" i="9"/>
  <c r="C865" i="9"/>
  <c r="C866" i="9"/>
  <c r="C867" i="9"/>
  <c r="C868" i="9"/>
  <c r="C869" i="9"/>
  <c r="C870" i="9"/>
  <c r="C871" i="9"/>
  <c r="C872" i="9"/>
  <c r="C873" i="9"/>
  <c r="C874" i="9"/>
  <c r="C875" i="9"/>
  <c r="C876" i="9"/>
  <c r="C877" i="9"/>
  <c r="C878" i="9"/>
  <c r="C879" i="9"/>
  <c r="C880" i="9"/>
  <c r="C881" i="9"/>
  <c r="C882" i="9"/>
  <c r="C883" i="9"/>
  <c r="C884" i="9"/>
  <c r="C885" i="9"/>
  <c r="C886" i="9"/>
  <c r="C887" i="9"/>
  <c r="C888" i="9"/>
  <c r="C889" i="9"/>
  <c r="C890" i="9"/>
  <c r="C891" i="9"/>
  <c r="C892" i="9"/>
  <c r="C893" i="9"/>
  <c r="C894" i="9"/>
  <c r="C895" i="9"/>
  <c r="C896" i="9"/>
  <c r="C897" i="9"/>
  <c r="C898" i="9"/>
  <c r="C899" i="9"/>
  <c r="C900" i="9"/>
  <c r="C901" i="9"/>
  <c r="D602" i="9"/>
  <c r="C6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D302" i="9"/>
  <c r="C30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D2" i="9"/>
  <c r="C2" i="9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D602" i="8"/>
  <c r="C6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D302" i="8"/>
  <c r="C30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D2" i="8"/>
  <c r="C2" i="8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D602" i="7"/>
  <c r="C6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D302" i="7"/>
  <c r="C30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D2" i="7"/>
  <c r="C2" i="7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D602" i="6"/>
  <c r="C602" i="6"/>
  <c r="D302" i="6"/>
  <c r="C302" i="6"/>
  <c r="D2" i="6"/>
  <c r="C2" i="6"/>
</calcChain>
</file>

<file path=xl/sharedStrings.xml><?xml version="1.0" encoding="utf-8"?>
<sst xmlns="http://schemas.openxmlformats.org/spreadsheetml/2006/main" count="8483" uniqueCount="1286">
  <si>
    <t>NoInduk</t>
  </si>
  <si>
    <t>Nama Depan</t>
  </si>
  <si>
    <t>Nama Belakang</t>
  </si>
  <si>
    <t>Jenis Kelamin</t>
  </si>
  <si>
    <t>Std001</t>
  </si>
  <si>
    <t>Std002</t>
  </si>
  <si>
    <t>Std003</t>
  </si>
  <si>
    <t>Std004</t>
  </si>
  <si>
    <t>Std005</t>
  </si>
  <si>
    <t>Std006</t>
  </si>
  <si>
    <t>Std007</t>
  </si>
  <si>
    <t>Std008</t>
  </si>
  <si>
    <t>Std009</t>
  </si>
  <si>
    <t>Std010</t>
  </si>
  <si>
    <t>Std011</t>
  </si>
  <si>
    <t>Std012</t>
  </si>
  <si>
    <t>Std013</t>
  </si>
  <si>
    <t>Std014</t>
  </si>
  <si>
    <t>Std015</t>
  </si>
  <si>
    <t>Std016</t>
  </si>
  <si>
    <t>Std017</t>
  </si>
  <si>
    <t>Std018</t>
  </si>
  <si>
    <t>Std019</t>
  </si>
  <si>
    <t>Std020</t>
  </si>
  <si>
    <t>Std021</t>
  </si>
  <si>
    <t>Std022</t>
  </si>
  <si>
    <t>Std023</t>
  </si>
  <si>
    <t>Std024</t>
  </si>
  <si>
    <t>Std025</t>
  </si>
  <si>
    <t>Std026</t>
  </si>
  <si>
    <t>Std027</t>
  </si>
  <si>
    <t>Std028</t>
  </si>
  <si>
    <t>Std029</t>
  </si>
  <si>
    <t>Std030</t>
  </si>
  <si>
    <t>Std031</t>
  </si>
  <si>
    <t>Std032</t>
  </si>
  <si>
    <t>Std033</t>
  </si>
  <si>
    <t>Std034</t>
  </si>
  <si>
    <t>Std035</t>
  </si>
  <si>
    <t>Std036</t>
  </si>
  <si>
    <t>Std037</t>
  </si>
  <si>
    <t>Std038</t>
  </si>
  <si>
    <t>Std039</t>
  </si>
  <si>
    <t>Std040</t>
  </si>
  <si>
    <t>Std041</t>
  </si>
  <si>
    <t>Std042</t>
  </si>
  <si>
    <t>Std043</t>
  </si>
  <si>
    <t>Std044</t>
  </si>
  <si>
    <t>Std045</t>
  </si>
  <si>
    <t>Std046</t>
  </si>
  <si>
    <t>Std047</t>
  </si>
  <si>
    <t>Std048</t>
  </si>
  <si>
    <t>Std049</t>
  </si>
  <si>
    <t>Std050</t>
  </si>
  <si>
    <t>Std051</t>
  </si>
  <si>
    <t>Std052</t>
  </si>
  <si>
    <t>Std053</t>
  </si>
  <si>
    <t>Std054</t>
  </si>
  <si>
    <t>Std055</t>
  </si>
  <si>
    <t>Std056</t>
  </si>
  <si>
    <t>Std057</t>
  </si>
  <si>
    <t>Std058</t>
  </si>
  <si>
    <t>Std059</t>
  </si>
  <si>
    <t>Std060</t>
  </si>
  <si>
    <t>Std061</t>
  </si>
  <si>
    <t>Std062</t>
  </si>
  <si>
    <t>Std063</t>
  </si>
  <si>
    <t>Std064</t>
  </si>
  <si>
    <t>Std065</t>
  </si>
  <si>
    <t>Std066</t>
  </si>
  <si>
    <t>Std067</t>
  </si>
  <si>
    <t>Std068</t>
  </si>
  <si>
    <t>Std069</t>
  </si>
  <si>
    <t>Std070</t>
  </si>
  <si>
    <t>Std071</t>
  </si>
  <si>
    <t>Std072</t>
  </si>
  <si>
    <t>Std073</t>
  </si>
  <si>
    <t>Std074</t>
  </si>
  <si>
    <t>Std075</t>
  </si>
  <si>
    <t>Std076</t>
  </si>
  <si>
    <t>Std077</t>
  </si>
  <si>
    <t>Std078</t>
  </si>
  <si>
    <t>Std079</t>
  </si>
  <si>
    <t>Std080</t>
  </si>
  <si>
    <t>Std081</t>
  </si>
  <si>
    <t>Std082</t>
  </si>
  <si>
    <t>Std083</t>
  </si>
  <si>
    <t>Std084</t>
  </si>
  <si>
    <t>Std085</t>
  </si>
  <si>
    <t>Std086</t>
  </si>
  <si>
    <t>Std087</t>
  </si>
  <si>
    <t>Std088</t>
  </si>
  <si>
    <t>Std089</t>
  </si>
  <si>
    <t>Std090</t>
  </si>
  <si>
    <t>Std091</t>
  </si>
  <si>
    <t>Std092</t>
  </si>
  <si>
    <t>Std093</t>
  </si>
  <si>
    <t>Std094</t>
  </si>
  <si>
    <t>Std095</t>
  </si>
  <si>
    <t>Std096</t>
  </si>
  <si>
    <t>Std097</t>
  </si>
  <si>
    <t>Std098</t>
  </si>
  <si>
    <t>Std099</t>
  </si>
  <si>
    <t>Std100</t>
  </si>
  <si>
    <t>Std101</t>
  </si>
  <si>
    <t>Std102</t>
  </si>
  <si>
    <t>Std103</t>
  </si>
  <si>
    <t>Std104</t>
  </si>
  <si>
    <t>Std105</t>
  </si>
  <si>
    <t>Std106</t>
  </si>
  <si>
    <t>Std107</t>
  </si>
  <si>
    <t>Std108</t>
  </si>
  <si>
    <t>Std109</t>
  </si>
  <si>
    <t>Std110</t>
  </si>
  <si>
    <t>Std111</t>
  </si>
  <si>
    <t>Std112</t>
  </si>
  <si>
    <t>Std113</t>
  </si>
  <si>
    <t>Std114</t>
  </si>
  <si>
    <t>Std115</t>
  </si>
  <si>
    <t>Std116</t>
  </si>
  <si>
    <t>Std117</t>
  </si>
  <si>
    <t>Std118</t>
  </si>
  <si>
    <t>Std119</t>
  </si>
  <si>
    <t>Std120</t>
  </si>
  <si>
    <t>Std121</t>
  </si>
  <si>
    <t>Std122</t>
  </si>
  <si>
    <t>Std123</t>
  </si>
  <si>
    <t>Std124</t>
  </si>
  <si>
    <t>Std125</t>
  </si>
  <si>
    <t>Std126</t>
  </si>
  <si>
    <t>Std127</t>
  </si>
  <si>
    <t>Std128</t>
  </si>
  <si>
    <t>Std129</t>
  </si>
  <si>
    <t>Std130</t>
  </si>
  <si>
    <t>Std131</t>
  </si>
  <si>
    <t>Std132</t>
  </si>
  <si>
    <t>Std133</t>
  </si>
  <si>
    <t>Std134</t>
  </si>
  <si>
    <t>Std135</t>
  </si>
  <si>
    <t>Std136</t>
  </si>
  <si>
    <t>Std137</t>
  </si>
  <si>
    <t>Std138</t>
  </si>
  <si>
    <t>Std139</t>
  </si>
  <si>
    <t>Std140</t>
  </si>
  <si>
    <t>Std141</t>
  </si>
  <si>
    <t>Std142</t>
  </si>
  <si>
    <t>Std143</t>
  </si>
  <si>
    <t>Std144</t>
  </si>
  <si>
    <t>Std145</t>
  </si>
  <si>
    <t>Std146</t>
  </si>
  <si>
    <t>Std147</t>
  </si>
  <si>
    <t>Std148</t>
  </si>
  <si>
    <t>Std149</t>
  </si>
  <si>
    <t>Std150</t>
  </si>
  <si>
    <t>Std151</t>
  </si>
  <si>
    <t>Std152</t>
  </si>
  <si>
    <t>Std153</t>
  </si>
  <si>
    <t>Std154</t>
  </si>
  <si>
    <t>Std155</t>
  </si>
  <si>
    <t>Std156</t>
  </si>
  <si>
    <t>Std157</t>
  </si>
  <si>
    <t>Std158</t>
  </si>
  <si>
    <t>Std159</t>
  </si>
  <si>
    <t>Std160</t>
  </si>
  <si>
    <t>Std161</t>
  </si>
  <si>
    <t>Std162</t>
  </si>
  <si>
    <t>Std163</t>
  </si>
  <si>
    <t>Std164</t>
  </si>
  <si>
    <t>Std165</t>
  </si>
  <si>
    <t>Std166</t>
  </si>
  <si>
    <t>Std167</t>
  </si>
  <si>
    <t>Std168</t>
  </si>
  <si>
    <t>Std169</t>
  </si>
  <si>
    <t>Std170</t>
  </si>
  <si>
    <t>Std171</t>
  </si>
  <si>
    <t>Std172</t>
  </si>
  <si>
    <t>Std173</t>
  </si>
  <si>
    <t>Std174</t>
  </si>
  <si>
    <t>Std175</t>
  </si>
  <si>
    <t>Std176</t>
  </si>
  <si>
    <t>Std177</t>
  </si>
  <si>
    <t>Std178</t>
  </si>
  <si>
    <t>Std179</t>
  </si>
  <si>
    <t>Std180</t>
  </si>
  <si>
    <t>Std181</t>
  </si>
  <si>
    <t>Std182</t>
  </si>
  <si>
    <t>Std183</t>
  </si>
  <si>
    <t>Std184</t>
  </si>
  <si>
    <t>Std185</t>
  </si>
  <si>
    <t>Std186</t>
  </si>
  <si>
    <t>Std187</t>
  </si>
  <si>
    <t>Std188</t>
  </si>
  <si>
    <t>Std189</t>
  </si>
  <si>
    <t>Std190</t>
  </si>
  <si>
    <t>Std191</t>
  </si>
  <si>
    <t>Std192</t>
  </si>
  <si>
    <t>Std193</t>
  </si>
  <si>
    <t>Std194</t>
  </si>
  <si>
    <t>Std195</t>
  </si>
  <si>
    <t>Std196</t>
  </si>
  <si>
    <t>Std197</t>
  </si>
  <si>
    <t>Std198</t>
  </si>
  <si>
    <t>Std199</t>
  </si>
  <si>
    <t>Std200</t>
  </si>
  <si>
    <t>Std201</t>
  </si>
  <si>
    <t>Std202</t>
  </si>
  <si>
    <t>Std203</t>
  </si>
  <si>
    <t>Std204</t>
  </si>
  <si>
    <t>Std205</t>
  </si>
  <si>
    <t>Std206</t>
  </si>
  <si>
    <t>Std207</t>
  </si>
  <si>
    <t>Std208</t>
  </si>
  <si>
    <t>Std209</t>
  </si>
  <si>
    <t>Std210</t>
  </si>
  <si>
    <t>Std211</t>
  </si>
  <si>
    <t>Std212</t>
  </si>
  <si>
    <t>Std213</t>
  </si>
  <si>
    <t>Std214</t>
  </si>
  <si>
    <t>Std215</t>
  </si>
  <si>
    <t>Std216</t>
  </si>
  <si>
    <t>Std217</t>
  </si>
  <si>
    <t>Std218</t>
  </si>
  <si>
    <t>Std219</t>
  </si>
  <si>
    <t>Std220</t>
  </si>
  <si>
    <t>Std221</t>
  </si>
  <si>
    <t>Std222</t>
  </si>
  <si>
    <t>Std223</t>
  </si>
  <si>
    <t>Std224</t>
  </si>
  <si>
    <t>Std225</t>
  </si>
  <si>
    <t>Std226</t>
  </si>
  <si>
    <t>Std227</t>
  </si>
  <si>
    <t>Std228</t>
  </si>
  <si>
    <t>Std229</t>
  </si>
  <si>
    <t>Std230</t>
  </si>
  <si>
    <t>Std231</t>
  </si>
  <si>
    <t>Std232</t>
  </si>
  <si>
    <t>Std233</t>
  </si>
  <si>
    <t>Std234</t>
  </si>
  <si>
    <t>Std235</t>
  </si>
  <si>
    <t>Std236</t>
  </si>
  <si>
    <t>Std237</t>
  </si>
  <si>
    <t>Std238</t>
  </si>
  <si>
    <t>Std239</t>
  </si>
  <si>
    <t>Std240</t>
  </si>
  <si>
    <t>Std241</t>
  </si>
  <si>
    <t>Std242</t>
  </si>
  <si>
    <t>Std243</t>
  </si>
  <si>
    <t>Std244</t>
  </si>
  <si>
    <t>Std245</t>
  </si>
  <si>
    <t>Std246</t>
  </si>
  <si>
    <t>Std247</t>
  </si>
  <si>
    <t>Std248</t>
  </si>
  <si>
    <t>Std249</t>
  </si>
  <si>
    <t>Std250</t>
  </si>
  <si>
    <t>Std251</t>
  </si>
  <si>
    <t>Std252</t>
  </si>
  <si>
    <t>Std253</t>
  </si>
  <si>
    <t>Std254</t>
  </si>
  <si>
    <t>Std255</t>
  </si>
  <si>
    <t>Std256</t>
  </si>
  <si>
    <t>Std257</t>
  </si>
  <si>
    <t>Std258</t>
  </si>
  <si>
    <t>Std259</t>
  </si>
  <si>
    <t>Std260</t>
  </si>
  <si>
    <t>Std261</t>
  </si>
  <si>
    <t>Std262</t>
  </si>
  <si>
    <t>Std263</t>
  </si>
  <si>
    <t>Std264</t>
  </si>
  <si>
    <t>Std265</t>
  </si>
  <si>
    <t>Std266</t>
  </si>
  <si>
    <t>Std267</t>
  </si>
  <si>
    <t>Std268</t>
  </si>
  <si>
    <t>Std269</t>
  </si>
  <si>
    <t>Std270</t>
  </si>
  <si>
    <t>Std271</t>
  </si>
  <si>
    <t>Std272</t>
  </si>
  <si>
    <t>Std273</t>
  </si>
  <si>
    <t>Std274</t>
  </si>
  <si>
    <t>Std275</t>
  </si>
  <si>
    <t>Std276</t>
  </si>
  <si>
    <t>Std277</t>
  </si>
  <si>
    <t>Std278</t>
  </si>
  <si>
    <t>Std279</t>
  </si>
  <si>
    <t>Std280</t>
  </si>
  <si>
    <t>Std281</t>
  </si>
  <si>
    <t>Std282</t>
  </si>
  <si>
    <t>Std283</t>
  </si>
  <si>
    <t>Std284</t>
  </si>
  <si>
    <t>Std285</t>
  </si>
  <si>
    <t>Std286</t>
  </si>
  <si>
    <t>Std287</t>
  </si>
  <si>
    <t>Std288</t>
  </si>
  <si>
    <t>Std289</t>
  </si>
  <si>
    <t>Std290</t>
  </si>
  <si>
    <t>Std291</t>
  </si>
  <si>
    <t>Std292</t>
  </si>
  <si>
    <t>Std293</t>
  </si>
  <si>
    <t>Std294</t>
  </si>
  <si>
    <t>Std295</t>
  </si>
  <si>
    <t>Std296</t>
  </si>
  <si>
    <t>Std297</t>
  </si>
  <si>
    <t>Std298</t>
  </si>
  <si>
    <t>Std299</t>
  </si>
  <si>
    <t>Std300</t>
  </si>
  <si>
    <t>Tempat Lahir</t>
  </si>
  <si>
    <t>Tanggal Lahir</t>
  </si>
  <si>
    <t>Kelas</t>
  </si>
  <si>
    <t>Nilai Ujian Tengah Semester</t>
  </si>
  <si>
    <t>Nilai Ujian Akhir Semester</t>
  </si>
  <si>
    <t xml:space="preserve"> Matematika</t>
  </si>
  <si>
    <t xml:space="preserve"> IPA</t>
  </si>
  <si>
    <t xml:space="preserve"> IPS</t>
  </si>
  <si>
    <t xml:space="preserve"> Bahasa Indonesia</t>
  </si>
  <si>
    <t xml:space="preserve"> Agama</t>
  </si>
  <si>
    <t xml:space="preserve"> Bahasa Inggris</t>
  </si>
  <si>
    <t>Tangerang</t>
  </si>
  <si>
    <t>Cimahi</t>
  </si>
  <si>
    <t>Palu</t>
  </si>
  <si>
    <t>Pangkalpinang</t>
  </si>
  <si>
    <t>Pontianak</t>
  </si>
  <si>
    <t>Madiun</t>
  </si>
  <si>
    <t>Langsa</t>
  </si>
  <si>
    <t>Bitung</t>
  </si>
  <si>
    <t>Padangsidimpuan</t>
  </si>
  <si>
    <t>Pematangsiantar</t>
  </si>
  <si>
    <t>Probolinggo</t>
  </si>
  <si>
    <t>Palopo</t>
  </si>
  <si>
    <t>Pariaman</t>
  </si>
  <si>
    <t>Tomohon</t>
  </si>
  <si>
    <t>Banjar</t>
  </si>
  <si>
    <t>Solok</t>
  </si>
  <si>
    <t>Dumai</t>
  </si>
  <si>
    <t>Pagar Alam</t>
  </si>
  <si>
    <t>Bukittinggi</t>
  </si>
  <si>
    <t>Yogyakarta</t>
  </si>
  <si>
    <t>Padang Panjang</t>
  </si>
  <si>
    <t>Padang</t>
  </si>
  <si>
    <t>Tarakan</t>
  </si>
  <si>
    <t>Banjarmasin</t>
  </si>
  <si>
    <t>Samarinda</t>
  </si>
  <si>
    <t>Singkawang</t>
  </si>
  <si>
    <t>Ternate</t>
  </si>
  <si>
    <t>Sukabumi</t>
  </si>
  <si>
    <t>Prabumulih</t>
  </si>
  <si>
    <t>Baubau</t>
  </si>
  <si>
    <t>Medan</t>
  </si>
  <si>
    <t>Sorong</t>
  </si>
  <si>
    <t>Manado</t>
  </si>
  <si>
    <t>Bandar Lampung</t>
  </si>
  <si>
    <t>Kotamobagu</t>
  </si>
  <si>
    <t>Cirebon</t>
  </si>
  <si>
    <t>Sawahlunto</t>
  </si>
  <si>
    <t>Bandung</t>
  </si>
  <si>
    <t>Surakarta</t>
  </si>
  <si>
    <t>Denpasar</t>
  </si>
  <si>
    <t>Tebing Tinggi</t>
  </si>
  <si>
    <t>Tasikmalaya</t>
  </si>
  <si>
    <t>Metro</t>
  </si>
  <si>
    <t>Tidore Kepulauan</t>
  </si>
  <si>
    <t>Nusantara</t>
  </si>
  <si>
    <t>Tangerang Selatan</t>
  </si>
  <si>
    <t>Payakumbuh</t>
  </si>
  <si>
    <t>Gorontalo</t>
  </si>
  <si>
    <t>Kupang</t>
  </si>
  <si>
    <t>Depok</t>
  </si>
  <si>
    <t>Semarang</t>
  </si>
  <si>
    <t>Bengkulu</t>
  </si>
  <si>
    <t>Serang</t>
  </si>
  <si>
    <t>Palangka Raya</t>
  </si>
  <si>
    <t>Mataram</t>
  </si>
  <si>
    <t>Parepare</t>
  </si>
  <si>
    <t>Banjarbaru</t>
  </si>
  <si>
    <t>Jayapura</t>
  </si>
  <si>
    <t>Balikpapan</t>
  </si>
  <si>
    <t>Jambi</t>
  </si>
  <si>
    <t>Lubuklinggau</t>
  </si>
  <si>
    <t>Subulussalam</t>
  </si>
  <si>
    <t>Pasuruan</t>
  </si>
  <si>
    <t>Sungai Penuh</t>
  </si>
  <si>
    <t>Blitar</t>
  </si>
  <si>
    <t>Kendari</t>
  </si>
  <si>
    <t>Bogor</t>
  </si>
  <si>
    <t>Mojokerto</t>
  </si>
  <si>
    <t>Sibolga</t>
  </si>
  <si>
    <t>Magelang</t>
  </si>
  <si>
    <t>Ambon</t>
  </si>
  <si>
    <t>Malang</t>
  </si>
  <si>
    <t>Batu</t>
  </si>
  <si>
    <t>Salatiga</t>
  </si>
  <si>
    <t>Binjai</t>
  </si>
  <si>
    <t>Pekanbaru</t>
  </si>
  <si>
    <t>Batam</t>
  </si>
  <si>
    <t>Sabang</t>
  </si>
  <si>
    <t>Tual</t>
  </si>
  <si>
    <t>Pekalongan</t>
  </si>
  <si>
    <t>Lhokseumawe</t>
  </si>
  <si>
    <t>Surabaya</t>
  </si>
  <si>
    <t>Tanjungpinang</t>
  </si>
  <si>
    <t>Cilegon</t>
  </si>
  <si>
    <t>Bima</t>
  </si>
  <si>
    <t>Kediri</t>
  </si>
  <si>
    <t>Makassar</t>
  </si>
  <si>
    <t>Bekasi</t>
  </si>
  <si>
    <t>Palembang</t>
  </si>
  <si>
    <t>Jakarta Selatan</t>
  </si>
  <si>
    <t>Jakarta Barat</t>
  </si>
  <si>
    <t>Jakarta Pusat</t>
  </si>
  <si>
    <t>Jakarta Timur</t>
  </si>
  <si>
    <t>Juni</t>
  </si>
  <si>
    <t>20 Agustus 2011</t>
  </si>
  <si>
    <t>18 Maret 2011</t>
  </si>
  <si>
    <t>26 Desember 2011</t>
  </si>
  <si>
    <t>26 Oktober 2010</t>
  </si>
  <si>
    <t>20 Nopember 2011</t>
  </si>
  <si>
    <t>03 Mei 2011</t>
  </si>
  <si>
    <t>08 September 2011</t>
  </si>
  <si>
    <t>08 Mei 2012</t>
  </si>
  <si>
    <t>01 Maret 2012</t>
  </si>
  <si>
    <t>03 April 2011</t>
  </si>
  <si>
    <t>03 April 2013</t>
  </si>
  <si>
    <t>23 Juli 2014</t>
  </si>
  <si>
    <t>16 September 2013</t>
  </si>
  <si>
    <t>19 Juli 2012</t>
  </si>
  <si>
    <t>05 September 2013</t>
  </si>
  <si>
    <t>27 Januari 2015</t>
  </si>
  <si>
    <t>07 Oktober 2015</t>
  </si>
  <si>
    <t>19 Agustus 2014</t>
  </si>
  <si>
    <t>06 Desember 2014</t>
  </si>
  <si>
    <t>01 Oktober 2013</t>
  </si>
  <si>
    <t>25 Desember 2014</t>
  </si>
  <si>
    <t>15 Januari 2014</t>
  </si>
  <si>
    <t>19 September 2016</t>
  </si>
  <si>
    <t>18 September 2009</t>
  </si>
  <si>
    <t>24 Mei 2009</t>
  </si>
  <si>
    <t>06 Agustus 2010</t>
  </si>
  <si>
    <t>22 Mei 2011</t>
  </si>
  <si>
    <t>02 Juni 2011</t>
  </si>
  <si>
    <t>23 Mei 2009</t>
  </si>
  <si>
    <t>12 April 2011</t>
  </si>
  <si>
    <t>06 Juli 2011</t>
  </si>
  <si>
    <t>09 Desember 2010</t>
  </si>
  <si>
    <t>13 Nopember 2011</t>
  </si>
  <si>
    <t>04 Desember 2011</t>
  </si>
  <si>
    <t>12 Mei 2010</t>
  </si>
  <si>
    <t>12 Oktober 2009</t>
  </si>
  <si>
    <t>05 Oktober 2009</t>
  </si>
  <si>
    <t>18 April 2010</t>
  </si>
  <si>
    <t>04 Agustus 2011</t>
  </si>
  <si>
    <t>04 April 2010</t>
  </si>
  <si>
    <t>15 Mei 2011</t>
  </si>
  <si>
    <t>16 Maret 2010</t>
  </si>
  <si>
    <t>22 Mei 2010</t>
  </si>
  <si>
    <t>26 September 2009</t>
  </si>
  <si>
    <t>06 Mei 2009</t>
  </si>
  <si>
    <t>13 Nopember 2010</t>
  </si>
  <si>
    <t>20 Maret 2011</t>
  </si>
  <si>
    <t>24 Juni 2010</t>
  </si>
  <si>
    <t>07 Agustus 2010</t>
  </si>
  <si>
    <t>26 Agustus 2010</t>
  </si>
  <si>
    <t>13 Oktober 2010</t>
  </si>
  <si>
    <t>04 Agustus 2009</t>
  </si>
  <si>
    <t>26 Januari 2011</t>
  </si>
  <si>
    <t>04 Pebruari 2009</t>
  </si>
  <si>
    <t>01 Desember 2009</t>
  </si>
  <si>
    <t>02 September 2009</t>
  </si>
  <si>
    <t>14 Juni 2011</t>
  </si>
  <si>
    <t>15 Pebruari 2011</t>
  </si>
  <si>
    <t>17 Nopember 2011</t>
  </si>
  <si>
    <t>07 April 2011</t>
  </si>
  <si>
    <t>15 Pebruari 2009</t>
  </si>
  <si>
    <t>22 September 2009</t>
  </si>
  <si>
    <t>26 Pebruari 2010</t>
  </si>
  <si>
    <t>21 September 2011</t>
  </si>
  <si>
    <t>19 Juni 2010</t>
  </si>
  <si>
    <t>23 Juli 2009</t>
  </si>
  <si>
    <t>25 Nopember 2010</t>
  </si>
  <si>
    <t>26 April 2009</t>
  </si>
  <si>
    <t>10 September 2011</t>
  </si>
  <si>
    <t>05 September 2012</t>
  </si>
  <si>
    <t>18 Mei 2012</t>
  </si>
  <si>
    <t>22 Maret 2011</t>
  </si>
  <si>
    <t>09 Januari 2010</t>
  </si>
  <si>
    <t>02 Nopember 2012</t>
  </si>
  <si>
    <t>19 Agustus 2011</t>
  </si>
  <si>
    <t>26 Desember 2010</t>
  </si>
  <si>
    <t>24 Nopember 2012</t>
  </si>
  <si>
    <t>15 Pebruari 2012</t>
  </si>
  <si>
    <t>24 Nopember 2011</t>
  </si>
  <si>
    <t>24 Maret 2010</t>
  </si>
  <si>
    <t>03 Pebruari 2012</t>
  </si>
  <si>
    <t>06 Mei 2010</t>
  </si>
  <si>
    <t>18 September 2010</t>
  </si>
  <si>
    <t>02 Pebruari 2011</t>
  </si>
  <si>
    <t>01 Mei 2012</t>
  </si>
  <si>
    <t>14 Maret 2010</t>
  </si>
  <si>
    <t>28 Nopember 2011</t>
  </si>
  <si>
    <t>26 April 2012</t>
  </si>
  <si>
    <t>10 Januari 2011</t>
  </si>
  <si>
    <t>05 Pebruari 2010</t>
  </si>
  <si>
    <t>10 Maret 2011</t>
  </si>
  <si>
    <t>23 Agustus 2012</t>
  </si>
  <si>
    <t>14 Desember 2011</t>
  </si>
  <si>
    <t>02 Nopember 2010</t>
  </si>
  <si>
    <t>08 April 2012</t>
  </si>
  <si>
    <t>27 Oktober 2012</t>
  </si>
  <si>
    <t>05 Agustus 2012</t>
  </si>
  <si>
    <t>28 Desember 2010</t>
  </si>
  <si>
    <t>21 Nopember 2012</t>
  </si>
  <si>
    <t>13 Agustus 2010</t>
  </si>
  <si>
    <t>22 Desember 2011</t>
  </si>
  <si>
    <t>04 Mei 2012</t>
  </si>
  <si>
    <t>11 Agustus 2010</t>
  </si>
  <si>
    <t>24 Desember 2011</t>
  </si>
  <si>
    <t>24 Mei 2010</t>
  </si>
  <si>
    <t>05 Maret 2010</t>
  </si>
  <si>
    <t>16 April 2010</t>
  </si>
  <si>
    <t>14 Oktober 2011</t>
  </si>
  <si>
    <t>28 Juli 2010</t>
  </si>
  <si>
    <t>08 Juli 2012</t>
  </si>
  <si>
    <t>11 April 2011</t>
  </si>
  <si>
    <t>20 Mei 2012</t>
  </si>
  <si>
    <t>25 Juli 2011</t>
  </si>
  <si>
    <t>24 Maret 2013</t>
  </si>
  <si>
    <t>17 September 2012</t>
  </si>
  <si>
    <t>20 Pebruari 2012</t>
  </si>
  <si>
    <t>18 Juni 2011</t>
  </si>
  <si>
    <t>05 Mei 2011</t>
  </si>
  <si>
    <t>06 September 2012</t>
  </si>
  <si>
    <t>10 Desember 2012</t>
  </si>
  <si>
    <t>01 Nopember 2013</t>
  </si>
  <si>
    <t>25 September 2012</t>
  </si>
  <si>
    <t>04 Nopember 2011</t>
  </si>
  <si>
    <t>28 Juli 2011</t>
  </si>
  <si>
    <t>28 September 2012</t>
  </si>
  <si>
    <t>08 Oktober 2013</t>
  </si>
  <si>
    <t>13 Juli 2013</t>
  </si>
  <si>
    <t>26 Mei 2013</t>
  </si>
  <si>
    <t>06 Januari 2012</t>
  </si>
  <si>
    <t>14 Oktober 2013</t>
  </si>
  <si>
    <t>10 Nopember 2012</t>
  </si>
  <si>
    <t>13 Oktober 2012</t>
  </si>
  <si>
    <t>27 Nopember 2011</t>
  </si>
  <si>
    <t>23 Oktober 2011</t>
  </si>
  <si>
    <t>24 Mei 2012</t>
  </si>
  <si>
    <t>21 Januari 2013</t>
  </si>
  <si>
    <t>06 Pebruari 2012</t>
  </si>
  <si>
    <t>23 Juni 2012</t>
  </si>
  <si>
    <t>10 April 2011</t>
  </si>
  <si>
    <t>04 Juli 2012</t>
  </si>
  <si>
    <t>14 Pebruari 2013</t>
  </si>
  <si>
    <t>13 April 2012</t>
  </si>
  <si>
    <t>26 Nopember 2011</t>
  </si>
  <si>
    <t>15 Agustus 2011</t>
  </si>
  <si>
    <t>16 April 2012</t>
  </si>
  <si>
    <t>11 Maret 2011</t>
  </si>
  <si>
    <t>02 Desember 2013</t>
  </si>
  <si>
    <t>14 Pebruari 2012</t>
  </si>
  <si>
    <t>27 September 2011</t>
  </si>
  <si>
    <t>06 Januari 2013</t>
  </si>
  <si>
    <t>11 Agustus 2011</t>
  </si>
  <si>
    <t>21 Agustus 2011</t>
  </si>
  <si>
    <t>06 Maret 2012</t>
  </si>
  <si>
    <t>03 Mei 2013</t>
  </si>
  <si>
    <t>03 April 2014</t>
  </si>
  <si>
    <t>25 Mei 2012</t>
  </si>
  <si>
    <t>22 Agustus 2013</t>
  </si>
  <si>
    <t>10 Oktober 2014</t>
  </si>
  <si>
    <t>10 Maret 2012</t>
  </si>
  <si>
    <t>20 April 2013</t>
  </si>
  <si>
    <t>12 Nopember 2013</t>
  </si>
  <si>
    <t>02 Juni 2013</t>
  </si>
  <si>
    <t>10 September 2014</t>
  </si>
  <si>
    <t>14 September 2014</t>
  </si>
  <si>
    <t>05 Maret 2012</t>
  </si>
  <si>
    <t>14 Maret 2012</t>
  </si>
  <si>
    <t>14 Januari 2014</t>
  </si>
  <si>
    <t>02 Oktober 2013</t>
  </si>
  <si>
    <t>21 Oktober 2014</t>
  </si>
  <si>
    <t>06 Nopember 2013</t>
  </si>
  <si>
    <t>01 Juli 2012</t>
  </si>
  <si>
    <t>10 Nopember 2013</t>
  </si>
  <si>
    <t>20 Juli 2013</t>
  </si>
  <si>
    <t>23 Maret 2013</t>
  </si>
  <si>
    <t>24 Desember 2014</t>
  </si>
  <si>
    <t>23 Oktober 2013</t>
  </si>
  <si>
    <t>28 September 2014</t>
  </si>
  <si>
    <t>05 Juni 2012</t>
  </si>
  <si>
    <t>22 Pebruari 2012</t>
  </si>
  <si>
    <t>18 April 2014</t>
  </si>
  <si>
    <t>23 Oktober 2012</t>
  </si>
  <si>
    <t>09 Januari 2013</t>
  </si>
  <si>
    <t>26 Pebruari 2014</t>
  </si>
  <si>
    <t>25 Juni 2014</t>
  </si>
  <si>
    <t>06 Mei 2012</t>
  </si>
  <si>
    <t>16 Oktober 2014</t>
  </si>
  <si>
    <t>06 Mei 2013</t>
  </si>
  <si>
    <t>13 Mei 2014</t>
  </si>
  <si>
    <t>07 Oktober 2013</t>
  </si>
  <si>
    <t>27 Maret 2013</t>
  </si>
  <si>
    <t>22 Januari 2013</t>
  </si>
  <si>
    <t>21 Juni 2012</t>
  </si>
  <si>
    <t>09 April 2014</t>
  </si>
  <si>
    <t>02 Juni 2012</t>
  </si>
  <si>
    <t>22 September 2013</t>
  </si>
  <si>
    <t>24 Juli 2012</t>
  </si>
  <si>
    <t>12 April 2014</t>
  </si>
  <si>
    <t>16 Juni 2013</t>
  </si>
  <si>
    <t>17 Desember 2014</t>
  </si>
  <si>
    <t>04 Maret 2014</t>
  </si>
  <si>
    <t>07 April 2013</t>
  </si>
  <si>
    <t>20 Oktober 2013</t>
  </si>
  <si>
    <t>06 April 2015</t>
  </si>
  <si>
    <t>09 Pebruari 2014</t>
  </si>
  <si>
    <t>07 Juni 2014</t>
  </si>
  <si>
    <t>07 Maret 2015</t>
  </si>
  <si>
    <t>07 Desember 2013</t>
  </si>
  <si>
    <t>25 Maret 2013</t>
  </si>
  <si>
    <t>06 Juli 2013</t>
  </si>
  <si>
    <t>24 Nopember 2014</t>
  </si>
  <si>
    <t>11 Juli 2013</t>
  </si>
  <si>
    <t>11 Agustus 2014</t>
  </si>
  <si>
    <t>28 Pebruari 2015</t>
  </si>
  <si>
    <t>16 April 2015</t>
  </si>
  <si>
    <t>14 Januari 2015</t>
  </si>
  <si>
    <t>28 Nopember 2015</t>
  </si>
  <si>
    <t>26 Agustus 2015</t>
  </si>
  <si>
    <t>14 Nopember 2014</t>
  </si>
  <si>
    <t>27 Nopember 2015</t>
  </si>
  <si>
    <t>18 Mei 2013</t>
  </si>
  <si>
    <t>03 Maret 2013</t>
  </si>
  <si>
    <t>08 Juli 2013</t>
  </si>
  <si>
    <t>10 Maret 2013</t>
  </si>
  <si>
    <t>02 Oktober 2014</t>
  </si>
  <si>
    <t>20 Nopember 2015</t>
  </si>
  <si>
    <t>03 Oktober 2014</t>
  </si>
  <si>
    <t>21 Mei 2014</t>
  </si>
  <si>
    <t>17 Juli 2015</t>
  </si>
  <si>
    <t>14 April 2015</t>
  </si>
  <si>
    <t>05 April 2013</t>
  </si>
  <si>
    <t>09 Maret 2013</t>
  </si>
  <si>
    <t>09 September 2015</t>
  </si>
  <si>
    <t>17 Maret 2015</t>
  </si>
  <si>
    <t>11 April 2015</t>
  </si>
  <si>
    <t>28 Maret 2014</t>
  </si>
  <si>
    <t>15 Oktober 2015</t>
  </si>
  <si>
    <t>27 Nopember 2013</t>
  </si>
  <si>
    <t>08 Juni 2015</t>
  </si>
  <si>
    <t>27 Oktober 2015</t>
  </si>
  <si>
    <t>03 Januari 2013</t>
  </si>
  <si>
    <t>23 Pebruari 2014</t>
  </si>
  <si>
    <t>08 Maret 2016</t>
  </si>
  <si>
    <t>13 Agustus 2016</t>
  </si>
  <si>
    <t>20 Pebruari 2015</t>
  </si>
  <si>
    <t>22 Agustus 2016</t>
  </si>
  <si>
    <t>12 Maret 2015</t>
  </si>
  <si>
    <t>07 Pebruari 2016</t>
  </si>
  <si>
    <t>22 Desember 2014</t>
  </si>
  <si>
    <t>09 Mei 2014</t>
  </si>
  <si>
    <t>04 Juni 2016</t>
  </si>
  <si>
    <t>07 Mei 2016</t>
  </si>
  <si>
    <t>13 September 2016</t>
  </si>
  <si>
    <t>28 Maret 2016</t>
  </si>
  <si>
    <t>16 September 2016</t>
  </si>
  <si>
    <t>11 Juli 2015</t>
  </si>
  <si>
    <t>26 April 2015</t>
  </si>
  <si>
    <t>07 April 2016</t>
  </si>
  <si>
    <t>07 Januari 2015</t>
  </si>
  <si>
    <t>24 Pebruari 2015</t>
  </si>
  <si>
    <t>09 Pebruari 2015</t>
  </si>
  <si>
    <t>27 September 2016</t>
  </si>
  <si>
    <t>18 Pebruari 2015</t>
  </si>
  <si>
    <t>27 Juli 2016</t>
  </si>
  <si>
    <t>13 Nopember 2015</t>
  </si>
  <si>
    <t>15 Agustus 2014</t>
  </si>
  <si>
    <t>16 Juni 2014</t>
  </si>
  <si>
    <t>15 Agustus 2016</t>
  </si>
  <si>
    <t>05 Mei 2016</t>
  </si>
  <si>
    <t>24 Agustus 2015</t>
  </si>
  <si>
    <t>24 Juli 2016</t>
  </si>
  <si>
    <t>10 Pebruari 2015</t>
  </si>
  <si>
    <t>24 Maret 2014</t>
  </si>
  <si>
    <t>09 Agustus 2014</t>
  </si>
  <si>
    <t>20 September 2015</t>
  </si>
  <si>
    <t>19 Juli 2014</t>
  </si>
  <si>
    <t>14 Juli 2016</t>
  </si>
  <si>
    <t>26 April 2016</t>
  </si>
  <si>
    <t>01 September 2016</t>
  </si>
  <si>
    <t>20 Mei 2014</t>
  </si>
  <si>
    <t>10 Desember 2016</t>
  </si>
  <si>
    <t>08 April 2016</t>
  </si>
  <si>
    <t>01 Januari 2015</t>
  </si>
  <si>
    <t>24 April 2016</t>
  </si>
  <si>
    <t>17 Nopember 2015</t>
  </si>
  <si>
    <t>Nama Tengah</t>
  </si>
  <si>
    <t>Ully</t>
  </si>
  <si>
    <t>Lucy</t>
  </si>
  <si>
    <t>Irish</t>
  </si>
  <si>
    <t>Tiara</t>
  </si>
  <si>
    <t>Anita</t>
  </si>
  <si>
    <t>Theresia</t>
  </si>
  <si>
    <t>Marta</t>
  </si>
  <si>
    <t>Qalya</t>
  </si>
  <si>
    <t>Lyra</t>
  </si>
  <si>
    <t>Leona</t>
  </si>
  <si>
    <t>Embun</t>
  </si>
  <si>
    <t>Nadine</t>
  </si>
  <si>
    <t>Ida Ayu</t>
  </si>
  <si>
    <t>Dina</t>
  </si>
  <si>
    <t>Maya</t>
  </si>
  <si>
    <t>Ratri</t>
  </si>
  <si>
    <t>Dwi</t>
  </si>
  <si>
    <t>Victoria</t>
  </si>
  <si>
    <t>Fany</t>
  </si>
  <si>
    <t>Gina</t>
  </si>
  <si>
    <t>Carissa</t>
  </si>
  <si>
    <t>Ruri</t>
  </si>
  <si>
    <t>Jadyn</t>
  </si>
  <si>
    <t>Susi</t>
  </si>
  <si>
    <t>Listra</t>
  </si>
  <si>
    <t>Teresa</t>
  </si>
  <si>
    <t>Pamela</t>
  </si>
  <si>
    <t>Aqilla</t>
  </si>
  <si>
    <t>Melody</t>
  </si>
  <si>
    <t>Vivian</t>
  </si>
  <si>
    <t>Ribca</t>
  </si>
  <si>
    <t>Titi</t>
  </si>
  <si>
    <t>Niken</t>
  </si>
  <si>
    <t>Jenar</t>
  </si>
  <si>
    <t>Davina</t>
  </si>
  <si>
    <t>Ira</t>
  </si>
  <si>
    <t>Suci</t>
  </si>
  <si>
    <t>Martina</t>
  </si>
  <si>
    <t>Charis</t>
  </si>
  <si>
    <t>Missy</t>
  </si>
  <si>
    <t>Trisna</t>
  </si>
  <si>
    <t>Padmi</t>
  </si>
  <si>
    <t>Nyoman</t>
  </si>
  <si>
    <t>Kaitlin</t>
  </si>
  <si>
    <t>Lina</t>
  </si>
  <si>
    <t>Stefany</t>
  </si>
  <si>
    <t>Arifah</t>
  </si>
  <si>
    <t>Aurel</t>
  </si>
  <si>
    <t>Pretty</t>
  </si>
  <si>
    <t>Ni Putu</t>
  </si>
  <si>
    <t>Jovita</t>
  </si>
  <si>
    <t>Utami</t>
  </si>
  <si>
    <t>Isyana</t>
  </si>
  <si>
    <t>Nanda</t>
  </si>
  <si>
    <t>Natalie</t>
  </si>
  <si>
    <t>Nenden</t>
  </si>
  <si>
    <t>Jasmine</t>
  </si>
  <si>
    <t>Venya</t>
  </si>
  <si>
    <t>Keysa</t>
  </si>
  <si>
    <t>Erna</t>
  </si>
  <si>
    <t>Dyah</t>
  </si>
  <si>
    <t>Fitra</t>
  </si>
  <si>
    <t>Amber</t>
  </si>
  <si>
    <t>Anne</t>
  </si>
  <si>
    <t>Teresia</t>
  </si>
  <si>
    <t>Kara</t>
  </si>
  <si>
    <t>Kartika</t>
  </si>
  <si>
    <t>Mikayla</t>
  </si>
  <si>
    <t>Pertiwi</t>
  </si>
  <si>
    <t>Ina</t>
  </si>
  <si>
    <t>Sisca</t>
  </si>
  <si>
    <t>Latifah</t>
  </si>
  <si>
    <t>Mia</t>
  </si>
  <si>
    <t>Padma</t>
  </si>
  <si>
    <t>Anindita</t>
  </si>
  <si>
    <t>Frida</t>
  </si>
  <si>
    <t>Laura</t>
  </si>
  <si>
    <t>Malinka</t>
  </si>
  <si>
    <t>Aisyah</t>
  </si>
  <si>
    <t>Meisie</t>
  </si>
  <si>
    <t>Doris</t>
  </si>
  <si>
    <t>Mikha</t>
  </si>
  <si>
    <t>Julia</t>
  </si>
  <si>
    <t>Rianti</t>
  </si>
  <si>
    <t>Lestari</t>
  </si>
  <si>
    <t>Elina</t>
  </si>
  <si>
    <t>Sandra</t>
  </si>
  <si>
    <t>Danastri</t>
  </si>
  <si>
    <t>Nita</t>
  </si>
  <si>
    <t>Belinda</t>
  </si>
  <si>
    <t>Intan</t>
  </si>
  <si>
    <t>Ani</t>
  </si>
  <si>
    <t>Diva</t>
  </si>
  <si>
    <t>Tyara</t>
  </si>
  <si>
    <t>Aurelia</t>
  </si>
  <si>
    <t>Ketut</t>
  </si>
  <si>
    <t>Mika</t>
  </si>
  <si>
    <t>Gerhana</t>
  </si>
  <si>
    <t>Pingkan</t>
  </si>
  <si>
    <t>Christy</t>
  </si>
  <si>
    <t>Pustipa</t>
  </si>
  <si>
    <t>Tantri</t>
  </si>
  <si>
    <t>Fiona</t>
  </si>
  <si>
    <t>Naomi</t>
  </si>
  <si>
    <t>Odelia</t>
  </si>
  <si>
    <t>Farah</t>
  </si>
  <si>
    <t>Novi</t>
  </si>
  <si>
    <t>Dessy</t>
  </si>
  <si>
    <t>Ayudia</t>
  </si>
  <si>
    <t>Chandra</t>
  </si>
  <si>
    <t>Vanny</t>
  </si>
  <si>
    <t>Kemala</t>
  </si>
  <si>
    <t>Prameswari</t>
  </si>
  <si>
    <t>Elizabeth</t>
  </si>
  <si>
    <t>Erin</t>
  </si>
  <si>
    <t>Lizbeth</t>
  </si>
  <si>
    <t>Ni Komang</t>
  </si>
  <si>
    <t>Bella</t>
  </si>
  <si>
    <t>Cintami</t>
  </si>
  <si>
    <t>Reni</t>
  </si>
  <si>
    <t>Prity</t>
  </si>
  <si>
    <t>Marcela</t>
  </si>
  <si>
    <t>Pauline</t>
  </si>
  <si>
    <t>Shinta</t>
  </si>
  <si>
    <t>Renata</t>
  </si>
  <si>
    <t>Masayu</t>
  </si>
  <si>
    <t>Olga</t>
  </si>
  <si>
    <t>Glory</t>
  </si>
  <si>
    <t>Sherly</t>
  </si>
  <si>
    <t>Ribka</t>
  </si>
  <si>
    <t>Agusta</t>
  </si>
  <si>
    <t>Carly</t>
  </si>
  <si>
    <t>Kirana</t>
  </si>
  <si>
    <t>Sara</t>
  </si>
  <si>
    <t>Johana</t>
  </si>
  <si>
    <t>Dhira</t>
  </si>
  <si>
    <t>Diane</t>
  </si>
  <si>
    <t>Larasati</t>
  </si>
  <si>
    <t>Sri</t>
  </si>
  <si>
    <t>Vera</t>
  </si>
  <si>
    <t>Elvina</t>
  </si>
  <si>
    <t>Abigail</t>
  </si>
  <si>
    <t>Rose</t>
  </si>
  <si>
    <t>Nara</t>
  </si>
  <si>
    <t>Astuti</t>
  </si>
  <si>
    <t>Sekar</t>
  </si>
  <si>
    <t>Nyimas</t>
  </si>
  <si>
    <t>Linda</t>
  </si>
  <si>
    <t>Gema</t>
  </si>
  <si>
    <t>Citra</t>
  </si>
  <si>
    <t>Aurora</t>
  </si>
  <si>
    <t>Maria</t>
  </si>
  <si>
    <t>Karina</t>
  </si>
  <si>
    <t>Bintang</t>
  </si>
  <si>
    <t>Btari</t>
  </si>
  <si>
    <t>Grace</t>
  </si>
  <si>
    <t>Cyara</t>
  </si>
  <si>
    <t>Arwen</t>
  </si>
  <si>
    <t>Flora</t>
  </si>
  <si>
    <t>Lila</t>
  </si>
  <si>
    <t>Roro</t>
  </si>
  <si>
    <t>Erina</t>
  </si>
  <si>
    <t>Cynthia</t>
  </si>
  <si>
    <t>Aletta</t>
  </si>
  <si>
    <t>Mira</t>
  </si>
  <si>
    <t>Asha</t>
  </si>
  <si>
    <t>Aida</t>
  </si>
  <si>
    <t>Kalista</t>
  </si>
  <si>
    <t>Naila</t>
  </si>
  <si>
    <t>Bianca</t>
  </si>
  <si>
    <t>Luh Made</t>
  </si>
  <si>
    <t>Adhisti</t>
  </si>
  <si>
    <t>Marry</t>
  </si>
  <si>
    <t>Nala</t>
  </si>
  <si>
    <t>Jossy</t>
  </si>
  <si>
    <t>Lalita</t>
  </si>
  <si>
    <t>Madison</t>
  </si>
  <si>
    <t>Nadya</t>
  </si>
  <si>
    <t>Iriana</t>
  </si>
  <si>
    <t>Natasha</t>
  </si>
  <si>
    <t>Pratista</t>
  </si>
  <si>
    <t>Rebecca</t>
  </si>
  <si>
    <t>Lisa</t>
  </si>
  <si>
    <t>Jessica</t>
  </si>
  <si>
    <t>Steffi</t>
  </si>
  <si>
    <t>Genna</t>
  </si>
  <si>
    <t>Hannah</t>
  </si>
  <si>
    <t>Aster</t>
  </si>
  <si>
    <t>Jean</t>
  </si>
  <si>
    <t>Leondra</t>
  </si>
  <si>
    <t>Nila</t>
  </si>
  <si>
    <t>Aquilla</t>
  </si>
  <si>
    <t>Taruly</t>
  </si>
  <si>
    <t>Santy</t>
  </si>
  <si>
    <t>Julie</t>
  </si>
  <si>
    <t>Catherine</t>
  </si>
  <si>
    <t>Francis</t>
  </si>
  <si>
    <t>Rinta</t>
  </si>
  <si>
    <t>Budiman</t>
  </si>
  <si>
    <t>Adji</t>
  </si>
  <si>
    <t>Sungkono</t>
  </si>
  <si>
    <t>Wijaya</t>
  </si>
  <si>
    <t>Nainggolan</t>
  </si>
  <si>
    <t>Junio</t>
  </si>
  <si>
    <t>Adinegoro</t>
  </si>
  <si>
    <t>Sianturi</t>
  </si>
  <si>
    <t>Hadi</t>
  </si>
  <si>
    <t>Pattinasarani</t>
  </si>
  <si>
    <t>Wicaksono</t>
  </si>
  <si>
    <t>Sumendap</t>
  </si>
  <si>
    <t>Al Chatib</t>
  </si>
  <si>
    <t>Simatupang</t>
  </si>
  <si>
    <t>Nasution</t>
  </si>
  <si>
    <t>Latuconsina</t>
  </si>
  <si>
    <t>Bramantya</t>
  </si>
  <si>
    <t>Dongoran</t>
  </si>
  <si>
    <t>Awondatu</t>
  </si>
  <si>
    <t>Perkasa</t>
  </si>
  <si>
    <t>da Silva</t>
  </si>
  <si>
    <t>Sambuaga</t>
  </si>
  <si>
    <t>Bento</t>
  </si>
  <si>
    <t>Damanik</t>
  </si>
  <si>
    <t>Manoarfa</t>
  </si>
  <si>
    <t>Abednego</t>
  </si>
  <si>
    <t>Perwira</t>
  </si>
  <si>
    <t>Sigar</t>
  </si>
  <si>
    <t>Joesoef</t>
  </si>
  <si>
    <t>Wangge</t>
  </si>
  <si>
    <t>Akse</t>
  </si>
  <si>
    <t>Purbaya</t>
  </si>
  <si>
    <t>Yonatan</t>
  </si>
  <si>
    <t>Sondakh</t>
  </si>
  <si>
    <t>Pardede</t>
  </si>
  <si>
    <t>Syafii</t>
  </si>
  <si>
    <t>Kaligis</t>
  </si>
  <si>
    <t>Imanuel</t>
  </si>
  <si>
    <t>Sumampouw</t>
  </si>
  <si>
    <t>Sahid</t>
  </si>
  <si>
    <t>Arafat</t>
  </si>
  <si>
    <t>Castro</t>
  </si>
  <si>
    <t>Hermawan</t>
  </si>
  <si>
    <t>Nababan</t>
  </si>
  <si>
    <t>Ginting</t>
  </si>
  <si>
    <t>Wisesa</t>
  </si>
  <si>
    <t>Aliputty</t>
  </si>
  <si>
    <t>Saragih</t>
  </si>
  <si>
    <t>Rahardja</t>
  </si>
  <si>
    <t>Mangkey</t>
  </si>
  <si>
    <t>Julio</t>
  </si>
  <si>
    <t>Kalla</t>
  </si>
  <si>
    <t>Manalu</t>
  </si>
  <si>
    <t>Said</t>
  </si>
  <si>
    <t>Gobel</t>
  </si>
  <si>
    <t>Fernandes</t>
  </si>
  <si>
    <t>Pasha</t>
  </si>
  <si>
    <t>Martadinata</t>
  </si>
  <si>
    <t>Matalata</t>
  </si>
  <si>
    <t>Collins</t>
  </si>
  <si>
    <t>Panjaitan</t>
  </si>
  <si>
    <t>Pakualam</t>
  </si>
  <si>
    <t>Wenas</t>
  </si>
  <si>
    <t>Mangkubumi</t>
  </si>
  <si>
    <t>Marbun</t>
  </si>
  <si>
    <t>Johannes</t>
  </si>
  <si>
    <t>Saad</t>
  </si>
  <si>
    <t>Gultom</t>
  </si>
  <si>
    <t>Hutabarat</t>
  </si>
  <si>
    <t>Charles</t>
  </si>
  <si>
    <t>Baihaqi</t>
  </si>
  <si>
    <t>Prakoso</t>
  </si>
  <si>
    <t>Prabowo</t>
  </si>
  <si>
    <t>Purboyo</t>
  </si>
  <si>
    <t>Rajagukguk</t>
  </si>
  <si>
    <t>Lubis</t>
  </si>
  <si>
    <t>Siburian</t>
  </si>
  <si>
    <t>Malangkay</t>
  </si>
  <si>
    <t>Al Habsy</t>
  </si>
  <si>
    <t>Simmon</t>
  </si>
  <si>
    <t>Mandagi</t>
  </si>
  <si>
    <t>Palaar</t>
  </si>
  <si>
    <t>Manopo</t>
  </si>
  <si>
    <t>Pahlevi</t>
  </si>
  <si>
    <t>Ellias</t>
  </si>
  <si>
    <t>Taslim</t>
  </si>
  <si>
    <t>Purba</t>
  </si>
  <si>
    <t>Alkatiri</t>
  </si>
  <si>
    <t>Wicaksana</t>
  </si>
  <si>
    <t>Syarif</t>
  </si>
  <si>
    <t>Handaya</t>
  </si>
  <si>
    <t>Sastrawijaya</t>
  </si>
  <si>
    <t>Saud</t>
  </si>
  <si>
    <t>Abelio</t>
  </si>
  <si>
    <t>Bakarbessy</t>
  </si>
  <si>
    <t>Butarbutar</t>
  </si>
  <si>
    <t>Nazamuddin</t>
  </si>
  <si>
    <t>Kurniawan</t>
  </si>
  <si>
    <t>Siahaan</t>
  </si>
  <si>
    <t>Lukas</t>
  </si>
  <si>
    <t>Alexander</t>
  </si>
  <si>
    <t>Witoelar</t>
  </si>
  <si>
    <t>Tambayong</t>
  </si>
  <si>
    <t>Aritonang</t>
  </si>
  <si>
    <t>Temenggung</t>
  </si>
  <si>
    <t>Rusli</t>
  </si>
  <si>
    <t>Bangun</t>
  </si>
  <si>
    <t>Hendrawan</t>
  </si>
  <si>
    <t>Tarigan</t>
  </si>
  <si>
    <t>Tobing</t>
  </si>
  <si>
    <t>Umboh</t>
  </si>
  <si>
    <t>Syahid</t>
  </si>
  <si>
    <t>Adnyana</t>
  </si>
  <si>
    <t>Syaid</t>
  </si>
  <si>
    <t>Abdullah</t>
  </si>
  <si>
    <t>Shihab</t>
  </si>
  <si>
    <t>Hutapea</t>
  </si>
  <si>
    <t>Hasugian</t>
  </si>
  <si>
    <t>Waney</t>
  </si>
  <si>
    <t>Gladstone</t>
  </si>
  <si>
    <t>Siagian</t>
  </si>
  <si>
    <t>Dalimo</t>
  </si>
  <si>
    <t>Lontoh</t>
  </si>
  <si>
    <t>Pasaribu</t>
  </si>
  <si>
    <t>Assegaf</t>
  </si>
  <si>
    <t>Syahreza</t>
  </si>
  <si>
    <t>Simanjuntak</t>
  </si>
  <si>
    <t>Hutagalung</t>
  </si>
  <si>
    <t>Chen</t>
  </si>
  <si>
    <t>Basri</t>
  </si>
  <si>
    <t>Abidin</t>
  </si>
  <si>
    <t>Makarim</t>
  </si>
  <si>
    <t>Al Rasyid</t>
  </si>
  <si>
    <t>Panggabean</t>
  </si>
  <si>
    <t>Limanto</t>
  </si>
  <si>
    <t>Alatas</t>
  </si>
  <si>
    <t>Manuhutu</t>
  </si>
  <si>
    <t>Prawira</t>
  </si>
  <si>
    <t>William</t>
  </si>
  <si>
    <t>Lie</t>
  </si>
  <si>
    <t>Banjarnahor</t>
  </si>
  <si>
    <t>W</t>
  </si>
  <si>
    <t>Geoffrey</t>
  </si>
  <si>
    <t>Haddad</t>
  </si>
  <si>
    <t>Bernardo</t>
  </si>
  <si>
    <t>Johan</t>
  </si>
  <si>
    <t>Cecep</t>
  </si>
  <si>
    <t>Derry</t>
  </si>
  <si>
    <t>Bernardus</t>
  </si>
  <si>
    <t>Consina</t>
  </si>
  <si>
    <t>Mirza</t>
  </si>
  <si>
    <t>Elvano</t>
  </si>
  <si>
    <t>Yohanes</t>
  </si>
  <si>
    <t>Faqih</t>
  </si>
  <si>
    <t>Gusti</t>
  </si>
  <si>
    <t>Latif</t>
  </si>
  <si>
    <t>Christian</t>
  </si>
  <si>
    <t>Feri</t>
  </si>
  <si>
    <t>Ibrahim</t>
  </si>
  <si>
    <t>Putu</t>
  </si>
  <si>
    <t>Patria</t>
  </si>
  <si>
    <t>Tanjung</t>
  </si>
  <si>
    <t>Alex</t>
  </si>
  <si>
    <t>Pamungkas</t>
  </si>
  <si>
    <t>Faris</t>
  </si>
  <si>
    <t>Owen</t>
  </si>
  <si>
    <t>Hendrik</t>
  </si>
  <si>
    <t>Jude</t>
  </si>
  <si>
    <t>Fahmi</t>
  </si>
  <si>
    <t>Visnu</t>
  </si>
  <si>
    <t>Joey</t>
  </si>
  <si>
    <t>Fabio</t>
  </si>
  <si>
    <t>Rubianto</t>
  </si>
  <si>
    <t>Jupiter</t>
  </si>
  <si>
    <t>Indra</t>
  </si>
  <si>
    <t>Filipus</t>
  </si>
  <si>
    <t>Dahlan</t>
  </si>
  <si>
    <t>Yongki</t>
  </si>
  <si>
    <t>Hakim</t>
  </si>
  <si>
    <t>Senjaya</t>
  </si>
  <si>
    <t>Wisnu</t>
  </si>
  <si>
    <t>Daeng</t>
  </si>
  <si>
    <t>Randy</t>
  </si>
  <si>
    <t>Kenzo</t>
  </si>
  <si>
    <t>Prana</t>
  </si>
  <si>
    <t>Ricky</t>
  </si>
  <si>
    <t>Gavin</t>
  </si>
  <si>
    <t>Arjuna</t>
  </si>
  <si>
    <t>Arrayan</t>
  </si>
  <si>
    <t>Hendra</t>
  </si>
  <si>
    <t>Kevin</t>
  </si>
  <si>
    <t>Safar</t>
  </si>
  <si>
    <t>Caleb</t>
  </si>
  <si>
    <t>Andre</t>
  </si>
  <si>
    <t>Arthur</t>
  </si>
  <si>
    <t>Husain</t>
  </si>
  <si>
    <t>Dominic</t>
  </si>
  <si>
    <t>Noah</t>
  </si>
  <si>
    <t>Cedric</t>
  </si>
  <si>
    <t>Fattah</t>
  </si>
  <si>
    <t>Troy</t>
  </si>
  <si>
    <t>Emir</t>
  </si>
  <si>
    <t>Tengku</t>
  </si>
  <si>
    <t>Dilan</t>
  </si>
  <si>
    <t>Andrea</t>
  </si>
  <si>
    <t>Joe</t>
  </si>
  <si>
    <t>Haribertus</t>
  </si>
  <si>
    <t>Ahmed</t>
  </si>
  <si>
    <t>Simon</t>
  </si>
  <si>
    <t>Abu</t>
  </si>
  <si>
    <t>Yonny</t>
  </si>
  <si>
    <t>Calvin</t>
  </si>
  <si>
    <t>Arifin</t>
  </si>
  <si>
    <t>Ethan</t>
  </si>
  <si>
    <t>Bernie</t>
  </si>
  <si>
    <t>Augustino</t>
  </si>
  <si>
    <t>Zetta</t>
  </si>
  <si>
    <t>Toby</t>
  </si>
  <si>
    <t>Purwa</t>
  </si>
  <si>
    <t>Bernard</t>
  </si>
  <si>
    <t>Malik</t>
  </si>
  <si>
    <t>Mooy</t>
  </si>
  <si>
    <t>Levy</t>
  </si>
  <si>
    <t>Echo</t>
  </si>
  <si>
    <t>Luhut</t>
  </si>
  <si>
    <t>Satria</t>
  </si>
  <si>
    <t>Rezvan</t>
  </si>
  <si>
    <t>Pangeran</t>
  </si>
  <si>
    <t>Lukman</t>
  </si>
  <si>
    <t>Ihsan</t>
  </si>
  <si>
    <t>Andrew</t>
  </si>
  <si>
    <t>Aidan</t>
  </si>
  <si>
    <t>Reihan</t>
  </si>
  <si>
    <t>Jusuf</t>
  </si>
  <si>
    <t>Lamhot</t>
  </si>
  <si>
    <t>Max</t>
  </si>
  <si>
    <t>Agustinus</t>
  </si>
  <si>
    <t>Jack</t>
  </si>
  <si>
    <t>Mindo</t>
  </si>
  <si>
    <t>Efraim</t>
  </si>
  <si>
    <t>Bob</t>
  </si>
  <si>
    <t>Chairil</t>
  </si>
  <si>
    <t>Kafi</t>
  </si>
  <si>
    <t>Radhika</t>
  </si>
  <si>
    <t>Hasybi</t>
  </si>
  <si>
    <t>Jerome</t>
  </si>
  <si>
    <t>Aksa</t>
  </si>
  <si>
    <t>Vincentius</t>
  </si>
  <si>
    <t>Herbert</t>
  </si>
  <si>
    <t>Rudi</t>
  </si>
  <si>
    <t>Valentino</t>
  </si>
  <si>
    <t>Ikhlas</t>
  </si>
  <si>
    <t>Stefano</t>
  </si>
  <si>
    <t>Alzam</t>
  </si>
  <si>
    <t>Gandhi</t>
  </si>
  <si>
    <t>Vicky</t>
  </si>
  <si>
    <t>Edward</t>
  </si>
  <si>
    <t>Zen</t>
  </si>
  <si>
    <t>Yorris</t>
  </si>
  <si>
    <t>Marco</t>
  </si>
  <si>
    <t>Richard</t>
  </si>
  <si>
    <t>Ridwan</t>
  </si>
  <si>
    <t>Mahardika</t>
  </si>
  <si>
    <t>Matthew</t>
  </si>
  <si>
    <t>Afif</t>
  </si>
  <si>
    <t>Stefan</t>
  </si>
  <si>
    <t>Attar</t>
  </si>
  <si>
    <t>Rauf</t>
  </si>
  <si>
    <t>Wildan</t>
  </si>
  <si>
    <t>Yulius</t>
  </si>
  <si>
    <t>Daifullah</t>
  </si>
  <si>
    <t>Ayub</t>
  </si>
  <si>
    <t>Edgar</t>
  </si>
  <si>
    <t>Wayan</t>
  </si>
  <si>
    <t>Umar</t>
  </si>
  <si>
    <t>Maxi</t>
  </si>
  <si>
    <t>Daffa</t>
  </si>
  <si>
    <t>Faisal</t>
  </si>
  <si>
    <t>Sanjaya</t>
  </si>
  <si>
    <t>Junus</t>
  </si>
  <si>
    <t>Purwo</t>
  </si>
  <si>
    <t>Hence</t>
  </si>
  <si>
    <t>Priambodo</t>
  </si>
  <si>
    <t>Tigor</t>
  </si>
  <si>
    <t>Pambudi</t>
  </si>
  <si>
    <t>Gatot</t>
  </si>
  <si>
    <t>Louis</t>
  </si>
  <si>
    <t>Raden</t>
  </si>
  <si>
    <t>Bagus</t>
  </si>
  <si>
    <t>Andi</t>
  </si>
  <si>
    <t>Endrico</t>
  </si>
  <si>
    <t>Roy</t>
  </si>
  <si>
    <t>Jhon</t>
  </si>
  <si>
    <t>Luthfi</t>
  </si>
  <si>
    <t>Giani</t>
  </si>
  <si>
    <t>Gersom</t>
  </si>
  <si>
    <t>Yoan</t>
  </si>
  <si>
    <t>Martinus</t>
  </si>
  <si>
    <t>Ida Bagus</t>
  </si>
  <si>
    <t>Ferdinand</t>
  </si>
  <si>
    <t>Gede</t>
  </si>
  <si>
    <t>Ikhwan</t>
  </si>
  <si>
    <t>Rudy</t>
  </si>
  <si>
    <t>Roni</t>
  </si>
  <si>
    <t>Raja</t>
  </si>
  <si>
    <t>Winsen</t>
  </si>
  <si>
    <t>Imron</t>
  </si>
  <si>
    <t>Adi</t>
  </si>
  <si>
    <t>Irwan</t>
  </si>
  <si>
    <t>Alvaro</t>
  </si>
  <si>
    <t>Zidan</t>
  </si>
  <si>
    <t>Melvin</t>
  </si>
  <si>
    <t>Eduardo</t>
  </si>
  <si>
    <t>Evano</t>
  </si>
  <si>
    <t>Syuhada</t>
  </si>
  <si>
    <t>Roberto</t>
  </si>
  <si>
    <t>Angelo</t>
  </si>
  <si>
    <t>Bobby</t>
  </si>
  <si>
    <t>Abimanyu</t>
  </si>
  <si>
    <t>Alpha</t>
  </si>
  <si>
    <t>Jafar</t>
  </si>
  <si>
    <t>Ruben</t>
  </si>
  <si>
    <t>Michael</t>
  </si>
  <si>
    <t>Irsyad</t>
  </si>
  <si>
    <t>Joseph</t>
  </si>
  <si>
    <t>Danny</t>
  </si>
  <si>
    <t>Yakobus</t>
  </si>
  <si>
    <t>Donny</t>
  </si>
  <si>
    <t>Budi</t>
  </si>
  <si>
    <t>James</t>
  </si>
  <si>
    <t>Haqeem</t>
  </si>
  <si>
    <t>Al Haddad</t>
  </si>
  <si>
    <t>Esmond</t>
  </si>
  <si>
    <t>Jonah</t>
  </si>
  <si>
    <t>Yusron</t>
  </si>
  <si>
    <t>Effendy</t>
  </si>
  <si>
    <t>Amirullah</t>
  </si>
  <si>
    <t>Sulaiman</t>
  </si>
  <si>
    <t>Jobel</t>
  </si>
  <si>
    <t>Evander</t>
  </si>
  <si>
    <t>Adhi</t>
  </si>
  <si>
    <t>Herman</t>
  </si>
  <si>
    <t>Salomo</t>
  </si>
  <si>
    <t>Paulo</t>
  </si>
  <si>
    <t>Karim</t>
  </si>
  <si>
    <t>Yobel</t>
  </si>
  <si>
    <t>Felix</t>
  </si>
  <si>
    <t>Muhammad</t>
  </si>
  <si>
    <t>Charlie</t>
  </si>
  <si>
    <t>Ikram</t>
  </si>
  <si>
    <t>Paulus</t>
  </si>
  <si>
    <t>Kenny</t>
  </si>
  <si>
    <t>Baharrudin</t>
  </si>
  <si>
    <t>Nadeem</t>
  </si>
  <si>
    <t>P</t>
  </si>
  <si>
    <t>Susanti</t>
  </si>
  <si>
    <t>Charlote</t>
  </si>
  <si>
    <t>Suzane</t>
  </si>
  <si>
    <t>Andreas</t>
  </si>
  <si>
    <t>Robertus</t>
  </si>
  <si>
    <t>Sofyan</t>
  </si>
  <si>
    <t>Priscilla</t>
  </si>
  <si>
    <t>Amanda</t>
  </si>
  <si>
    <t>Putri</t>
  </si>
  <si>
    <t>Diani</t>
  </si>
  <si>
    <t>Adam</t>
  </si>
  <si>
    <t>Ambarwati</t>
  </si>
  <si>
    <t>Aristo</t>
  </si>
  <si>
    <t>Putra</t>
  </si>
  <si>
    <t>Joas</t>
  </si>
  <si>
    <t>Daniel</t>
  </si>
  <si>
    <t>Firman</t>
  </si>
  <si>
    <t>Eko</t>
  </si>
  <si>
    <t>Romeo</t>
  </si>
  <si>
    <t>Stevano</t>
  </si>
  <si>
    <t>Frisca</t>
  </si>
  <si>
    <t>Yanwar</t>
  </si>
  <si>
    <t>Erico</t>
  </si>
  <si>
    <t>Isnanto</t>
  </si>
  <si>
    <t>Hamid</t>
  </si>
  <si>
    <t>Christina</t>
  </si>
  <si>
    <t>Josephine</t>
  </si>
  <si>
    <t>Kalvin</t>
  </si>
  <si>
    <t>Ananda</t>
  </si>
  <si>
    <t>Kristina</t>
  </si>
  <si>
    <t>Lidia</t>
  </si>
  <si>
    <t>Princess</t>
  </si>
  <si>
    <t>Viola</t>
  </si>
  <si>
    <t>Imam</t>
  </si>
  <si>
    <t>Cawu</t>
  </si>
  <si>
    <t>Mid Test</t>
  </si>
  <si>
    <t>Final Test</t>
  </si>
  <si>
    <t>Rata-Rata</t>
  </si>
  <si>
    <t>StudentID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</si>
</sst>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317F2-0DBB-4141-A776-8F71E8B72423}">
  <dimension ref="A1:H301"/>
  <sheetViews>
    <sheetView workbookViewId="0"/>
  </sheetViews>
  <sheetFormatPr defaultRowHeight="15" x14ac:dyDescent="0.25"/>
  <cols>
    <col min="1" max="1" width="10.140625" bestFit="1" customWidth="1"/>
    <col min="2" max="2" width="11.5703125" bestFit="1" customWidth="1"/>
    <col min="3" max="3" width="11.5703125" customWidth="1"/>
    <col min="4" max="4" width="13.7109375" bestFit="1" customWidth="1"/>
    <col min="5" max="5" width="11.7109375" bestFit="1" customWidth="1"/>
    <col min="6" max="6" width="16" bestFit="1" customWidth="1"/>
    <col min="7" max="7" width="16.7109375" bestFit="1" customWidth="1"/>
  </cols>
  <sheetData>
    <row r="1" spans="1:8" x14ac:dyDescent="0.25">
      <c r="A1" t="s">
        <v>1285</v>
      </c>
      <c r="B1" t="s">
        <v>1</v>
      </c>
      <c r="C1" t="s">
        <v>693</v>
      </c>
      <c r="D1" t="s">
        <v>2</v>
      </c>
      <c r="E1" t="s">
        <v>3</v>
      </c>
      <c r="F1" t="s">
        <v>304</v>
      </c>
      <c r="G1" t="s">
        <v>305</v>
      </c>
      <c r="H1" t="s">
        <v>306</v>
      </c>
    </row>
    <row r="2" spans="1:8" x14ac:dyDescent="0.25">
      <c r="A2" t="s">
        <v>4</v>
      </c>
      <c r="B2" t="s">
        <v>1042</v>
      </c>
      <c r="C2" t="s">
        <v>1052</v>
      </c>
      <c r="D2" t="s">
        <v>892</v>
      </c>
      <c r="E2" t="s">
        <v>1246</v>
      </c>
      <c r="F2" t="s">
        <v>315</v>
      </c>
      <c r="G2" s="1" t="s">
        <v>432</v>
      </c>
      <c r="H2">
        <v>6</v>
      </c>
    </row>
    <row r="3" spans="1:8" x14ac:dyDescent="0.25">
      <c r="A3" t="s">
        <v>5</v>
      </c>
      <c r="B3" t="s">
        <v>880</v>
      </c>
      <c r="C3" t="s">
        <v>820</v>
      </c>
      <c r="D3" t="s">
        <v>1021</v>
      </c>
      <c r="E3" t="s">
        <v>1033</v>
      </c>
      <c r="F3" t="s">
        <v>316</v>
      </c>
      <c r="G3" t="s">
        <v>433</v>
      </c>
      <c r="H3">
        <v>6</v>
      </c>
    </row>
    <row r="4" spans="1:8" x14ac:dyDescent="0.25">
      <c r="A4" t="s">
        <v>6</v>
      </c>
      <c r="B4" t="s">
        <v>725</v>
      </c>
      <c r="C4" t="s">
        <v>864</v>
      </c>
      <c r="D4" t="s">
        <v>940</v>
      </c>
      <c r="E4" t="s">
        <v>1033</v>
      </c>
      <c r="F4" t="s">
        <v>317</v>
      </c>
      <c r="G4" t="s">
        <v>434</v>
      </c>
      <c r="H4">
        <v>6</v>
      </c>
    </row>
    <row r="5" spans="1:8" x14ac:dyDescent="0.25">
      <c r="A5" t="s">
        <v>7</v>
      </c>
      <c r="B5" t="s">
        <v>1222</v>
      </c>
      <c r="C5" t="s">
        <v>1200</v>
      </c>
      <c r="D5" t="s">
        <v>955</v>
      </c>
      <c r="E5" t="s">
        <v>1246</v>
      </c>
      <c r="F5" t="s">
        <v>318</v>
      </c>
      <c r="G5" t="s">
        <v>435</v>
      </c>
      <c r="H5">
        <v>6</v>
      </c>
    </row>
    <row r="6" spans="1:8" x14ac:dyDescent="0.25">
      <c r="A6" t="s">
        <v>8</v>
      </c>
      <c r="B6" t="s">
        <v>744</v>
      </c>
      <c r="C6" t="s">
        <v>728</v>
      </c>
      <c r="D6" t="s">
        <v>919</v>
      </c>
      <c r="E6" t="s">
        <v>1033</v>
      </c>
      <c r="F6" t="s">
        <v>404</v>
      </c>
      <c r="G6" t="s">
        <v>436</v>
      </c>
      <c r="H6">
        <v>6</v>
      </c>
    </row>
    <row r="7" spans="1:8" x14ac:dyDescent="0.25">
      <c r="A7" t="s">
        <v>9</v>
      </c>
      <c r="B7" t="s">
        <v>709</v>
      </c>
      <c r="C7" t="s">
        <v>848</v>
      </c>
      <c r="D7" t="s">
        <v>971</v>
      </c>
      <c r="E7" t="s">
        <v>1033</v>
      </c>
      <c r="F7" t="s">
        <v>319</v>
      </c>
      <c r="G7" t="s">
        <v>437</v>
      </c>
      <c r="H7">
        <v>6</v>
      </c>
    </row>
    <row r="8" spans="1:8" x14ac:dyDescent="0.25">
      <c r="A8" t="s">
        <v>10</v>
      </c>
      <c r="B8" t="s">
        <v>802</v>
      </c>
      <c r="C8" t="s">
        <v>734</v>
      </c>
      <c r="D8" t="s">
        <v>926</v>
      </c>
      <c r="E8" t="s">
        <v>1033</v>
      </c>
      <c r="F8" t="s">
        <v>320</v>
      </c>
      <c r="G8" t="s">
        <v>438</v>
      </c>
      <c r="H8">
        <v>6</v>
      </c>
    </row>
    <row r="9" spans="1:8" x14ac:dyDescent="0.25">
      <c r="A9" t="s">
        <v>11</v>
      </c>
      <c r="B9" t="s">
        <v>716</v>
      </c>
      <c r="C9" t="s">
        <v>889</v>
      </c>
      <c r="D9" t="s">
        <v>911</v>
      </c>
      <c r="E9" t="s">
        <v>1033</v>
      </c>
      <c r="F9" t="s">
        <v>319</v>
      </c>
      <c r="G9" t="s">
        <v>439</v>
      </c>
      <c r="H9">
        <v>6</v>
      </c>
    </row>
    <row r="10" spans="1:8" x14ac:dyDescent="0.25">
      <c r="A10" t="s">
        <v>12</v>
      </c>
      <c r="B10" t="s">
        <v>757</v>
      </c>
      <c r="C10" t="s">
        <v>837</v>
      </c>
      <c r="D10" t="s">
        <v>945</v>
      </c>
      <c r="E10" t="s">
        <v>1033</v>
      </c>
      <c r="F10" t="s">
        <v>321</v>
      </c>
      <c r="G10" t="s">
        <v>440</v>
      </c>
      <c r="H10">
        <v>6</v>
      </c>
    </row>
    <row r="11" spans="1:8" x14ac:dyDescent="0.25">
      <c r="A11" t="s">
        <v>13</v>
      </c>
      <c r="B11" t="s">
        <v>882</v>
      </c>
      <c r="C11" t="s">
        <v>776</v>
      </c>
      <c r="D11" t="s">
        <v>985</v>
      </c>
      <c r="E11" t="s">
        <v>1033</v>
      </c>
      <c r="F11" t="s">
        <v>404</v>
      </c>
      <c r="G11" t="s">
        <v>441</v>
      </c>
      <c r="H11">
        <v>6</v>
      </c>
    </row>
    <row r="12" spans="1:8" x14ac:dyDescent="0.25">
      <c r="A12" t="s">
        <v>14</v>
      </c>
      <c r="B12" t="s">
        <v>1194</v>
      </c>
      <c r="C12" t="s">
        <v>1126</v>
      </c>
      <c r="D12" t="s">
        <v>1000</v>
      </c>
      <c r="E12" t="s">
        <v>1246</v>
      </c>
      <c r="F12" t="s">
        <v>322</v>
      </c>
      <c r="G12" t="s">
        <v>432</v>
      </c>
      <c r="H12">
        <v>6</v>
      </c>
    </row>
    <row r="13" spans="1:8" x14ac:dyDescent="0.25">
      <c r="A13" t="s">
        <v>15</v>
      </c>
      <c r="B13" t="s">
        <v>1271</v>
      </c>
      <c r="C13" t="s">
        <v>1270</v>
      </c>
      <c r="D13" t="s">
        <v>955</v>
      </c>
      <c r="E13" t="s">
        <v>1246</v>
      </c>
      <c r="F13" t="s">
        <v>323</v>
      </c>
      <c r="G13" t="s">
        <v>442</v>
      </c>
      <c r="H13">
        <v>6</v>
      </c>
    </row>
    <row r="14" spans="1:8" x14ac:dyDescent="0.25">
      <c r="A14" t="s">
        <v>16</v>
      </c>
      <c r="B14" t="s">
        <v>838</v>
      </c>
      <c r="C14" t="s">
        <v>762</v>
      </c>
      <c r="D14" t="s">
        <v>956</v>
      </c>
      <c r="E14" t="s">
        <v>1033</v>
      </c>
      <c r="F14" t="s">
        <v>324</v>
      </c>
      <c r="G14" t="s">
        <v>443</v>
      </c>
      <c r="H14">
        <v>6</v>
      </c>
    </row>
    <row r="15" spans="1:8" x14ac:dyDescent="0.25">
      <c r="A15" t="s">
        <v>17</v>
      </c>
      <c r="B15" t="s">
        <v>1177</v>
      </c>
      <c r="C15" t="s">
        <v>1003</v>
      </c>
      <c r="D15" t="s">
        <v>978</v>
      </c>
      <c r="E15" t="s">
        <v>1246</v>
      </c>
      <c r="F15" t="s">
        <v>325</v>
      </c>
      <c r="G15" t="s">
        <v>444</v>
      </c>
      <c r="H15">
        <v>6</v>
      </c>
    </row>
    <row r="16" spans="1:8" x14ac:dyDescent="0.25">
      <c r="A16" t="s">
        <v>18</v>
      </c>
      <c r="B16" t="s">
        <v>719</v>
      </c>
      <c r="C16" t="s">
        <v>795</v>
      </c>
      <c r="D16" t="s">
        <v>1017</v>
      </c>
      <c r="E16" t="s">
        <v>1033</v>
      </c>
      <c r="F16" t="s">
        <v>326</v>
      </c>
      <c r="G16" t="s">
        <v>412</v>
      </c>
      <c r="H16">
        <v>6</v>
      </c>
    </row>
    <row r="17" spans="1:8" x14ac:dyDescent="0.25">
      <c r="A17" t="s">
        <v>19</v>
      </c>
      <c r="B17" t="s">
        <v>799</v>
      </c>
      <c r="C17" t="s">
        <v>868</v>
      </c>
      <c r="D17" t="s">
        <v>975</v>
      </c>
      <c r="E17" t="s">
        <v>1033</v>
      </c>
      <c r="F17" t="s">
        <v>405</v>
      </c>
      <c r="G17" t="s">
        <v>445</v>
      </c>
      <c r="H17">
        <v>6</v>
      </c>
    </row>
    <row r="18" spans="1:8" x14ac:dyDescent="0.25">
      <c r="A18" t="s">
        <v>20</v>
      </c>
      <c r="B18" t="s">
        <v>1179</v>
      </c>
      <c r="C18" t="s">
        <v>1140</v>
      </c>
      <c r="D18" t="s">
        <v>953</v>
      </c>
      <c r="E18" t="s">
        <v>1246</v>
      </c>
      <c r="F18" t="s">
        <v>327</v>
      </c>
      <c r="G18" t="s">
        <v>446</v>
      </c>
      <c r="H18">
        <v>6</v>
      </c>
    </row>
    <row r="19" spans="1:8" x14ac:dyDescent="0.25">
      <c r="A19" t="s">
        <v>21</v>
      </c>
      <c r="B19" t="s">
        <v>853</v>
      </c>
      <c r="C19" t="s">
        <v>851</v>
      </c>
      <c r="D19" t="s">
        <v>926</v>
      </c>
      <c r="E19" t="s">
        <v>1033</v>
      </c>
      <c r="F19" t="s">
        <v>328</v>
      </c>
      <c r="G19" t="s">
        <v>447</v>
      </c>
      <c r="H19">
        <v>6</v>
      </c>
    </row>
    <row r="20" spans="1:8" x14ac:dyDescent="0.25">
      <c r="A20" t="s">
        <v>22</v>
      </c>
      <c r="B20" t="s">
        <v>1160</v>
      </c>
      <c r="C20" t="s">
        <v>1113</v>
      </c>
      <c r="D20" t="s">
        <v>952</v>
      </c>
      <c r="E20" t="s">
        <v>1246</v>
      </c>
      <c r="F20" t="s">
        <v>329</v>
      </c>
      <c r="G20" t="s">
        <v>448</v>
      </c>
      <c r="H20">
        <v>6</v>
      </c>
    </row>
    <row r="21" spans="1:8" x14ac:dyDescent="0.25">
      <c r="A21" t="s">
        <v>23</v>
      </c>
      <c r="B21" t="s">
        <v>1142</v>
      </c>
      <c r="C21" t="s">
        <v>1053</v>
      </c>
      <c r="D21" t="s">
        <v>1006</v>
      </c>
      <c r="E21" t="s">
        <v>1246</v>
      </c>
      <c r="F21" t="s">
        <v>330</v>
      </c>
      <c r="G21" t="s">
        <v>449</v>
      </c>
      <c r="H21">
        <v>6</v>
      </c>
    </row>
    <row r="22" spans="1:8" x14ac:dyDescent="0.25">
      <c r="A22" t="s">
        <v>24</v>
      </c>
      <c r="B22" t="s">
        <v>733</v>
      </c>
      <c r="C22" t="s">
        <v>724</v>
      </c>
      <c r="D22" t="s">
        <v>941</v>
      </c>
      <c r="E22" t="s">
        <v>1033</v>
      </c>
      <c r="F22" t="s">
        <v>331</v>
      </c>
      <c r="G22" t="s">
        <v>450</v>
      </c>
      <c r="H22">
        <v>6</v>
      </c>
    </row>
    <row r="23" spans="1:8" x14ac:dyDescent="0.25">
      <c r="A23" t="s">
        <v>25</v>
      </c>
      <c r="B23" t="s">
        <v>1204</v>
      </c>
      <c r="C23" t="s">
        <v>1069</v>
      </c>
      <c r="D23" t="s">
        <v>1022</v>
      </c>
      <c r="E23" t="s">
        <v>1246</v>
      </c>
      <c r="F23" t="s">
        <v>332</v>
      </c>
      <c r="G23" t="s">
        <v>451</v>
      </c>
      <c r="H23">
        <v>6</v>
      </c>
    </row>
    <row r="24" spans="1:8" x14ac:dyDescent="0.25">
      <c r="A24" t="s">
        <v>26</v>
      </c>
      <c r="B24" t="s">
        <v>1071</v>
      </c>
      <c r="C24" t="s">
        <v>1227</v>
      </c>
      <c r="D24" t="s">
        <v>898</v>
      </c>
      <c r="E24" t="s">
        <v>1246</v>
      </c>
      <c r="F24" t="s">
        <v>319</v>
      </c>
      <c r="G24" t="s">
        <v>452</v>
      </c>
      <c r="H24">
        <v>6</v>
      </c>
    </row>
    <row r="25" spans="1:8" x14ac:dyDescent="0.25">
      <c r="A25" t="s">
        <v>27</v>
      </c>
      <c r="B25" t="s">
        <v>878</v>
      </c>
      <c r="C25" t="s">
        <v>749</v>
      </c>
      <c r="D25" t="s">
        <v>979</v>
      </c>
      <c r="E25" t="s">
        <v>1033</v>
      </c>
      <c r="F25" t="s">
        <v>316</v>
      </c>
      <c r="G25" t="s">
        <v>453</v>
      </c>
      <c r="H25">
        <v>6</v>
      </c>
    </row>
    <row r="26" spans="1:8" x14ac:dyDescent="0.25">
      <c r="A26" t="s">
        <v>28</v>
      </c>
      <c r="B26" t="s">
        <v>1068</v>
      </c>
      <c r="C26" t="s">
        <v>1145</v>
      </c>
      <c r="D26" t="s">
        <v>1003</v>
      </c>
      <c r="E26" t="s">
        <v>1246</v>
      </c>
      <c r="F26" t="s">
        <v>333</v>
      </c>
      <c r="G26" t="s">
        <v>454</v>
      </c>
      <c r="H26">
        <v>6</v>
      </c>
    </row>
    <row r="27" spans="1:8" x14ac:dyDescent="0.25">
      <c r="A27" t="s">
        <v>29</v>
      </c>
      <c r="B27" t="s">
        <v>727</v>
      </c>
      <c r="C27" t="s">
        <v>884</v>
      </c>
      <c r="D27" t="s">
        <v>989</v>
      </c>
      <c r="E27" t="s">
        <v>1033</v>
      </c>
      <c r="F27" t="s">
        <v>404</v>
      </c>
      <c r="G27" t="s">
        <v>455</v>
      </c>
      <c r="H27">
        <v>6</v>
      </c>
    </row>
    <row r="28" spans="1:8" x14ac:dyDescent="0.25">
      <c r="A28" t="s">
        <v>30</v>
      </c>
      <c r="B28" t="s">
        <v>1119</v>
      </c>
      <c r="C28" t="s">
        <v>1048</v>
      </c>
      <c r="D28" t="s">
        <v>1012</v>
      </c>
      <c r="E28" t="s">
        <v>1246</v>
      </c>
      <c r="F28" t="s">
        <v>334</v>
      </c>
      <c r="G28" t="s">
        <v>456</v>
      </c>
      <c r="H28">
        <v>6</v>
      </c>
    </row>
    <row r="29" spans="1:8" x14ac:dyDescent="0.25">
      <c r="A29" t="s">
        <v>31</v>
      </c>
      <c r="B29" t="s">
        <v>1153</v>
      </c>
      <c r="C29" t="s">
        <v>1096</v>
      </c>
      <c r="D29" t="s">
        <v>1006</v>
      </c>
      <c r="E29" t="s">
        <v>1246</v>
      </c>
      <c r="F29" t="s">
        <v>335</v>
      </c>
      <c r="G29" t="s">
        <v>413</v>
      </c>
      <c r="H29">
        <v>6</v>
      </c>
    </row>
    <row r="30" spans="1:8" x14ac:dyDescent="0.25">
      <c r="A30" t="s">
        <v>32</v>
      </c>
      <c r="B30" t="s">
        <v>796</v>
      </c>
      <c r="C30" t="s">
        <v>888</v>
      </c>
      <c r="D30" t="s">
        <v>949</v>
      </c>
      <c r="E30" t="s">
        <v>1033</v>
      </c>
      <c r="F30" t="s">
        <v>336</v>
      </c>
      <c r="G30" t="s">
        <v>457</v>
      </c>
      <c r="H30">
        <v>6</v>
      </c>
    </row>
    <row r="31" spans="1:8" x14ac:dyDescent="0.25">
      <c r="A31" t="s">
        <v>33</v>
      </c>
      <c r="B31" t="s">
        <v>1082</v>
      </c>
      <c r="C31" t="s">
        <v>1183</v>
      </c>
      <c r="D31" t="s">
        <v>951</v>
      </c>
      <c r="E31" t="s">
        <v>1246</v>
      </c>
      <c r="F31" t="s">
        <v>337</v>
      </c>
      <c r="G31" t="s">
        <v>450</v>
      </c>
      <c r="H31">
        <v>6</v>
      </c>
    </row>
    <row r="32" spans="1:8" x14ac:dyDescent="0.25">
      <c r="A32" t="s">
        <v>34</v>
      </c>
      <c r="B32" t="s">
        <v>1122</v>
      </c>
      <c r="C32" t="s">
        <v>1078</v>
      </c>
      <c r="D32" t="s">
        <v>973</v>
      </c>
      <c r="E32" t="s">
        <v>1246</v>
      </c>
      <c r="F32" t="s">
        <v>338</v>
      </c>
      <c r="G32" t="s">
        <v>458</v>
      </c>
      <c r="H32">
        <v>6</v>
      </c>
    </row>
    <row r="33" spans="1:8" x14ac:dyDescent="0.25">
      <c r="A33" t="s">
        <v>35</v>
      </c>
      <c r="B33" t="s">
        <v>1119</v>
      </c>
      <c r="C33" t="s">
        <v>1086</v>
      </c>
      <c r="D33" t="s">
        <v>964</v>
      </c>
      <c r="E33" t="s">
        <v>1246</v>
      </c>
      <c r="F33" t="s">
        <v>404</v>
      </c>
      <c r="G33" t="s">
        <v>459</v>
      </c>
      <c r="H33">
        <v>6</v>
      </c>
    </row>
    <row r="34" spans="1:8" x14ac:dyDescent="0.25">
      <c r="A34" t="s">
        <v>36</v>
      </c>
      <c r="B34" t="s">
        <v>756</v>
      </c>
      <c r="C34" t="s">
        <v>779</v>
      </c>
      <c r="D34" t="s">
        <v>1002</v>
      </c>
      <c r="E34" t="s">
        <v>1033</v>
      </c>
      <c r="F34" t="s">
        <v>339</v>
      </c>
      <c r="G34" t="s">
        <v>460</v>
      </c>
      <c r="H34">
        <v>6</v>
      </c>
    </row>
    <row r="35" spans="1:8" x14ac:dyDescent="0.25">
      <c r="A35" t="s">
        <v>37</v>
      </c>
      <c r="B35" t="s">
        <v>731</v>
      </c>
      <c r="C35" t="s">
        <v>782</v>
      </c>
      <c r="D35" t="s">
        <v>931</v>
      </c>
      <c r="E35" t="s">
        <v>1033</v>
      </c>
      <c r="F35" t="s">
        <v>340</v>
      </c>
      <c r="G35" t="s">
        <v>461</v>
      </c>
      <c r="H35">
        <v>6</v>
      </c>
    </row>
    <row r="36" spans="1:8" x14ac:dyDescent="0.25">
      <c r="A36" t="s">
        <v>38</v>
      </c>
      <c r="B36" t="s">
        <v>1250</v>
      </c>
      <c r="C36" t="s">
        <v>1251</v>
      </c>
      <c r="D36" t="s">
        <v>1006</v>
      </c>
      <c r="E36" t="s">
        <v>1246</v>
      </c>
      <c r="F36" t="s">
        <v>341</v>
      </c>
      <c r="G36" t="s">
        <v>462</v>
      </c>
      <c r="H36">
        <v>6</v>
      </c>
    </row>
    <row r="37" spans="1:8" x14ac:dyDescent="0.25">
      <c r="A37" t="s">
        <v>39</v>
      </c>
      <c r="B37" t="s">
        <v>883</v>
      </c>
      <c r="C37" t="s">
        <v>732</v>
      </c>
      <c r="D37" t="s">
        <v>1024</v>
      </c>
      <c r="E37" t="s">
        <v>1033</v>
      </c>
      <c r="F37" t="s">
        <v>342</v>
      </c>
      <c r="G37" t="s">
        <v>463</v>
      </c>
      <c r="H37">
        <v>6</v>
      </c>
    </row>
    <row r="38" spans="1:8" x14ac:dyDescent="0.25">
      <c r="A38" t="s">
        <v>40</v>
      </c>
      <c r="B38" t="s">
        <v>784</v>
      </c>
      <c r="C38" t="s">
        <v>718</v>
      </c>
      <c r="D38" t="s">
        <v>930</v>
      </c>
      <c r="E38" t="s">
        <v>1033</v>
      </c>
      <c r="F38" t="s">
        <v>343</v>
      </c>
      <c r="G38" t="s">
        <v>464</v>
      </c>
      <c r="H38">
        <v>6</v>
      </c>
    </row>
    <row r="39" spans="1:8" x14ac:dyDescent="0.25">
      <c r="A39" t="s">
        <v>41</v>
      </c>
      <c r="B39" t="s">
        <v>1278</v>
      </c>
      <c r="C39" t="s">
        <v>1279</v>
      </c>
      <c r="D39" t="s">
        <v>988</v>
      </c>
      <c r="E39" t="s">
        <v>1033</v>
      </c>
      <c r="F39" t="s">
        <v>344</v>
      </c>
      <c r="G39" t="s">
        <v>465</v>
      </c>
      <c r="H39">
        <v>6</v>
      </c>
    </row>
    <row r="40" spans="1:8" x14ac:dyDescent="0.25">
      <c r="A40" t="s">
        <v>42</v>
      </c>
      <c r="B40" t="s">
        <v>887</v>
      </c>
      <c r="C40" t="s">
        <v>833</v>
      </c>
      <c r="D40" t="s">
        <v>975</v>
      </c>
      <c r="E40" t="s">
        <v>1033</v>
      </c>
      <c r="F40" t="s">
        <v>341</v>
      </c>
      <c r="G40" t="s">
        <v>466</v>
      </c>
      <c r="H40">
        <v>6</v>
      </c>
    </row>
    <row r="41" spans="1:8" x14ac:dyDescent="0.25">
      <c r="A41" t="s">
        <v>43</v>
      </c>
      <c r="B41" t="s">
        <v>1133</v>
      </c>
      <c r="C41" t="s">
        <v>1132</v>
      </c>
      <c r="D41" t="s">
        <v>940</v>
      </c>
      <c r="E41" t="s">
        <v>1246</v>
      </c>
      <c r="F41" t="s">
        <v>345</v>
      </c>
      <c r="G41" t="s">
        <v>467</v>
      </c>
      <c r="H41">
        <v>6</v>
      </c>
    </row>
    <row r="42" spans="1:8" x14ac:dyDescent="0.25">
      <c r="A42" t="s">
        <v>44</v>
      </c>
      <c r="B42" t="s">
        <v>1206</v>
      </c>
      <c r="C42" t="s">
        <v>1205</v>
      </c>
      <c r="D42" t="s">
        <v>948</v>
      </c>
      <c r="E42" t="s">
        <v>1246</v>
      </c>
      <c r="F42" t="s">
        <v>346</v>
      </c>
      <c r="G42" t="s">
        <v>460</v>
      </c>
      <c r="H42">
        <v>6</v>
      </c>
    </row>
    <row r="43" spans="1:8" x14ac:dyDescent="0.25">
      <c r="A43" t="s">
        <v>45</v>
      </c>
      <c r="B43" t="s">
        <v>796</v>
      </c>
      <c r="C43" t="s">
        <v>867</v>
      </c>
      <c r="D43" t="s">
        <v>908</v>
      </c>
      <c r="E43" t="s">
        <v>1033</v>
      </c>
      <c r="F43" t="s">
        <v>332</v>
      </c>
      <c r="G43" t="s">
        <v>468</v>
      </c>
      <c r="H43">
        <v>6</v>
      </c>
    </row>
    <row r="44" spans="1:8" x14ac:dyDescent="0.25">
      <c r="A44" t="s">
        <v>46</v>
      </c>
      <c r="B44" t="s">
        <v>782</v>
      </c>
      <c r="C44" t="s">
        <v>844</v>
      </c>
      <c r="D44" t="s">
        <v>1019</v>
      </c>
      <c r="E44" t="s">
        <v>1033</v>
      </c>
      <c r="F44" t="s">
        <v>315</v>
      </c>
      <c r="G44" t="s">
        <v>469</v>
      </c>
      <c r="H44">
        <v>6</v>
      </c>
    </row>
    <row r="45" spans="1:8" x14ac:dyDescent="0.25">
      <c r="A45" t="s">
        <v>47</v>
      </c>
      <c r="B45" t="s">
        <v>1158</v>
      </c>
      <c r="C45" t="s">
        <v>1226</v>
      </c>
      <c r="D45" t="s">
        <v>899</v>
      </c>
      <c r="E45" t="s">
        <v>1246</v>
      </c>
      <c r="F45" t="s">
        <v>347</v>
      </c>
      <c r="G45" t="s">
        <v>470</v>
      </c>
      <c r="H45">
        <v>6</v>
      </c>
    </row>
    <row r="46" spans="1:8" x14ac:dyDescent="0.25">
      <c r="A46" t="s">
        <v>48</v>
      </c>
      <c r="B46" t="s">
        <v>1160</v>
      </c>
      <c r="C46" t="s">
        <v>1131</v>
      </c>
      <c r="D46" t="s">
        <v>1023</v>
      </c>
      <c r="E46" t="s">
        <v>1246</v>
      </c>
      <c r="F46" t="s">
        <v>348</v>
      </c>
      <c r="G46" t="s">
        <v>471</v>
      </c>
      <c r="H46">
        <v>6</v>
      </c>
    </row>
    <row r="47" spans="1:8" x14ac:dyDescent="0.25">
      <c r="A47" t="s">
        <v>49</v>
      </c>
      <c r="B47" t="s">
        <v>855</v>
      </c>
      <c r="C47" t="s">
        <v>863</v>
      </c>
      <c r="D47" t="s">
        <v>958</v>
      </c>
      <c r="E47" t="s">
        <v>1033</v>
      </c>
      <c r="F47" t="s">
        <v>333</v>
      </c>
      <c r="G47" t="s">
        <v>472</v>
      </c>
      <c r="H47">
        <v>6</v>
      </c>
    </row>
    <row r="48" spans="1:8" x14ac:dyDescent="0.25">
      <c r="A48" t="s">
        <v>50</v>
      </c>
      <c r="B48" t="s">
        <v>1219</v>
      </c>
      <c r="C48" t="s">
        <v>1237</v>
      </c>
      <c r="D48" t="s">
        <v>941</v>
      </c>
      <c r="E48" t="s">
        <v>1246</v>
      </c>
      <c r="F48" t="s">
        <v>326</v>
      </c>
      <c r="G48" t="s">
        <v>473</v>
      </c>
      <c r="H48">
        <v>6</v>
      </c>
    </row>
    <row r="49" spans="1:8" x14ac:dyDescent="0.25">
      <c r="A49" t="s">
        <v>51</v>
      </c>
      <c r="B49" t="s">
        <v>695</v>
      </c>
      <c r="C49" t="s">
        <v>751</v>
      </c>
      <c r="D49" t="s">
        <v>953</v>
      </c>
      <c r="E49" t="s">
        <v>1033</v>
      </c>
      <c r="F49" t="s">
        <v>324</v>
      </c>
      <c r="G49" t="s">
        <v>474</v>
      </c>
      <c r="H49">
        <v>6</v>
      </c>
    </row>
    <row r="50" spans="1:8" x14ac:dyDescent="0.25">
      <c r="A50" t="s">
        <v>52</v>
      </c>
      <c r="B50" t="s">
        <v>1212</v>
      </c>
      <c r="C50" t="s">
        <v>1071</v>
      </c>
      <c r="D50" t="s">
        <v>1055</v>
      </c>
      <c r="E50" t="s">
        <v>1246</v>
      </c>
      <c r="F50" t="s">
        <v>349</v>
      </c>
      <c r="G50" t="s">
        <v>475</v>
      </c>
      <c r="H50">
        <v>6</v>
      </c>
    </row>
    <row r="51" spans="1:8" x14ac:dyDescent="0.25">
      <c r="A51" t="s">
        <v>53</v>
      </c>
      <c r="B51" t="s">
        <v>869</v>
      </c>
      <c r="C51" t="s">
        <v>781</v>
      </c>
      <c r="D51" t="s">
        <v>982</v>
      </c>
      <c r="E51" t="s">
        <v>1033</v>
      </c>
      <c r="F51" t="s">
        <v>350</v>
      </c>
      <c r="G51" t="s">
        <v>476</v>
      </c>
      <c r="H51">
        <v>6</v>
      </c>
    </row>
    <row r="52" spans="1:8" x14ac:dyDescent="0.25">
      <c r="A52" t="s">
        <v>54</v>
      </c>
      <c r="B52" t="s">
        <v>1172</v>
      </c>
      <c r="C52" t="s">
        <v>1053</v>
      </c>
      <c r="D52" t="s">
        <v>918</v>
      </c>
      <c r="E52" t="s">
        <v>1246</v>
      </c>
      <c r="F52" t="s">
        <v>319</v>
      </c>
      <c r="G52" t="s">
        <v>477</v>
      </c>
      <c r="H52">
        <v>5</v>
      </c>
    </row>
    <row r="53" spans="1:8" x14ac:dyDescent="0.25">
      <c r="A53" t="s">
        <v>55</v>
      </c>
      <c r="B53" t="s">
        <v>1017</v>
      </c>
      <c r="C53" t="s">
        <v>1165</v>
      </c>
      <c r="D53" t="s">
        <v>924</v>
      </c>
      <c r="E53" t="s">
        <v>1246</v>
      </c>
      <c r="F53" t="s">
        <v>351</v>
      </c>
      <c r="G53" t="s">
        <v>478</v>
      </c>
      <c r="H53">
        <v>5</v>
      </c>
    </row>
    <row r="54" spans="1:8" x14ac:dyDescent="0.25">
      <c r="A54" t="s">
        <v>56</v>
      </c>
      <c r="B54" t="s">
        <v>1243</v>
      </c>
      <c r="C54" t="s">
        <v>1244</v>
      </c>
      <c r="D54" t="s">
        <v>967</v>
      </c>
      <c r="E54" t="s">
        <v>1246</v>
      </c>
      <c r="F54" t="s">
        <v>318</v>
      </c>
      <c r="G54" t="s">
        <v>479</v>
      </c>
      <c r="H54">
        <v>5</v>
      </c>
    </row>
    <row r="55" spans="1:8" x14ac:dyDescent="0.25">
      <c r="A55" t="s">
        <v>57</v>
      </c>
      <c r="B55" t="s">
        <v>765</v>
      </c>
      <c r="C55" t="s">
        <v>750</v>
      </c>
      <c r="D55" t="s">
        <v>937</v>
      </c>
      <c r="E55" t="s">
        <v>1033</v>
      </c>
      <c r="F55" t="s">
        <v>352</v>
      </c>
      <c r="G55" t="s">
        <v>480</v>
      </c>
      <c r="H55">
        <v>5</v>
      </c>
    </row>
    <row r="56" spans="1:8" x14ac:dyDescent="0.25">
      <c r="A56" t="s">
        <v>58</v>
      </c>
      <c r="B56" t="s">
        <v>807</v>
      </c>
      <c r="C56" t="s">
        <v>792</v>
      </c>
      <c r="D56" t="s">
        <v>950</v>
      </c>
      <c r="E56" t="s">
        <v>1033</v>
      </c>
      <c r="F56" t="s">
        <v>353</v>
      </c>
      <c r="G56" t="s">
        <v>415</v>
      </c>
      <c r="H56">
        <v>5</v>
      </c>
    </row>
    <row r="57" spans="1:8" x14ac:dyDescent="0.25">
      <c r="A57" t="s">
        <v>59</v>
      </c>
      <c r="B57" t="s">
        <v>947</v>
      </c>
      <c r="C57" t="s">
        <v>1037</v>
      </c>
      <c r="D57" t="s">
        <v>910</v>
      </c>
      <c r="E57" t="s">
        <v>1246</v>
      </c>
      <c r="F57" t="s">
        <v>354</v>
      </c>
      <c r="G57" t="s">
        <v>481</v>
      </c>
      <c r="H57">
        <v>5</v>
      </c>
    </row>
    <row r="58" spans="1:8" x14ac:dyDescent="0.25">
      <c r="A58" t="s">
        <v>60</v>
      </c>
      <c r="B58" t="s">
        <v>1236</v>
      </c>
      <c r="C58" t="s">
        <v>992</v>
      </c>
      <c r="D58" t="s">
        <v>1031</v>
      </c>
      <c r="E58" t="s">
        <v>1246</v>
      </c>
      <c r="F58" t="s">
        <v>320</v>
      </c>
      <c r="G58" t="s">
        <v>482</v>
      </c>
      <c r="H58">
        <v>5</v>
      </c>
    </row>
    <row r="59" spans="1:8" x14ac:dyDescent="0.25">
      <c r="A59" t="s">
        <v>61</v>
      </c>
      <c r="B59" t="s">
        <v>1262</v>
      </c>
      <c r="C59" t="s">
        <v>1067</v>
      </c>
      <c r="D59" t="s">
        <v>1006</v>
      </c>
      <c r="E59" t="s">
        <v>1246</v>
      </c>
      <c r="F59" t="s">
        <v>355</v>
      </c>
      <c r="G59" t="s">
        <v>483</v>
      </c>
      <c r="H59">
        <v>5</v>
      </c>
    </row>
    <row r="60" spans="1:8" x14ac:dyDescent="0.25">
      <c r="A60" t="s">
        <v>62</v>
      </c>
      <c r="B60" t="s">
        <v>814</v>
      </c>
      <c r="C60" t="s">
        <v>829</v>
      </c>
      <c r="D60" t="s">
        <v>1020</v>
      </c>
      <c r="E60" t="s">
        <v>1033</v>
      </c>
      <c r="F60" t="s">
        <v>330</v>
      </c>
      <c r="G60" t="s">
        <v>418</v>
      </c>
      <c r="H60">
        <v>5</v>
      </c>
    </row>
    <row r="61" spans="1:8" x14ac:dyDescent="0.25">
      <c r="A61" t="s">
        <v>63</v>
      </c>
      <c r="B61" t="s">
        <v>841</v>
      </c>
      <c r="C61" t="s">
        <v>737</v>
      </c>
      <c r="D61" t="s">
        <v>980</v>
      </c>
      <c r="E61" t="s">
        <v>1033</v>
      </c>
      <c r="F61" t="s">
        <v>356</v>
      </c>
      <c r="G61" t="s">
        <v>484</v>
      </c>
      <c r="H61">
        <v>5</v>
      </c>
    </row>
    <row r="62" spans="1:8" x14ac:dyDescent="0.25">
      <c r="A62" t="s">
        <v>64</v>
      </c>
      <c r="B62" t="s">
        <v>1058</v>
      </c>
      <c r="C62" t="s">
        <v>1268</v>
      </c>
      <c r="D62" t="s">
        <v>988</v>
      </c>
      <c r="E62" t="s">
        <v>1246</v>
      </c>
      <c r="F62" t="s">
        <v>330</v>
      </c>
      <c r="G62" t="s">
        <v>485</v>
      </c>
      <c r="H62">
        <v>5</v>
      </c>
    </row>
    <row r="63" spans="1:8" x14ac:dyDescent="0.25">
      <c r="A63" t="s">
        <v>65</v>
      </c>
      <c r="B63" t="s">
        <v>1178</v>
      </c>
      <c r="C63" t="s">
        <v>1097</v>
      </c>
      <c r="D63" t="s">
        <v>970</v>
      </c>
      <c r="E63" t="s">
        <v>1246</v>
      </c>
      <c r="F63" t="s">
        <v>357</v>
      </c>
      <c r="G63" t="s">
        <v>486</v>
      </c>
      <c r="H63">
        <v>5</v>
      </c>
    </row>
    <row r="64" spans="1:8" x14ac:dyDescent="0.25">
      <c r="A64" t="s">
        <v>66</v>
      </c>
      <c r="B64" t="s">
        <v>1241</v>
      </c>
      <c r="C64" t="s">
        <v>1066</v>
      </c>
      <c r="D64" t="s">
        <v>1004</v>
      </c>
      <c r="E64" t="s">
        <v>1246</v>
      </c>
      <c r="F64" t="s">
        <v>348</v>
      </c>
      <c r="G64" t="s">
        <v>487</v>
      </c>
      <c r="H64">
        <v>5</v>
      </c>
    </row>
    <row r="65" spans="1:8" x14ac:dyDescent="0.25">
      <c r="A65" t="s">
        <v>67</v>
      </c>
      <c r="B65" t="s">
        <v>813</v>
      </c>
      <c r="C65" t="s">
        <v>746</v>
      </c>
      <c r="D65" t="s">
        <v>995</v>
      </c>
      <c r="E65" t="s">
        <v>1033</v>
      </c>
      <c r="F65" t="s">
        <v>348</v>
      </c>
      <c r="G65" t="s">
        <v>488</v>
      </c>
      <c r="H65">
        <v>5</v>
      </c>
    </row>
    <row r="66" spans="1:8" x14ac:dyDescent="0.25">
      <c r="A66" t="s">
        <v>68</v>
      </c>
      <c r="B66" t="s">
        <v>769</v>
      </c>
      <c r="C66" t="s">
        <v>696</v>
      </c>
      <c r="D66" t="s">
        <v>951</v>
      </c>
      <c r="E66" t="s">
        <v>1033</v>
      </c>
      <c r="F66" t="s">
        <v>406</v>
      </c>
      <c r="G66" t="s">
        <v>489</v>
      </c>
      <c r="H66">
        <v>5</v>
      </c>
    </row>
    <row r="67" spans="1:8" x14ac:dyDescent="0.25">
      <c r="A67" t="s">
        <v>69</v>
      </c>
      <c r="B67" t="s">
        <v>1177</v>
      </c>
      <c r="C67" t="s">
        <v>1238</v>
      </c>
      <c r="D67" t="s">
        <v>936</v>
      </c>
      <c r="E67" t="s">
        <v>1246</v>
      </c>
      <c r="F67" t="s">
        <v>358</v>
      </c>
      <c r="G67" t="s">
        <v>490</v>
      </c>
      <c r="H67">
        <v>5</v>
      </c>
    </row>
    <row r="68" spans="1:8" x14ac:dyDescent="0.25">
      <c r="A68" t="s">
        <v>70</v>
      </c>
      <c r="B68" t="s">
        <v>1098</v>
      </c>
      <c r="C68" t="s">
        <v>1269</v>
      </c>
      <c r="D68" t="s">
        <v>988</v>
      </c>
      <c r="E68" t="s">
        <v>1246</v>
      </c>
      <c r="F68" t="s">
        <v>359</v>
      </c>
      <c r="G68" t="s">
        <v>491</v>
      </c>
      <c r="H68">
        <v>5</v>
      </c>
    </row>
    <row r="69" spans="1:8" x14ac:dyDescent="0.25">
      <c r="A69" t="s">
        <v>71</v>
      </c>
      <c r="B69" t="s">
        <v>741</v>
      </c>
      <c r="C69" t="s">
        <v>861</v>
      </c>
      <c r="D69" t="s">
        <v>1029</v>
      </c>
      <c r="E69" t="s">
        <v>1033</v>
      </c>
      <c r="F69" t="s">
        <v>360</v>
      </c>
      <c r="G69" t="s">
        <v>417</v>
      </c>
      <c r="H69">
        <v>5</v>
      </c>
    </row>
    <row r="70" spans="1:8" x14ac:dyDescent="0.25">
      <c r="A70" t="s">
        <v>72</v>
      </c>
      <c r="B70" t="s">
        <v>1240</v>
      </c>
      <c r="C70" t="s">
        <v>1063</v>
      </c>
      <c r="D70" t="s">
        <v>900</v>
      </c>
      <c r="E70" t="s">
        <v>1246</v>
      </c>
      <c r="F70" t="s">
        <v>361</v>
      </c>
      <c r="G70" t="s">
        <v>492</v>
      </c>
      <c r="H70">
        <v>5</v>
      </c>
    </row>
    <row r="71" spans="1:8" x14ac:dyDescent="0.25">
      <c r="A71" t="s">
        <v>73</v>
      </c>
      <c r="B71" t="s">
        <v>1190</v>
      </c>
      <c r="C71" t="s">
        <v>1146</v>
      </c>
      <c r="D71" t="s">
        <v>919</v>
      </c>
      <c r="E71" t="s">
        <v>1246</v>
      </c>
      <c r="F71" t="s">
        <v>323</v>
      </c>
      <c r="G71" t="s">
        <v>493</v>
      </c>
      <c r="H71">
        <v>5</v>
      </c>
    </row>
    <row r="72" spans="1:8" x14ac:dyDescent="0.25">
      <c r="A72" t="s">
        <v>74</v>
      </c>
      <c r="B72" t="s">
        <v>1065</v>
      </c>
      <c r="C72" t="s">
        <v>1171</v>
      </c>
      <c r="D72" t="s">
        <v>1004</v>
      </c>
      <c r="E72" t="s">
        <v>1246</v>
      </c>
      <c r="F72" t="s">
        <v>336</v>
      </c>
      <c r="G72" t="s">
        <v>494</v>
      </c>
      <c r="H72">
        <v>5</v>
      </c>
    </row>
    <row r="73" spans="1:8" x14ac:dyDescent="0.25">
      <c r="A73" t="s">
        <v>75</v>
      </c>
      <c r="B73" t="s">
        <v>1253</v>
      </c>
      <c r="C73" t="s">
        <v>1254</v>
      </c>
      <c r="D73" t="s">
        <v>941</v>
      </c>
      <c r="E73" t="s">
        <v>1033</v>
      </c>
      <c r="F73" t="s">
        <v>320</v>
      </c>
      <c r="G73" t="s">
        <v>495</v>
      </c>
      <c r="H73">
        <v>5</v>
      </c>
    </row>
    <row r="74" spans="1:8" x14ac:dyDescent="0.25">
      <c r="A74" t="s">
        <v>76</v>
      </c>
      <c r="B74" t="s">
        <v>1234</v>
      </c>
      <c r="C74" t="s">
        <v>1173</v>
      </c>
      <c r="D74" t="s">
        <v>939</v>
      </c>
      <c r="E74" t="s">
        <v>1246</v>
      </c>
      <c r="F74" t="s">
        <v>362</v>
      </c>
      <c r="G74" t="s">
        <v>496</v>
      </c>
      <c r="H74">
        <v>5</v>
      </c>
    </row>
    <row r="75" spans="1:8" x14ac:dyDescent="0.25">
      <c r="A75" t="s">
        <v>77</v>
      </c>
      <c r="B75" t="s">
        <v>845</v>
      </c>
      <c r="C75" t="s">
        <v>780</v>
      </c>
      <c r="D75" t="s">
        <v>907</v>
      </c>
      <c r="E75" t="s">
        <v>1033</v>
      </c>
      <c r="F75" t="s">
        <v>363</v>
      </c>
      <c r="G75" t="s">
        <v>411</v>
      </c>
      <c r="H75">
        <v>5</v>
      </c>
    </row>
    <row r="76" spans="1:8" x14ac:dyDescent="0.25">
      <c r="A76" t="s">
        <v>78</v>
      </c>
      <c r="B76" t="s">
        <v>1201</v>
      </c>
      <c r="C76" t="s">
        <v>1151</v>
      </c>
      <c r="D76" t="s">
        <v>1110</v>
      </c>
      <c r="E76" t="s">
        <v>1246</v>
      </c>
      <c r="F76" t="s">
        <v>364</v>
      </c>
      <c r="G76" t="s">
        <v>497</v>
      </c>
      <c r="H76">
        <v>5</v>
      </c>
    </row>
    <row r="77" spans="1:8" x14ac:dyDescent="0.25">
      <c r="A77" t="s">
        <v>79</v>
      </c>
      <c r="B77" t="s">
        <v>1221</v>
      </c>
      <c r="C77" t="s">
        <v>1144</v>
      </c>
      <c r="D77" t="s">
        <v>947</v>
      </c>
      <c r="E77" t="s">
        <v>1246</v>
      </c>
      <c r="F77" t="s">
        <v>365</v>
      </c>
      <c r="G77" t="s">
        <v>498</v>
      </c>
      <c r="H77">
        <v>5</v>
      </c>
    </row>
    <row r="78" spans="1:8" x14ac:dyDescent="0.25">
      <c r="A78" t="s">
        <v>80</v>
      </c>
      <c r="B78" t="s">
        <v>1119</v>
      </c>
      <c r="C78" t="s">
        <v>1048</v>
      </c>
      <c r="D78" t="s">
        <v>1012</v>
      </c>
      <c r="E78" t="s">
        <v>1246</v>
      </c>
      <c r="F78" t="s">
        <v>347</v>
      </c>
      <c r="G78" t="s">
        <v>499</v>
      </c>
      <c r="H78">
        <v>5</v>
      </c>
    </row>
    <row r="79" spans="1:8" x14ac:dyDescent="0.25">
      <c r="A79" t="s">
        <v>81</v>
      </c>
      <c r="B79" t="s">
        <v>789</v>
      </c>
      <c r="C79" t="s">
        <v>771</v>
      </c>
      <c r="D79" t="s">
        <v>959</v>
      </c>
      <c r="E79" t="s">
        <v>1033</v>
      </c>
      <c r="F79" t="s">
        <v>319</v>
      </c>
      <c r="G79" t="s">
        <v>500</v>
      </c>
      <c r="H79">
        <v>5</v>
      </c>
    </row>
    <row r="80" spans="1:8" x14ac:dyDescent="0.25">
      <c r="A80" t="s">
        <v>82</v>
      </c>
      <c r="B80" t="s">
        <v>1121</v>
      </c>
      <c r="C80" t="s">
        <v>1233</v>
      </c>
      <c r="D80" t="s">
        <v>1026</v>
      </c>
      <c r="E80" t="s">
        <v>1246</v>
      </c>
      <c r="F80" t="s">
        <v>366</v>
      </c>
      <c r="G80" t="s">
        <v>501</v>
      </c>
      <c r="H80">
        <v>5</v>
      </c>
    </row>
    <row r="81" spans="1:8" x14ac:dyDescent="0.25">
      <c r="A81" t="s">
        <v>83</v>
      </c>
      <c r="B81" t="s">
        <v>1036</v>
      </c>
      <c r="C81" t="s">
        <v>1053</v>
      </c>
      <c r="D81" t="s">
        <v>930</v>
      </c>
      <c r="E81" t="s">
        <v>1246</v>
      </c>
      <c r="F81" t="s">
        <v>367</v>
      </c>
      <c r="G81" t="s">
        <v>502</v>
      </c>
      <c r="H81">
        <v>5</v>
      </c>
    </row>
    <row r="82" spans="1:8" x14ac:dyDescent="0.25">
      <c r="A82" t="s">
        <v>84</v>
      </c>
      <c r="B82" t="s">
        <v>775</v>
      </c>
      <c r="C82" t="s">
        <v>1119</v>
      </c>
      <c r="D82" t="s">
        <v>1055</v>
      </c>
      <c r="E82" t="s">
        <v>1246</v>
      </c>
      <c r="F82" t="s">
        <v>342</v>
      </c>
      <c r="G82" t="s">
        <v>503</v>
      </c>
      <c r="H82">
        <v>5</v>
      </c>
    </row>
    <row r="83" spans="1:8" x14ac:dyDescent="0.25">
      <c r="A83" t="s">
        <v>85</v>
      </c>
      <c r="B83" t="s">
        <v>1193</v>
      </c>
      <c r="C83" t="s">
        <v>1216</v>
      </c>
      <c r="D83" t="s">
        <v>1110</v>
      </c>
      <c r="E83" t="s">
        <v>1246</v>
      </c>
      <c r="F83" t="s">
        <v>368</v>
      </c>
      <c r="G83" t="s">
        <v>504</v>
      </c>
      <c r="H83">
        <v>5</v>
      </c>
    </row>
    <row r="84" spans="1:8" x14ac:dyDescent="0.25">
      <c r="A84" t="s">
        <v>86</v>
      </c>
      <c r="B84" t="s">
        <v>866</v>
      </c>
      <c r="C84" t="s">
        <v>752</v>
      </c>
      <c r="D84" t="s">
        <v>803</v>
      </c>
      <c r="E84" t="s">
        <v>1033</v>
      </c>
      <c r="F84" t="s">
        <v>332</v>
      </c>
      <c r="G84" t="s">
        <v>505</v>
      </c>
      <c r="H84">
        <v>5</v>
      </c>
    </row>
    <row r="85" spans="1:8" x14ac:dyDescent="0.25">
      <c r="A85" t="s">
        <v>87</v>
      </c>
      <c r="B85" t="s">
        <v>1159</v>
      </c>
      <c r="C85" t="s">
        <v>1280</v>
      </c>
      <c r="D85" t="s">
        <v>1027</v>
      </c>
      <c r="E85" t="s">
        <v>1246</v>
      </c>
      <c r="F85" t="s">
        <v>337</v>
      </c>
      <c r="G85" t="s">
        <v>506</v>
      </c>
      <c r="H85">
        <v>5</v>
      </c>
    </row>
    <row r="86" spans="1:8" x14ac:dyDescent="0.25">
      <c r="A86" t="s">
        <v>88</v>
      </c>
      <c r="B86" t="s">
        <v>1223</v>
      </c>
      <c r="C86" t="s">
        <v>1222</v>
      </c>
      <c r="D86" t="s">
        <v>902</v>
      </c>
      <c r="E86" t="s">
        <v>1246</v>
      </c>
      <c r="F86" t="s">
        <v>369</v>
      </c>
      <c r="G86" t="s">
        <v>473</v>
      </c>
      <c r="H86">
        <v>5</v>
      </c>
    </row>
    <row r="87" spans="1:8" x14ac:dyDescent="0.25">
      <c r="A87" t="s">
        <v>89</v>
      </c>
      <c r="B87" t="s">
        <v>1198</v>
      </c>
      <c r="C87" t="s">
        <v>1172</v>
      </c>
      <c r="D87" t="s">
        <v>903</v>
      </c>
      <c r="E87" t="s">
        <v>1246</v>
      </c>
      <c r="F87" t="s">
        <v>370</v>
      </c>
      <c r="G87" t="s">
        <v>507</v>
      </c>
      <c r="H87">
        <v>5</v>
      </c>
    </row>
    <row r="88" spans="1:8" x14ac:dyDescent="0.25">
      <c r="A88" t="s">
        <v>90</v>
      </c>
      <c r="B88" t="s">
        <v>730</v>
      </c>
      <c r="C88" t="s">
        <v>740</v>
      </c>
      <c r="D88" t="s">
        <v>980</v>
      </c>
      <c r="E88" t="s">
        <v>1033</v>
      </c>
      <c r="F88" t="s">
        <v>371</v>
      </c>
      <c r="G88" t="s">
        <v>508</v>
      </c>
      <c r="H88">
        <v>5</v>
      </c>
    </row>
    <row r="89" spans="1:8" x14ac:dyDescent="0.25">
      <c r="A89" t="s">
        <v>91</v>
      </c>
      <c r="B89" t="s">
        <v>1188</v>
      </c>
      <c r="C89" t="s">
        <v>1162</v>
      </c>
      <c r="D89" t="s">
        <v>938</v>
      </c>
      <c r="E89" t="s">
        <v>1246</v>
      </c>
      <c r="F89" t="s">
        <v>318</v>
      </c>
      <c r="G89" t="s">
        <v>509</v>
      </c>
      <c r="H89">
        <v>5</v>
      </c>
    </row>
    <row r="90" spans="1:8" x14ac:dyDescent="0.25">
      <c r="A90" t="s">
        <v>92</v>
      </c>
      <c r="B90" t="s">
        <v>873</v>
      </c>
      <c r="C90" t="s">
        <v>827</v>
      </c>
      <c r="D90" t="s">
        <v>983</v>
      </c>
      <c r="E90" t="s">
        <v>1033</v>
      </c>
      <c r="F90" t="s">
        <v>356</v>
      </c>
      <c r="G90" t="s">
        <v>510</v>
      </c>
      <c r="H90">
        <v>5</v>
      </c>
    </row>
    <row r="91" spans="1:8" x14ac:dyDescent="0.25">
      <c r="A91" t="s">
        <v>93</v>
      </c>
      <c r="B91" t="s">
        <v>774</v>
      </c>
      <c r="C91" t="s">
        <v>755</v>
      </c>
      <c r="D91" t="s">
        <v>956</v>
      </c>
      <c r="E91" t="s">
        <v>1033</v>
      </c>
      <c r="F91" t="s">
        <v>366</v>
      </c>
      <c r="G91" t="s">
        <v>511</v>
      </c>
      <c r="H91">
        <v>5</v>
      </c>
    </row>
    <row r="92" spans="1:8" x14ac:dyDescent="0.25">
      <c r="A92" t="s">
        <v>94</v>
      </c>
      <c r="B92" t="s">
        <v>832</v>
      </c>
      <c r="C92" t="s">
        <v>819</v>
      </c>
      <c r="D92" t="s">
        <v>977</v>
      </c>
      <c r="E92" t="s">
        <v>1033</v>
      </c>
      <c r="F92" t="s">
        <v>372</v>
      </c>
      <c r="G92" t="s">
        <v>512</v>
      </c>
      <c r="H92">
        <v>5</v>
      </c>
    </row>
    <row r="93" spans="1:8" x14ac:dyDescent="0.25">
      <c r="A93" t="s">
        <v>95</v>
      </c>
      <c r="B93" t="s">
        <v>1102</v>
      </c>
      <c r="C93" t="s">
        <v>1103</v>
      </c>
      <c r="D93" t="s">
        <v>948</v>
      </c>
      <c r="E93" t="s">
        <v>1246</v>
      </c>
      <c r="F93" t="s">
        <v>339</v>
      </c>
      <c r="G93" t="s">
        <v>513</v>
      </c>
      <c r="H93">
        <v>5</v>
      </c>
    </row>
    <row r="94" spans="1:8" x14ac:dyDescent="0.25">
      <c r="A94" t="s">
        <v>96</v>
      </c>
      <c r="B94" t="s">
        <v>821</v>
      </c>
      <c r="C94" t="s">
        <v>839</v>
      </c>
      <c r="D94" t="s">
        <v>989</v>
      </c>
      <c r="E94" t="s">
        <v>1033</v>
      </c>
      <c r="F94" t="s">
        <v>373</v>
      </c>
      <c r="G94" t="s">
        <v>514</v>
      </c>
      <c r="H94">
        <v>5</v>
      </c>
    </row>
    <row r="95" spans="1:8" x14ac:dyDescent="0.25">
      <c r="A95" t="s">
        <v>97</v>
      </c>
      <c r="B95" t="s">
        <v>1229</v>
      </c>
      <c r="C95" t="s">
        <v>1138</v>
      </c>
      <c r="D95" t="s">
        <v>1013</v>
      </c>
      <c r="E95" t="s">
        <v>1246</v>
      </c>
      <c r="F95" t="s">
        <v>315</v>
      </c>
      <c r="G95" t="s">
        <v>515</v>
      </c>
      <c r="H95">
        <v>5</v>
      </c>
    </row>
    <row r="96" spans="1:8" x14ac:dyDescent="0.25">
      <c r="A96" t="s">
        <v>98</v>
      </c>
      <c r="B96" t="s">
        <v>1058</v>
      </c>
      <c r="C96" t="s">
        <v>1189</v>
      </c>
      <c r="D96" t="s">
        <v>987</v>
      </c>
      <c r="E96" t="s">
        <v>1246</v>
      </c>
      <c r="F96" t="s">
        <v>374</v>
      </c>
      <c r="G96" t="s">
        <v>516</v>
      </c>
      <c r="H96">
        <v>5</v>
      </c>
    </row>
    <row r="97" spans="1:8" x14ac:dyDescent="0.25">
      <c r="A97" t="s">
        <v>99</v>
      </c>
      <c r="B97" t="s">
        <v>742</v>
      </c>
      <c r="C97" t="s">
        <v>804</v>
      </c>
      <c r="D97" t="s">
        <v>988</v>
      </c>
      <c r="E97" t="s">
        <v>1033</v>
      </c>
      <c r="F97" t="s">
        <v>375</v>
      </c>
      <c r="G97" t="s">
        <v>517</v>
      </c>
      <c r="H97">
        <v>5</v>
      </c>
    </row>
    <row r="98" spans="1:8" x14ac:dyDescent="0.25">
      <c r="A98" t="s">
        <v>100</v>
      </c>
      <c r="B98" t="s">
        <v>1203</v>
      </c>
      <c r="C98" t="s">
        <v>1164</v>
      </c>
      <c r="D98" t="s">
        <v>916</v>
      </c>
      <c r="E98" t="s">
        <v>1246</v>
      </c>
      <c r="F98" t="s">
        <v>360</v>
      </c>
      <c r="G98" t="s">
        <v>518</v>
      </c>
      <c r="H98">
        <v>5</v>
      </c>
    </row>
    <row r="99" spans="1:8" x14ac:dyDescent="0.25">
      <c r="A99" t="s">
        <v>101</v>
      </c>
      <c r="B99" t="s">
        <v>1204</v>
      </c>
      <c r="C99" t="s">
        <v>1266</v>
      </c>
      <c r="D99" t="s">
        <v>898</v>
      </c>
      <c r="E99" t="s">
        <v>1246</v>
      </c>
      <c r="F99" t="s">
        <v>376</v>
      </c>
      <c r="G99" t="s">
        <v>519</v>
      </c>
      <c r="H99">
        <v>5</v>
      </c>
    </row>
    <row r="100" spans="1:8" x14ac:dyDescent="0.25">
      <c r="A100" t="s">
        <v>102</v>
      </c>
      <c r="B100" t="s">
        <v>809</v>
      </c>
      <c r="C100" t="s">
        <v>715</v>
      </c>
      <c r="D100" t="s">
        <v>964</v>
      </c>
      <c r="E100" t="s">
        <v>1033</v>
      </c>
      <c r="F100" t="s">
        <v>377</v>
      </c>
      <c r="G100" t="s">
        <v>520</v>
      </c>
      <c r="H100">
        <v>5</v>
      </c>
    </row>
    <row r="101" spans="1:8" x14ac:dyDescent="0.25">
      <c r="A101" t="s">
        <v>103</v>
      </c>
      <c r="B101" t="s">
        <v>814</v>
      </c>
      <c r="C101" t="s">
        <v>732</v>
      </c>
      <c r="D101" t="s">
        <v>1025</v>
      </c>
      <c r="E101" t="s">
        <v>1033</v>
      </c>
      <c r="F101" t="s">
        <v>315</v>
      </c>
      <c r="G101" t="s">
        <v>495</v>
      </c>
      <c r="H101">
        <v>5</v>
      </c>
    </row>
    <row r="102" spans="1:8" x14ac:dyDescent="0.25">
      <c r="A102" t="s">
        <v>104</v>
      </c>
      <c r="B102" t="s">
        <v>729</v>
      </c>
      <c r="C102" t="s">
        <v>699</v>
      </c>
      <c r="D102" t="s">
        <v>897</v>
      </c>
      <c r="E102" t="s">
        <v>1033</v>
      </c>
      <c r="F102" t="s">
        <v>349</v>
      </c>
      <c r="G102" t="s">
        <v>521</v>
      </c>
      <c r="H102">
        <v>4</v>
      </c>
    </row>
    <row r="103" spans="1:8" x14ac:dyDescent="0.25">
      <c r="A103" t="s">
        <v>105</v>
      </c>
      <c r="B103" t="s">
        <v>808</v>
      </c>
      <c r="C103" t="s">
        <v>748</v>
      </c>
      <c r="D103" t="s">
        <v>961</v>
      </c>
      <c r="E103" t="s">
        <v>1033</v>
      </c>
      <c r="F103" t="s">
        <v>378</v>
      </c>
      <c r="G103" t="s">
        <v>522</v>
      </c>
      <c r="H103">
        <v>4</v>
      </c>
    </row>
    <row r="104" spans="1:8" x14ac:dyDescent="0.25">
      <c r="A104" t="s">
        <v>106</v>
      </c>
      <c r="B104" t="s">
        <v>1085</v>
      </c>
      <c r="C104" t="s">
        <v>942</v>
      </c>
      <c r="D104" t="s">
        <v>1174</v>
      </c>
      <c r="E104" t="s">
        <v>1246</v>
      </c>
      <c r="F104" t="s">
        <v>352</v>
      </c>
      <c r="G104" t="s">
        <v>523</v>
      </c>
      <c r="H104">
        <v>4</v>
      </c>
    </row>
    <row r="105" spans="1:8" x14ac:dyDescent="0.25">
      <c r="A105" t="s">
        <v>107</v>
      </c>
      <c r="B105" t="s">
        <v>1194</v>
      </c>
      <c r="C105" t="s">
        <v>1156</v>
      </c>
      <c r="D105" t="s">
        <v>972</v>
      </c>
      <c r="E105" t="s">
        <v>1246</v>
      </c>
      <c r="F105" t="s">
        <v>323</v>
      </c>
      <c r="G105" t="s">
        <v>524</v>
      </c>
      <c r="H105">
        <v>4</v>
      </c>
    </row>
    <row r="106" spans="1:8" x14ac:dyDescent="0.25">
      <c r="A106" t="s">
        <v>108</v>
      </c>
      <c r="B106" t="s">
        <v>1255</v>
      </c>
      <c r="C106" t="s">
        <v>1256</v>
      </c>
      <c r="D106" t="s">
        <v>1020</v>
      </c>
      <c r="E106" t="s">
        <v>1033</v>
      </c>
      <c r="F106" t="s">
        <v>373</v>
      </c>
      <c r="G106" t="s">
        <v>525</v>
      </c>
      <c r="H106">
        <v>4</v>
      </c>
    </row>
    <row r="107" spans="1:8" x14ac:dyDescent="0.25">
      <c r="A107" t="s">
        <v>109</v>
      </c>
      <c r="B107" t="s">
        <v>1247</v>
      </c>
      <c r="C107" t="s">
        <v>808</v>
      </c>
      <c r="D107" t="s">
        <v>1176</v>
      </c>
      <c r="E107" t="s">
        <v>1033</v>
      </c>
      <c r="F107" t="s">
        <v>360</v>
      </c>
      <c r="G107" t="s">
        <v>526</v>
      </c>
      <c r="H107">
        <v>4</v>
      </c>
    </row>
    <row r="108" spans="1:8" x14ac:dyDescent="0.25">
      <c r="A108" t="s">
        <v>110</v>
      </c>
      <c r="B108" t="s">
        <v>1044</v>
      </c>
      <c r="C108" t="s">
        <v>1196</v>
      </c>
      <c r="D108" t="s">
        <v>1003</v>
      </c>
      <c r="E108" t="s">
        <v>1246</v>
      </c>
      <c r="F108" t="s">
        <v>374</v>
      </c>
      <c r="G108" t="s">
        <v>527</v>
      </c>
      <c r="H108">
        <v>4</v>
      </c>
    </row>
    <row r="109" spans="1:8" x14ac:dyDescent="0.25">
      <c r="A109" t="s">
        <v>111</v>
      </c>
      <c r="B109" t="s">
        <v>729</v>
      </c>
      <c r="C109" t="s">
        <v>783</v>
      </c>
      <c r="D109" t="s">
        <v>901</v>
      </c>
      <c r="E109" t="s">
        <v>1033</v>
      </c>
      <c r="F109" t="s">
        <v>379</v>
      </c>
      <c r="G109" t="s">
        <v>416</v>
      </c>
      <c r="H109">
        <v>4</v>
      </c>
    </row>
    <row r="110" spans="1:8" x14ac:dyDescent="0.25">
      <c r="A110" t="s">
        <v>112</v>
      </c>
      <c r="B110" t="s">
        <v>1186</v>
      </c>
      <c r="C110" t="s">
        <v>1220</v>
      </c>
      <c r="D110" t="s">
        <v>903</v>
      </c>
      <c r="E110" t="s">
        <v>1246</v>
      </c>
      <c r="F110" t="s">
        <v>380</v>
      </c>
      <c r="G110" t="s">
        <v>528</v>
      </c>
      <c r="H110">
        <v>4</v>
      </c>
    </row>
    <row r="111" spans="1:8" x14ac:dyDescent="0.25">
      <c r="A111" t="s">
        <v>113</v>
      </c>
      <c r="B111" t="s">
        <v>1183</v>
      </c>
      <c r="C111" t="s">
        <v>1173</v>
      </c>
      <c r="D111" t="s">
        <v>1002</v>
      </c>
      <c r="E111" t="s">
        <v>1246</v>
      </c>
      <c r="F111" t="s">
        <v>405</v>
      </c>
      <c r="G111" t="s">
        <v>529</v>
      </c>
      <c r="H111">
        <v>4</v>
      </c>
    </row>
    <row r="112" spans="1:8" x14ac:dyDescent="0.25">
      <c r="A112" t="s">
        <v>114</v>
      </c>
      <c r="B112" t="s">
        <v>1150</v>
      </c>
      <c r="C112" t="s">
        <v>1096</v>
      </c>
      <c r="D112" t="s">
        <v>974</v>
      </c>
      <c r="E112" t="s">
        <v>1246</v>
      </c>
      <c r="F112" t="s">
        <v>381</v>
      </c>
      <c r="G112" t="s">
        <v>530</v>
      </c>
      <c r="H112">
        <v>4</v>
      </c>
    </row>
    <row r="113" spans="1:8" x14ac:dyDescent="0.25">
      <c r="A113" t="s">
        <v>115</v>
      </c>
      <c r="B113" t="s">
        <v>961</v>
      </c>
      <c r="C113" t="s">
        <v>1079</v>
      </c>
      <c r="D113" t="s">
        <v>996</v>
      </c>
      <c r="E113" t="s">
        <v>1246</v>
      </c>
      <c r="F113" t="s">
        <v>350</v>
      </c>
      <c r="G113" t="s">
        <v>531</v>
      </c>
      <c r="H113">
        <v>4</v>
      </c>
    </row>
    <row r="114" spans="1:8" x14ac:dyDescent="0.25">
      <c r="A114" t="s">
        <v>116</v>
      </c>
      <c r="B114" t="s">
        <v>1060</v>
      </c>
      <c r="C114" t="s">
        <v>1040</v>
      </c>
      <c r="D114" t="s">
        <v>1108</v>
      </c>
      <c r="E114" t="s">
        <v>1246</v>
      </c>
      <c r="F114" t="s">
        <v>352</v>
      </c>
      <c r="G114" t="s">
        <v>532</v>
      </c>
      <c r="H114">
        <v>4</v>
      </c>
    </row>
    <row r="115" spans="1:8" x14ac:dyDescent="0.25">
      <c r="A115" t="s">
        <v>117</v>
      </c>
      <c r="B115" t="s">
        <v>793</v>
      </c>
      <c r="C115" t="s">
        <v>842</v>
      </c>
      <c r="D115" t="s">
        <v>963</v>
      </c>
      <c r="E115" t="s">
        <v>1033</v>
      </c>
      <c r="F115" t="s">
        <v>407</v>
      </c>
      <c r="G115" t="s">
        <v>533</v>
      </c>
      <c r="H115">
        <v>4</v>
      </c>
    </row>
    <row r="116" spans="1:8" x14ac:dyDescent="0.25">
      <c r="A116" t="s">
        <v>118</v>
      </c>
      <c r="B116" t="s">
        <v>1105</v>
      </c>
      <c r="C116" t="s">
        <v>1064</v>
      </c>
      <c r="D116" t="s">
        <v>910</v>
      </c>
      <c r="E116" t="s">
        <v>1246</v>
      </c>
      <c r="F116" t="s">
        <v>355</v>
      </c>
      <c r="G116" t="s">
        <v>534</v>
      </c>
      <c r="H116">
        <v>4</v>
      </c>
    </row>
    <row r="117" spans="1:8" x14ac:dyDescent="0.25">
      <c r="A117" t="s">
        <v>119</v>
      </c>
      <c r="B117" t="s">
        <v>1065</v>
      </c>
      <c r="C117" t="s">
        <v>1120</v>
      </c>
      <c r="D117" t="s">
        <v>932</v>
      </c>
      <c r="E117" t="s">
        <v>1246</v>
      </c>
      <c r="F117" t="s">
        <v>368</v>
      </c>
      <c r="G117" t="s">
        <v>535</v>
      </c>
      <c r="H117">
        <v>4</v>
      </c>
    </row>
    <row r="118" spans="1:8" x14ac:dyDescent="0.25">
      <c r="A118" t="s">
        <v>120</v>
      </c>
      <c r="B118" t="s">
        <v>1058</v>
      </c>
      <c r="C118" t="s">
        <v>1057</v>
      </c>
      <c r="D118" t="s">
        <v>934</v>
      </c>
      <c r="E118" t="s">
        <v>1246</v>
      </c>
      <c r="F118" t="s">
        <v>365</v>
      </c>
      <c r="G118" t="s">
        <v>536</v>
      </c>
      <c r="H118">
        <v>4</v>
      </c>
    </row>
    <row r="119" spans="1:8" x14ac:dyDescent="0.25">
      <c r="A119" t="s">
        <v>121</v>
      </c>
      <c r="B119" t="s">
        <v>1155</v>
      </c>
      <c r="C119" t="s">
        <v>1239</v>
      </c>
      <c r="D119" t="s">
        <v>969</v>
      </c>
      <c r="E119" t="s">
        <v>1246</v>
      </c>
      <c r="F119" t="s">
        <v>330</v>
      </c>
      <c r="G119" t="s">
        <v>537</v>
      </c>
      <c r="H119">
        <v>4</v>
      </c>
    </row>
    <row r="120" spans="1:8" x14ac:dyDescent="0.25">
      <c r="A120" t="s">
        <v>122</v>
      </c>
      <c r="B120" t="s">
        <v>735</v>
      </c>
      <c r="C120" t="s">
        <v>735</v>
      </c>
      <c r="D120" t="s">
        <v>1016</v>
      </c>
      <c r="E120" t="s">
        <v>1033</v>
      </c>
      <c r="F120" t="s">
        <v>371</v>
      </c>
      <c r="G120" t="s">
        <v>538</v>
      </c>
      <c r="H120">
        <v>4</v>
      </c>
    </row>
    <row r="121" spans="1:8" x14ac:dyDescent="0.25">
      <c r="A121" t="s">
        <v>123</v>
      </c>
      <c r="B121" t="s">
        <v>1218</v>
      </c>
      <c r="C121" t="s">
        <v>1083</v>
      </c>
      <c r="D121" t="s">
        <v>1007</v>
      </c>
      <c r="E121" t="s">
        <v>1246</v>
      </c>
      <c r="F121" t="s">
        <v>330</v>
      </c>
      <c r="G121" t="s">
        <v>539</v>
      </c>
      <c r="H121">
        <v>4</v>
      </c>
    </row>
    <row r="122" spans="1:8" x14ac:dyDescent="0.25">
      <c r="A122" t="s">
        <v>124</v>
      </c>
      <c r="B122" t="s">
        <v>1184</v>
      </c>
      <c r="C122" t="s">
        <v>1084</v>
      </c>
      <c r="D122" t="s">
        <v>957</v>
      </c>
      <c r="E122" t="s">
        <v>1246</v>
      </c>
      <c r="F122" t="s">
        <v>382</v>
      </c>
      <c r="G122" t="s">
        <v>540</v>
      </c>
      <c r="H122">
        <v>4</v>
      </c>
    </row>
    <row r="123" spans="1:8" x14ac:dyDescent="0.25">
      <c r="A123" t="s">
        <v>125</v>
      </c>
      <c r="B123" t="s">
        <v>1114</v>
      </c>
      <c r="C123" t="s">
        <v>1047</v>
      </c>
      <c r="D123" t="s">
        <v>989</v>
      </c>
      <c r="E123" t="s">
        <v>1246</v>
      </c>
      <c r="F123" t="s">
        <v>375</v>
      </c>
      <c r="G123" t="s">
        <v>414</v>
      </c>
      <c r="H123">
        <v>4</v>
      </c>
    </row>
    <row r="124" spans="1:8" x14ac:dyDescent="0.25">
      <c r="A124" t="s">
        <v>126</v>
      </c>
      <c r="B124" t="s">
        <v>1191</v>
      </c>
      <c r="C124" t="s">
        <v>1184</v>
      </c>
      <c r="D124" t="s">
        <v>932</v>
      </c>
      <c r="E124" t="s">
        <v>1246</v>
      </c>
      <c r="F124" t="s">
        <v>317</v>
      </c>
      <c r="G124" t="s">
        <v>541</v>
      </c>
      <c r="H124">
        <v>4</v>
      </c>
    </row>
    <row r="125" spans="1:8" x14ac:dyDescent="0.25">
      <c r="A125" t="s">
        <v>127</v>
      </c>
      <c r="B125" t="s">
        <v>760</v>
      </c>
      <c r="C125" t="s">
        <v>777</v>
      </c>
      <c r="D125" t="s">
        <v>1006</v>
      </c>
      <c r="E125" t="s">
        <v>1033</v>
      </c>
      <c r="F125" t="s">
        <v>333</v>
      </c>
      <c r="G125" t="s">
        <v>542</v>
      </c>
      <c r="H125">
        <v>4</v>
      </c>
    </row>
    <row r="126" spans="1:8" x14ac:dyDescent="0.25">
      <c r="A126" t="s">
        <v>128</v>
      </c>
      <c r="B126" t="s">
        <v>1133</v>
      </c>
      <c r="C126" t="s">
        <v>1132</v>
      </c>
      <c r="D126" t="s">
        <v>940</v>
      </c>
      <c r="E126" t="s">
        <v>1246</v>
      </c>
      <c r="F126" t="s">
        <v>383</v>
      </c>
      <c r="G126" t="s">
        <v>537</v>
      </c>
      <c r="H126">
        <v>4</v>
      </c>
    </row>
    <row r="127" spans="1:8" x14ac:dyDescent="0.25">
      <c r="A127" t="s">
        <v>129</v>
      </c>
      <c r="B127" t="s">
        <v>767</v>
      </c>
      <c r="C127" t="s">
        <v>858</v>
      </c>
      <c r="D127" t="s">
        <v>973</v>
      </c>
      <c r="E127" t="s">
        <v>1033</v>
      </c>
      <c r="F127" t="s">
        <v>384</v>
      </c>
      <c r="G127" t="s">
        <v>543</v>
      </c>
      <c r="H127">
        <v>4</v>
      </c>
    </row>
    <row r="128" spans="1:8" x14ac:dyDescent="0.25">
      <c r="A128" t="s">
        <v>130</v>
      </c>
      <c r="B128" t="s">
        <v>760</v>
      </c>
      <c r="C128" t="s">
        <v>832</v>
      </c>
      <c r="D128" t="s">
        <v>912</v>
      </c>
      <c r="E128" t="s">
        <v>1033</v>
      </c>
      <c r="F128" t="s">
        <v>321</v>
      </c>
      <c r="G128" t="s">
        <v>544</v>
      </c>
      <c r="H128">
        <v>4</v>
      </c>
    </row>
    <row r="129" spans="1:8" x14ac:dyDescent="0.25">
      <c r="A129" t="s">
        <v>131</v>
      </c>
      <c r="B129" t="s">
        <v>881</v>
      </c>
      <c r="C129" t="s">
        <v>871</v>
      </c>
      <c r="D129" t="s">
        <v>910</v>
      </c>
      <c r="E129" t="s">
        <v>1033</v>
      </c>
      <c r="F129" t="s">
        <v>366</v>
      </c>
      <c r="G129" t="s">
        <v>545</v>
      </c>
      <c r="H129">
        <v>4</v>
      </c>
    </row>
    <row r="130" spans="1:8" x14ac:dyDescent="0.25">
      <c r="A130" t="s">
        <v>132</v>
      </c>
      <c r="B130" t="s">
        <v>785</v>
      </c>
      <c r="C130" t="s">
        <v>831</v>
      </c>
      <c r="D130" t="s">
        <v>978</v>
      </c>
      <c r="E130" t="s">
        <v>1033</v>
      </c>
      <c r="F130" t="s">
        <v>329</v>
      </c>
      <c r="G130" t="s">
        <v>546</v>
      </c>
      <c r="H130">
        <v>4</v>
      </c>
    </row>
    <row r="131" spans="1:8" x14ac:dyDescent="0.25">
      <c r="A131" t="s">
        <v>133</v>
      </c>
      <c r="B131" t="s">
        <v>702</v>
      </c>
      <c r="C131" t="s">
        <v>758</v>
      </c>
      <c r="D131" t="s">
        <v>918</v>
      </c>
      <c r="E131" t="s">
        <v>1033</v>
      </c>
      <c r="F131" t="s">
        <v>349</v>
      </c>
      <c r="G131" t="s">
        <v>547</v>
      </c>
      <c r="H131">
        <v>4</v>
      </c>
    </row>
    <row r="132" spans="1:8" x14ac:dyDescent="0.25">
      <c r="A132" t="s">
        <v>134</v>
      </c>
      <c r="B132" t="s">
        <v>794</v>
      </c>
      <c r="C132" t="s">
        <v>835</v>
      </c>
      <c r="D132" t="s">
        <v>941</v>
      </c>
      <c r="E132" t="s">
        <v>1033</v>
      </c>
      <c r="F132" t="s">
        <v>385</v>
      </c>
      <c r="G132" t="s">
        <v>548</v>
      </c>
      <c r="H132">
        <v>4</v>
      </c>
    </row>
    <row r="133" spans="1:8" x14ac:dyDescent="0.25">
      <c r="A133" t="s">
        <v>135</v>
      </c>
      <c r="B133" t="s">
        <v>759</v>
      </c>
      <c r="C133" t="s">
        <v>705</v>
      </c>
      <c r="D133" t="s">
        <v>925</v>
      </c>
      <c r="E133" t="s">
        <v>1033</v>
      </c>
      <c r="F133" t="s">
        <v>332</v>
      </c>
      <c r="G133" t="s">
        <v>549</v>
      </c>
      <c r="H133">
        <v>4</v>
      </c>
    </row>
    <row r="134" spans="1:8" x14ac:dyDescent="0.25">
      <c r="A134" t="s">
        <v>136</v>
      </c>
      <c r="B134" t="s">
        <v>825</v>
      </c>
      <c r="C134" t="s">
        <v>891</v>
      </c>
      <c r="D134" t="s">
        <v>923</v>
      </c>
      <c r="E134" t="s">
        <v>1033</v>
      </c>
      <c r="F134" t="s">
        <v>321</v>
      </c>
      <c r="G134" t="s">
        <v>410</v>
      </c>
      <c r="H134">
        <v>4</v>
      </c>
    </row>
    <row r="135" spans="1:8" x14ac:dyDescent="0.25">
      <c r="A135" t="s">
        <v>137</v>
      </c>
      <c r="B135" t="s">
        <v>1079</v>
      </c>
      <c r="C135" t="s">
        <v>1099</v>
      </c>
      <c r="D135" t="s">
        <v>957</v>
      </c>
      <c r="E135" t="s">
        <v>1246</v>
      </c>
      <c r="F135" t="s">
        <v>327</v>
      </c>
      <c r="G135" t="s">
        <v>550</v>
      </c>
      <c r="H135">
        <v>4</v>
      </c>
    </row>
    <row r="136" spans="1:8" x14ac:dyDescent="0.25">
      <c r="A136" t="s">
        <v>138</v>
      </c>
      <c r="B136" t="s">
        <v>798</v>
      </c>
      <c r="C136" t="s">
        <v>697</v>
      </c>
      <c r="D136" t="s">
        <v>897</v>
      </c>
      <c r="E136" t="s">
        <v>1033</v>
      </c>
      <c r="F136" t="s">
        <v>386</v>
      </c>
      <c r="G136" t="s">
        <v>409</v>
      </c>
      <c r="H136">
        <v>4</v>
      </c>
    </row>
    <row r="137" spans="1:8" x14ac:dyDescent="0.25">
      <c r="A137" t="s">
        <v>139</v>
      </c>
      <c r="B137" t="s">
        <v>1130</v>
      </c>
      <c r="C137" t="s">
        <v>1184</v>
      </c>
      <c r="D137" t="s">
        <v>936</v>
      </c>
      <c r="E137" t="s">
        <v>1246</v>
      </c>
      <c r="F137" t="s">
        <v>336</v>
      </c>
      <c r="G137" t="s">
        <v>551</v>
      </c>
      <c r="H137">
        <v>4</v>
      </c>
    </row>
    <row r="138" spans="1:8" x14ac:dyDescent="0.25">
      <c r="A138" t="s">
        <v>140</v>
      </c>
      <c r="B138" t="s">
        <v>1076</v>
      </c>
      <c r="C138" t="s">
        <v>1080</v>
      </c>
      <c r="D138" t="s">
        <v>908</v>
      </c>
      <c r="E138" t="s">
        <v>1246</v>
      </c>
      <c r="F138" t="s">
        <v>350</v>
      </c>
      <c r="G138" t="s">
        <v>552</v>
      </c>
      <c r="H138">
        <v>4</v>
      </c>
    </row>
    <row r="139" spans="1:8" x14ac:dyDescent="0.25">
      <c r="A139" t="s">
        <v>141</v>
      </c>
      <c r="B139" t="s">
        <v>1181</v>
      </c>
      <c r="C139" t="s">
        <v>1099</v>
      </c>
      <c r="D139" t="s">
        <v>1005</v>
      </c>
      <c r="E139" t="s">
        <v>1246</v>
      </c>
      <c r="F139" t="s">
        <v>387</v>
      </c>
      <c r="G139" t="s">
        <v>518</v>
      </c>
      <c r="H139">
        <v>4</v>
      </c>
    </row>
    <row r="140" spans="1:8" x14ac:dyDescent="0.25">
      <c r="A140" t="s">
        <v>142</v>
      </c>
      <c r="B140" t="s">
        <v>1052</v>
      </c>
      <c r="C140" t="s">
        <v>1093</v>
      </c>
      <c r="D140" t="s">
        <v>811</v>
      </c>
      <c r="E140" t="s">
        <v>1246</v>
      </c>
      <c r="F140" t="s">
        <v>376</v>
      </c>
      <c r="G140" t="s">
        <v>553</v>
      </c>
      <c r="H140">
        <v>4</v>
      </c>
    </row>
    <row r="141" spans="1:8" x14ac:dyDescent="0.25">
      <c r="A141" t="s">
        <v>143</v>
      </c>
      <c r="B141" t="s">
        <v>1209</v>
      </c>
      <c r="C141" t="s">
        <v>1186</v>
      </c>
      <c r="D141" t="s">
        <v>1010</v>
      </c>
      <c r="E141" t="s">
        <v>1246</v>
      </c>
      <c r="F141" t="s">
        <v>330</v>
      </c>
      <c r="G141" t="s">
        <v>554</v>
      </c>
      <c r="H141">
        <v>4</v>
      </c>
    </row>
    <row r="142" spans="1:8" x14ac:dyDescent="0.25">
      <c r="A142" t="s">
        <v>144</v>
      </c>
      <c r="B142" t="s">
        <v>1159</v>
      </c>
      <c r="C142" t="s">
        <v>1198</v>
      </c>
      <c r="D142" t="s">
        <v>941</v>
      </c>
      <c r="E142" t="s">
        <v>1246</v>
      </c>
      <c r="F142" t="s">
        <v>342</v>
      </c>
      <c r="G142" t="s">
        <v>555</v>
      </c>
      <c r="H142">
        <v>4</v>
      </c>
    </row>
    <row r="143" spans="1:8" x14ac:dyDescent="0.25">
      <c r="A143" t="s">
        <v>145</v>
      </c>
      <c r="B143" t="s">
        <v>1134</v>
      </c>
      <c r="C143" t="s">
        <v>1083</v>
      </c>
      <c r="D143" t="s">
        <v>928</v>
      </c>
      <c r="E143" t="s">
        <v>1246</v>
      </c>
      <c r="F143" t="s">
        <v>388</v>
      </c>
      <c r="G143" t="s">
        <v>478</v>
      </c>
      <c r="H143">
        <v>4</v>
      </c>
    </row>
    <row r="144" spans="1:8" x14ac:dyDescent="0.25">
      <c r="A144" t="s">
        <v>146</v>
      </c>
      <c r="B144" t="s">
        <v>1052</v>
      </c>
      <c r="C144" t="s">
        <v>1051</v>
      </c>
      <c r="D144" t="s">
        <v>1022</v>
      </c>
      <c r="E144" t="s">
        <v>1246</v>
      </c>
      <c r="F144" t="s">
        <v>389</v>
      </c>
      <c r="G144" t="s">
        <v>556</v>
      </c>
      <c r="H144">
        <v>4</v>
      </c>
    </row>
    <row r="145" spans="1:8" x14ac:dyDescent="0.25">
      <c r="A145" t="s">
        <v>147</v>
      </c>
      <c r="B145" t="s">
        <v>1123</v>
      </c>
      <c r="C145" t="s">
        <v>1231</v>
      </c>
      <c r="D145" t="s">
        <v>927</v>
      </c>
      <c r="E145" t="s">
        <v>1246</v>
      </c>
      <c r="F145" t="s">
        <v>377</v>
      </c>
      <c r="G145" t="s">
        <v>512</v>
      </c>
      <c r="H145">
        <v>4</v>
      </c>
    </row>
    <row r="146" spans="1:8" x14ac:dyDescent="0.25">
      <c r="A146" t="s">
        <v>148</v>
      </c>
      <c r="B146" t="s">
        <v>1187</v>
      </c>
      <c r="C146" t="s">
        <v>1165</v>
      </c>
      <c r="D146" t="s">
        <v>1018</v>
      </c>
      <c r="E146" t="s">
        <v>1246</v>
      </c>
      <c r="F146" t="s">
        <v>379</v>
      </c>
      <c r="G146" t="s">
        <v>557</v>
      </c>
      <c r="H146">
        <v>4</v>
      </c>
    </row>
    <row r="147" spans="1:8" x14ac:dyDescent="0.25">
      <c r="A147" t="s">
        <v>149</v>
      </c>
      <c r="B147" t="s">
        <v>783</v>
      </c>
      <c r="C147" t="s">
        <v>778</v>
      </c>
      <c r="D147" t="s">
        <v>998</v>
      </c>
      <c r="E147" t="s">
        <v>1033</v>
      </c>
      <c r="F147" t="s">
        <v>333</v>
      </c>
      <c r="G147" t="s">
        <v>422</v>
      </c>
      <c r="H147">
        <v>4</v>
      </c>
    </row>
    <row r="148" spans="1:8" x14ac:dyDescent="0.25">
      <c r="A148" t="s">
        <v>150</v>
      </c>
      <c r="B148" t="s">
        <v>961</v>
      </c>
      <c r="C148" t="s">
        <v>1123</v>
      </c>
      <c r="D148" t="s">
        <v>894</v>
      </c>
      <c r="E148" t="s">
        <v>1246</v>
      </c>
      <c r="F148" t="s">
        <v>354</v>
      </c>
      <c r="G148" t="s">
        <v>558</v>
      </c>
      <c r="H148">
        <v>4</v>
      </c>
    </row>
    <row r="149" spans="1:8" x14ac:dyDescent="0.25">
      <c r="A149" t="s">
        <v>151</v>
      </c>
      <c r="B149" t="s">
        <v>700</v>
      </c>
      <c r="C149" t="s">
        <v>717</v>
      </c>
      <c r="D149" t="s">
        <v>906</v>
      </c>
      <c r="E149" t="s">
        <v>1033</v>
      </c>
      <c r="F149" t="s">
        <v>337</v>
      </c>
      <c r="G149" t="s">
        <v>559</v>
      </c>
      <c r="H149">
        <v>4</v>
      </c>
    </row>
    <row r="150" spans="1:8" x14ac:dyDescent="0.25">
      <c r="A150" t="s">
        <v>152</v>
      </c>
      <c r="B150" t="s">
        <v>1103</v>
      </c>
      <c r="C150" t="s">
        <v>1261</v>
      </c>
      <c r="D150" t="s">
        <v>998</v>
      </c>
      <c r="E150" t="s">
        <v>1246</v>
      </c>
      <c r="F150" t="s">
        <v>390</v>
      </c>
      <c r="G150" t="s">
        <v>560</v>
      </c>
      <c r="H150">
        <v>4</v>
      </c>
    </row>
    <row r="151" spans="1:8" x14ac:dyDescent="0.25">
      <c r="A151" t="s">
        <v>153</v>
      </c>
      <c r="B151" t="s">
        <v>1035</v>
      </c>
      <c r="C151" t="s">
        <v>1034</v>
      </c>
      <c r="D151" t="s">
        <v>925</v>
      </c>
      <c r="E151" t="s">
        <v>1246</v>
      </c>
      <c r="F151" t="s">
        <v>324</v>
      </c>
      <c r="G151" t="s">
        <v>557</v>
      </c>
      <c r="H151">
        <v>4</v>
      </c>
    </row>
    <row r="152" spans="1:8" x14ac:dyDescent="0.25">
      <c r="A152" t="s">
        <v>154</v>
      </c>
      <c r="B152" t="s">
        <v>806</v>
      </c>
      <c r="C152" t="s">
        <v>834</v>
      </c>
      <c r="D152" t="s">
        <v>943</v>
      </c>
      <c r="E152" t="s">
        <v>1033</v>
      </c>
      <c r="F152" t="s">
        <v>375</v>
      </c>
      <c r="G152" t="s">
        <v>561</v>
      </c>
      <c r="H152">
        <v>3</v>
      </c>
    </row>
    <row r="153" spans="1:8" x14ac:dyDescent="0.25">
      <c r="A153" t="s">
        <v>155</v>
      </c>
      <c r="B153" t="s">
        <v>870</v>
      </c>
      <c r="C153" t="s">
        <v>826</v>
      </c>
      <c r="D153" t="s">
        <v>941</v>
      </c>
      <c r="E153" t="s">
        <v>1033</v>
      </c>
      <c r="F153" t="s">
        <v>391</v>
      </c>
      <c r="G153" t="s">
        <v>562</v>
      </c>
      <c r="H153">
        <v>3</v>
      </c>
    </row>
    <row r="154" spans="1:8" x14ac:dyDescent="0.25">
      <c r="A154" t="s">
        <v>156</v>
      </c>
      <c r="B154" t="s">
        <v>846</v>
      </c>
      <c r="C154" t="s">
        <v>836</v>
      </c>
      <c r="D154" t="s">
        <v>952</v>
      </c>
      <c r="E154" t="s">
        <v>1033</v>
      </c>
      <c r="F154" t="s">
        <v>374</v>
      </c>
      <c r="G154" t="s">
        <v>563</v>
      </c>
      <c r="H154">
        <v>3</v>
      </c>
    </row>
    <row r="155" spans="1:8" x14ac:dyDescent="0.25">
      <c r="A155" t="s">
        <v>157</v>
      </c>
      <c r="B155" t="s">
        <v>832</v>
      </c>
      <c r="C155" t="s">
        <v>744</v>
      </c>
      <c r="D155" t="s">
        <v>965</v>
      </c>
      <c r="E155" t="s">
        <v>1033</v>
      </c>
      <c r="F155" t="s">
        <v>392</v>
      </c>
      <c r="G155" t="s">
        <v>564</v>
      </c>
      <c r="H155">
        <v>3</v>
      </c>
    </row>
    <row r="156" spans="1:8" x14ac:dyDescent="0.25">
      <c r="A156" t="s">
        <v>158</v>
      </c>
      <c r="B156" t="s">
        <v>1203</v>
      </c>
      <c r="C156" t="s">
        <v>1088</v>
      </c>
      <c r="D156" t="s">
        <v>893</v>
      </c>
      <c r="E156" t="s">
        <v>1246</v>
      </c>
      <c r="F156" t="s">
        <v>375</v>
      </c>
      <c r="G156" t="s">
        <v>565</v>
      </c>
      <c r="H156">
        <v>3</v>
      </c>
    </row>
    <row r="157" spans="1:8" x14ac:dyDescent="0.25">
      <c r="A157" t="s">
        <v>159</v>
      </c>
      <c r="B157" t="s">
        <v>1166</v>
      </c>
      <c r="C157" t="s">
        <v>947</v>
      </c>
      <c r="D157" t="s">
        <v>976</v>
      </c>
      <c r="E157" t="s">
        <v>1246</v>
      </c>
      <c r="F157" t="s">
        <v>372</v>
      </c>
      <c r="G157" t="s">
        <v>566</v>
      </c>
      <c r="H157">
        <v>3</v>
      </c>
    </row>
    <row r="158" spans="1:8" x14ac:dyDescent="0.25">
      <c r="A158" t="s">
        <v>160</v>
      </c>
      <c r="B158" t="s">
        <v>1138</v>
      </c>
      <c r="C158" t="s">
        <v>1202</v>
      </c>
      <c r="D158" t="s">
        <v>1108</v>
      </c>
      <c r="E158" t="s">
        <v>1246</v>
      </c>
      <c r="F158" t="s">
        <v>365</v>
      </c>
      <c r="G158" t="s">
        <v>567</v>
      </c>
      <c r="H158">
        <v>3</v>
      </c>
    </row>
    <row r="159" spans="1:8" x14ac:dyDescent="0.25">
      <c r="A159" t="s">
        <v>161</v>
      </c>
      <c r="B159" t="s">
        <v>1245</v>
      </c>
      <c r="C159" t="s">
        <v>1230</v>
      </c>
      <c r="D159" t="s">
        <v>1016</v>
      </c>
      <c r="E159" t="s">
        <v>1246</v>
      </c>
      <c r="F159" t="s">
        <v>329</v>
      </c>
      <c r="G159" t="s">
        <v>568</v>
      </c>
      <c r="H159">
        <v>3</v>
      </c>
    </row>
    <row r="160" spans="1:8" x14ac:dyDescent="0.25">
      <c r="A160" t="s">
        <v>162</v>
      </c>
      <c r="B160" t="s">
        <v>772</v>
      </c>
      <c r="C160" t="s">
        <v>716</v>
      </c>
      <c r="D160" t="s">
        <v>921</v>
      </c>
      <c r="E160" t="s">
        <v>1033</v>
      </c>
      <c r="F160" t="s">
        <v>323</v>
      </c>
      <c r="G160" t="s">
        <v>569</v>
      </c>
      <c r="H160">
        <v>3</v>
      </c>
    </row>
    <row r="161" spans="1:8" x14ac:dyDescent="0.25">
      <c r="A161" t="s">
        <v>163</v>
      </c>
      <c r="B161" t="s">
        <v>1085</v>
      </c>
      <c r="C161" t="s">
        <v>1222</v>
      </c>
      <c r="D161" t="s">
        <v>990</v>
      </c>
      <c r="E161" t="s">
        <v>1246</v>
      </c>
      <c r="F161" t="s">
        <v>364</v>
      </c>
      <c r="G161" t="s">
        <v>570</v>
      </c>
      <c r="H161">
        <v>3</v>
      </c>
    </row>
    <row r="162" spans="1:8" x14ac:dyDescent="0.25">
      <c r="A162" t="s">
        <v>164</v>
      </c>
      <c r="B162" t="s">
        <v>1259</v>
      </c>
      <c r="C162" t="s">
        <v>1260</v>
      </c>
      <c r="D162" t="s">
        <v>1052</v>
      </c>
      <c r="E162" t="s">
        <v>1246</v>
      </c>
      <c r="F162" t="s">
        <v>349</v>
      </c>
      <c r="G162" t="s">
        <v>571</v>
      </c>
      <c r="H162">
        <v>3</v>
      </c>
    </row>
    <row r="163" spans="1:8" x14ac:dyDescent="0.25">
      <c r="A163" t="s">
        <v>165</v>
      </c>
      <c r="B163" t="s">
        <v>1197</v>
      </c>
      <c r="C163" t="s">
        <v>1225</v>
      </c>
      <c r="D163" t="s">
        <v>902</v>
      </c>
      <c r="E163" t="s">
        <v>1246</v>
      </c>
      <c r="F163" t="s">
        <v>353</v>
      </c>
      <c r="G163" t="s">
        <v>572</v>
      </c>
      <c r="H163">
        <v>3</v>
      </c>
    </row>
    <row r="164" spans="1:8" x14ac:dyDescent="0.25">
      <c r="A164" t="s">
        <v>166</v>
      </c>
      <c r="B164" t="s">
        <v>1101</v>
      </c>
      <c r="C164" t="s">
        <v>1241</v>
      </c>
      <c r="D164" t="s">
        <v>1001</v>
      </c>
      <c r="E164" t="s">
        <v>1246</v>
      </c>
      <c r="F164" t="s">
        <v>389</v>
      </c>
      <c r="G164" t="s">
        <v>573</v>
      </c>
      <c r="H164">
        <v>3</v>
      </c>
    </row>
    <row r="165" spans="1:8" x14ac:dyDescent="0.25">
      <c r="A165" t="s">
        <v>167</v>
      </c>
      <c r="B165" t="s">
        <v>1057</v>
      </c>
      <c r="C165" t="s">
        <v>1075</v>
      </c>
      <c r="D165" t="s">
        <v>992</v>
      </c>
      <c r="E165" t="s">
        <v>1246</v>
      </c>
      <c r="F165" t="s">
        <v>329</v>
      </c>
      <c r="G165" t="s">
        <v>574</v>
      </c>
      <c r="H165">
        <v>3</v>
      </c>
    </row>
    <row r="166" spans="1:8" x14ac:dyDescent="0.25">
      <c r="A166" t="s">
        <v>168</v>
      </c>
      <c r="B166" t="s">
        <v>1264</v>
      </c>
      <c r="C166" t="s">
        <v>1265</v>
      </c>
      <c r="D166" t="s">
        <v>898</v>
      </c>
      <c r="E166" t="s">
        <v>1246</v>
      </c>
      <c r="F166" t="s">
        <v>347</v>
      </c>
      <c r="G166" t="s">
        <v>575</v>
      </c>
      <c r="H166">
        <v>3</v>
      </c>
    </row>
    <row r="167" spans="1:8" x14ac:dyDescent="0.25">
      <c r="A167" t="s">
        <v>169</v>
      </c>
      <c r="B167" t="s">
        <v>805</v>
      </c>
      <c r="C167" t="s">
        <v>828</v>
      </c>
      <c r="D167" t="s">
        <v>1018</v>
      </c>
      <c r="E167" t="s">
        <v>1033</v>
      </c>
      <c r="F167" t="s">
        <v>372</v>
      </c>
      <c r="G167" t="s">
        <v>576</v>
      </c>
      <c r="H167">
        <v>3</v>
      </c>
    </row>
    <row r="168" spans="1:8" x14ac:dyDescent="0.25">
      <c r="A168" t="s">
        <v>170</v>
      </c>
      <c r="B168" t="s">
        <v>1152</v>
      </c>
      <c r="C168" t="s">
        <v>1252</v>
      </c>
      <c r="D168" t="s">
        <v>979</v>
      </c>
      <c r="E168" t="s">
        <v>1246</v>
      </c>
      <c r="F168" t="s">
        <v>342</v>
      </c>
      <c r="G168" t="s">
        <v>577</v>
      </c>
      <c r="H168">
        <v>3</v>
      </c>
    </row>
    <row r="169" spans="1:8" x14ac:dyDescent="0.25">
      <c r="A169" t="s">
        <v>171</v>
      </c>
      <c r="B169" t="s">
        <v>828</v>
      </c>
      <c r="C169" t="s">
        <v>854</v>
      </c>
      <c r="D169" t="s">
        <v>1008</v>
      </c>
      <c r="E169" t="s">
        <v>1033</v>
      </c>
      <c r="F169" t="s">
        <v>324</v>
      </c>
      <c r="G169" t="s">
        <v>578</v>
      </c>
      <c r="H169">
        <v>3</v>
      </c>
    </row>
    <row r="170" spans="1:8" x14ac:dyDescent="0.25">
      <c r="A170" t="s">
        <v>172</v>
      </c>
      <c r="B170" t="s">
        <v>1141</v>
      </c>
      <c r="C170" t="s">
        <v>1192</v>
      </c>
      <c r="D170" t="s">
        <v>930</v>
      </c>
      <c r="E170" t="s">
        <v>1246</v>
      </c>
      <c r="F170" t="s">
        <v>344</v>
      </c>
      <c r="G170" t="s">
        <v>579</v>
      </c>
      <c r="H170">
        <v>3</v>
      </c>
    </row>
    <row r="171" spans="1:8" x14ac:dyDescent="0.25">
      <c r="A171" t="s">
        <v>173</v>
      </c>
      <c r="B171" t="s">
        <v>1073</v>
      </c>
      <c r="C171" t="s">
        <v>1072</v>
      </c>
      <c r="D171" t="s">
        <v>952</v>
      </c>
      <c r="E171" t="s">
        <v>1246</v>
      </c>
      <c r="F171" t="s">
        <v>365</v>
      </c>
      <c r="G171" t="s">
        <v>428</v>
      </c>
      <c r="H171">
        <v>3</v>
      </c>
    </row>
    <row r="172" spans="1:8" x14ac:dyDescent="0.25">
      <c r="A172" t="s">
        <v>174</v>
      </c>
      <c r="B172" t="s">
        <v>1277</v>
      </c>
      <c r="C172" t="s">
        <v>1276</v>
      </c>
      <c r="D172" t="s">
        <v>980</v>
      </c>
      <c r="E172" t="s">
        <v>1033</v>
      </c>
      <c r="F172" t="s">
        <v>351</v>
      </c>
      <c r="G172" t="s">
        <v>580</v>
      </c>
      <c r="H172">
        <v>3</v>
      </c>
    </row>
    <row r="173" spans="1:8" x14ac:dyDescent="0.25">
      <c r="A173" t="s">
        <v>175</v>
      </c>
      <c r="B173" t="s">
        <v>1208</v>
      </c>
      <c r="C173" t="s">
        <v>1207</v>
      </c>
      <c r="D173" t="s">
        <v>956</v>
      </c>
      <c r="E173" t="s">
        <v>1246</v>
      </c>
      <c r="F173" t="s">
        <v>386</v>
      </c>
      <c r="G173" t="s">
        <v>581</v>
      </c>
      <c r="H173">
        <v>3</v>
      </c>
    </row>
    <row r="174" spans="1:8" x14ac:dyDescent="0.25">
      <c r="A174" t="s">
        <v>176</v>
      </c>
      <c r="B174" t="s">
        <v>1061</v>
      </c>
      <c r="C174" t="s">
        <v>1068</v>
      </c>
      <c r="D174" t="s">
        <v>988</v>
      </c>
      <c r="E174" t="s">
        <v>1246</v>
      </c>
      <c r="F174" t="s">
        <v>364</v>
      </c>
      <c r="G174" t="s">
        <v>582</v>
      </c>
      <c r="H174">
        <v>3</v>
      </c>
    </row>
    <row r="175" spans="1:8" x14ac:dyDescent="0.25">
      <c r="A175" t="s">
        <v>177</v>
      </c>
      <c r="B175" t="s">
        <v>872</v>
      </c>
      <c r="C175" t="s">
        <v>747</v>
      </c>
      <c r="D175" t="s">
        <v>984</v>
      </c>
      <c r="E175" t="s">
        <v>1033</v>
      </c>
      <c r="F175" t="s">
        <v>344</v>
      </c>
      <c r="G175" t="s">
        <v>583</v>
      </c>
      <c r="H175">
        <v>3</v>
      </c>
    </row>
    <row r="176" spans="1:8" x14ac:dyDescent="0.25">
      <c r="A176" t="s">
        <v>178</v>
      </c>
      <c r="B176" t="s">
        <v>879</v>
      </c>
      <c r="C176" t="s">
        <v>837</v>
      </c>
      <c r="D176" t="s">
        <v>1009</v>
      </c>
      <c r="E176" t="s">
        <v>1033</v>
      </c>
      <c r="F176" t="s">
        <v>379</v>
      </c>
      <c r="G176" t="s">
        <v>584</v>
      </c>
      <c r="H176">
        <v>3</v>
      </c>
    </row>
    <row r="177" spans="1:8" x14ac:dyDescent="0.25">
      <c r="A177" t="s">
        <v>179</v>
      </c>
      <c r="B177" t="s">
        <v>1199</v>
      </c>
      <c r="C177" t="s">
        <v>1082</v>
      </c>
      <c r="D177" t="s">
        <v>1031</v>
      </c>
      <c r="E177" t="s">
        <v>1246</v>
      </c>
      <c r="F177" t="s">
        <v>324</v>
      </c>
      <c r="G177" t="s">
        <v>585</v>
      </c>
      <c r="H177">
        <v>3</v>
      </c>
    </row>
    <row r="178" spans="1:8" x14ac:dyDescent="0.25">
      <c r="A178" t="s">
        <v>180</v>
      </c>
      <c r="B178" t="s">
        <v>877</v>
      </c>
      <c r="C178" t="s">
        <v>737</v>
      </c>
      <c r="D178" t="s">
        <v>998</v>
      </c>
      <c r="E178" t="s">
        <v>1033</v>
      </c>
      <c r="F178" t="s">
        <v>405</v>
      </c>
      <c r="G178" t="s">
        <v>430</v>
      </c>
      <c r="H178">
        <v>3</v>
      </c>
    </row>
    <row r="179" spans="1:8" x14ac:dyDescent="0.25">
      <c r="A179" t="s">
        <v>181</v>
      </c>
      <c r="B179" t="s">
        <v>768</v>
      </c>
      <c r="C179" t="s">
        <v>764</v>
      </c>
      <c r="D179" t="s">
        <v>933</v>
      </c>
      <c r="E179" t="s">
        <v>1033</v>
      </c>
      <c r="F179" t="s">
        <v>334</v>
      </c>
      <c r="G179" t="s">
        <v>586</v>
      </c>
      <c r="H179">
        <v>3</v>
      </c>
    </row>
    <row r="180" spans="1:8" x14ac:dyDescent="0.25">
      <c r="A180" t="s">
        <v>182</v>
      </c>
      <c r="B180" t="s">
        <v>815</v>
      </c>
      <c r="C180" t="s">
        <v>862</v>
      </c>
      <c r="D180" t="s">
        <v>997</v>
      </c>
      <c r="E180" t="s">
        <v>1033</v>
      </c>
      <c r="F180" t="s">
        <v>372</v>
      </c>
      <c r="G180" t="s">
        <v>587</v>
      </c>
      <c r="H180">
        <v>3</v>
      </c>
    </row>
    <row r="181" spans="1:8" x14ac:dyDescent="0.25">
      <c r="A181" t="s">
        <v>183</v>
      </c>
      <c r="B181" t="s">
        <v>1143</v>
      </c>
      <c r="C181" t="s">
        <v>1034</v>
      </c>
      <c r="D181" t="s">
        <v>960</v>
      </c>
      <c r="E181" t="s">
        <v>1246</v>
      </c>
      <c r="F181" t="s">
        <v>404</v>
      </c>
      <c r="G181" t="s">
        <v>588</v>
      </c>
      <c r="H181">
        <v>3</v>
      </c>
    </row>
    <row r="182" spans="1:8" x14ac:dyDescent="0.25">
      <c r="A182" t="s">
        <v>184</v>
      </c>
      <c r="B182" t="s">
        <v>1170</v>
      </c>
      <c r="C182" t="s">
        <v>1054</v>
      </c>
      <c r="D182" t="s">
        <v>960</v>
      </c>
      <c r="E182" t="s">
        <v>1246</v>
      </c>
      <c r="F182" t="s">
        <v>321</v>
      </c>
      <c r="G182" t="s">
        <v>589</v>
      </c>
      <c r="H182">
        <v>3</v>
      </c>
    </row>
    <row r="183" spans="1:8" x14ac:dyDescent="0.25">
      <c r="A183" t="s">
        <v>185</v>
      </c>
      <c r="B183" t="s">
        <v>1148</v>
      </c>
      <c r="C183" t="s">
        <v>1100</v>
      </c>
      <c r="D183" t="s">
        <v>976</v>
      </c>
      <c r="E183" t="s">
        <v>1246</v>
      </c>
      <c r="F183" t="s">
        <v>321</v>
      </c>
      <c r="G183" t="s">
        <v>590</v>
      </c>
      <c r="H183">
        <v>3</v>
      </c>
    </row>
    <row r="184" spans="1:8" x14ac:dyDescent="0.25">
      <c r="A184" t="s">
        <v>186</v>
      </c>
      <c r="B184" t="s">
        <v>1232</v>
      </c>
      <c r="C184" t="s">
        <v>1181</v>
      </c>
      <c r="D184" t="s">
        <v>898</v>
      </c>
      <c r="E184" t="s">
        <v>1246</v>
      </c>
      <c r="F184" t="s">
        <v>336</v>
      </c>
      <c r="G184" t="s">
        <v>591</v>
      </c>
      <c r="H184">
        <v>3</v>
      </c>
    </row>
    <row r="185" spans="1:8" x14ac:dyDescent="0.25">
      <c r="A185" t="s">
        <v>187</v>
      </c>
      <c r="B185" t="s">
        <v>1165</v>
      </c>
      <c r="C185" t="s">
        <v>1194</v>
      </c>
      <c r="D185" t="s">
        <v>964</v>
      </c>
      <c r="E185" t="s">
        <v>1246</v>
      </c>
      <c r="F185" t="s">
        <v>353</v>
      </c>
      <c r="G185" t="s">
        <v>592</v>
      </c>
      <c r="H185">
        <v>3</v>
      </c>
    </row>
    <row r="186" spans="1:8" x14ac:dyDescent="0.25">
      <c r="A186" t="s">
        <v>188</v>
      </c>
      <c r="B186" t="s">
        <v>1217</v>
      </c>
      <c r="C186" t="s">
        <v>1087</v>
      </c>
      <c r="D186" t="s">
        <v>994</v>
      </c>
      <c r="E186" t="s">
        <v>1246</v>
      </c>
      <c r="F186" t="s">
        <v>322</v>
      </c>
      <c r="G186" t="s">
        <v>593</v>
      </c>
      <c r="H186">
        <v>3</v>
      </c>
    </row>
    <row r="187" spans="1:8" x14ac:dyDescent="0.25">
      <c r="A187" t="s">
        <v>189</v>
      </c>
      <c r="B187" t="s">
        <v>714</v>
      </c>
      <c r="C187" t="s">
        <v>783</v>
      </c>
      <c r="D187" t="s">
        <v>1014</v>
      </c>
      <c r="E187" t="s">
        <v>1033</v>
      </c>
      <c r="F187" t="s">
        <v>316</v>
      </c>
      <c r="G187" t="s">
        <v>594</v>
      </c>
      <c r="H187">
        <v>3</v>
      </c>
    </row>
    <row r="188" spans="1:8" x14ac:dyDescent="0.25">
      <c r="A188" t="s">
        <v>190</v>
      </c>
      <c r="B188" t="s">
        <v>1276</v>
      </c>
      <c r="C188" t="s">
        <v>709</v>
      </c>
      <c r="D188" t="s">
        <v>1006</v>
      </c>
      <c r="E188" t="s">
        <v>1033</v>
      </c>
      <c r="F188" t="s">
        <v>319</v>
      </c>
      <c r="G188" t="s">
        <v>595</v>
      </c>
      <c r="H188">
        <v>3</v>
      </c>
    </row>
    <row r="189" spans="1:8" x14ac:dyDescent="0.25">
      <c r="A189" t="s">
        <v>191</v>
      </c>
      <c r="B189" t="s">
        <v>1145</v>
      </c>
      <c r="C189" t="s">
        <v>1090</v>
      </c>
      <c r="D189" t="s">
        <v>1022</v>
      </c>
      <c r="E189" t="s">
        <v>1246</v>
      </c>
      <c r="F189" t="s">
        <v>393</v>
      </c>
      <c r="G189" t="s">
        <v>596</v>
      </c>
      <c r="H189">
        <v>3</v>
      </c>
    </row>
    <row r="190" spans="1:8" x14ac:dyDescent="0.25">
      <c r="A190" t="s">
        <v>192</v>
      </c>
      <c r="B190" t="s">
        <v>1118</v>
      </c>
      <c r="C190" t="s">
        <v>1045</v>
      </c>
      <c r="D190" t="s">
        <v>1024</v>
      </c>
      <c r="E190" t="s">
        <v>1246</v>
      </c>
      <c r="F190" t="s">
        <v>340</v>
      </c>
      <c r="G190" t="s">
        <v>597</v>
      </c>
      <c r="H190">
        <v>3</v>
      </c>
    </row>
    <row r="191" spans="1:8" x14ac:dyDescent="0.25">
      <c r="A191" t="s">
        <v>193</v>
      </c>
      <c r="B191" t="s">
        <v>962</v>
      </c>
      <c r="C191" t="s">
        <v>1185</v>
      </c>
      <c r="D191" t="s">
        <v>803</v>
      </c>
      <c r="E191" t="s">
        <v>1246</v>
      </c>
      <c r="F191" t="s">
        <v>331</v>
      </c>
      <c r="G191" t="s">
        <v>598</v>
      </c>
      <c r="H191">
        <v>3</v>
      </c>
    </row>
    <row r="192" spans="1:8" x14ac:dyDescent="0.25">
      <c r="A192" t="s">
        <v>194</v>
      </c>
      <c r="B192" t="s">
        <v>1064</v>
      </c>
      <c r="C192" t="s">
        <v>1152</v>
      </c>
      <c r="D192" t="s">
        <v>1041</v>
      </c>
      <c r="E192" t="s">
        <v>1246</v>
      </c>
      <c r="F192" t="s">
        <v>331</v>
      </c>
      <c r="G192" t="s">
        <v>599</v>
      </c>
      <c r="H192">
        <v>3</v>
      </c>
    </row>
    <row r="193" spans="1:8" x14ac:dyDescent="0.25">
      <c r="A193" t="s">
        <v>195</v>
      </c>
      <c r="B193" t="s">
        <v>1096</v>
      </c>
      <c r="C193" t="s">
        <v>1213</v>
      </c>
      <c r="D193" t="s">
        <v>1011</v>
      </c>
      <c r="E193" t="s">
        <v>1246</v>
      </c>
      <c r="F193" t="s">
        <v>372</v>
      </c>
      <c r="G193" t="s">
        <v>600</v>
      </c>
      <c r="H193">
        <v>3</v>
      </c>
    </row>
    <row r="194" spans="1:8" x14ac:dyDescent="0.25">
      <c r="A194" t="s">
        <v>196</v>
      </c>
      <c r="B194" t="s">
        <v>991</v>
      </c>
      <c r="C194" t="s">
        <v>1109</v>
      </c>
      <c r="D194" t="s">
        <v>990</v>
      </c>
      <c r="E194" t="s">
        <v>1246</v>
      </c>
      <c r="F194" t="s">
        <v>359</v>
      </c>
      <c r="G194" t="s">
        <v>601</v>
      </c>
      <c r="H194">
        <v>3</v>
      </c>
    </row>
    <row r="195" spans="1:8" x14ac:dyDescent="0.25">
      <c r="A195" t="s">
        <v>197</v>
      </c>
      <c r="B195" t="s">
        <v>1154</v>
      </c>
      <c r="C195" t="s">
        <v>1103</v>
      </c>
      <c r="D195" t="s">
        <v>999</v>
      </c>
      <c r="E195" t="s">
        <v>1246</v>
      </c>
      <c r="F195" t="s">
        <v>378</v>
      </c>
      <c r="G195" t="s">
        <v>602</v>
      </c>
      <c r="H195">
        <v>3</v>
      </c>
    </row>
    <row r="196" spans="1:8" x14ac:dyDescent="0.25">
      <c r="A196" t="s">
        <v>198</v>
      </c>
      <c r="B196" t="s">
        <v>791</v>
      </c>
      <c r="C196" t="s">
        <v>780</v>
      </c>
      <c r="D196" t="s">
        <v>977</v>
      </c>
      <c r="E196" t="s">
        <v>1033</v>
      </c>
      <c r="F196" t="s">
        <v>351</v>
      </c>
      <c r="G196" t="s">
        <v>603</v>
      </c>
      <c r="H196">
        <v>3</v>
      </c>
    </row>
    <row r="197" spans="1:8" x14ac:dyDescent="0.25">
      <c r="A197" t="s">
        <v>199</v>
      </c>
      <c r="B197" t="s">
        <v>752</v>
      </c>
      <c r="C197" t="s">
        <v>701</v>
      </c>
      <c r="D197" t="s">
        <v>964</v>
      </c>
      <c r="E197" t="s">
        <v>1033</v>
      </c>
      <c r="F197" t="s">
        <v>328</v>
      </c>
      <c r="G197" t="s">
        <v>604</v>
      </c>
      <c r="H197">
        <v>3</v>
      </c>
    </row>
    <row r="198" spans="1:8" x14ac:dyDescent="0.25">
      <c r="A198" t="s">
        <v>200</v>
      </c>
      <c r="B198" t="s">
        <v>694</v>
      </c>
      <c r="C198" t="s">
        <v>730</v>
      </c>
      <c r="D198" t="s">
        <v>1013</v>
      </c>
      <c r="E198" t="s">
        <v>1033</v>
      </c>
      <c r="F198" t="s">
        <v>361</v>
      </c>
      <c r="G198" t="s">
        <v>605</v>
      </c>
      <c r="H198">
        <v>3</v>
      </c>
    </row>
    <row r="199" spans="1:8" x14ac:dyDescent="0.25">
      <c r="A199" t="s">
        <v>201</v>
      </c>
      <c r="B199" t="s">
        <v>1143</v>
      </c>
      <c r="C199" t="s">
        <v>1089</v>
      </c>
      <c r="D199" t="s">
        <v>956</v>
      </c>
      <c r="E199" t="s">
        <v>1246</v>
      </c>
      <c r="F199" t="s">
        <v>394</v>
      </c>
      <c r="G199" t="s">
        <v>606</v>
      </c>
      <c r="H199">
        <v>3</v>
      </c>
    </row>
    <row r="200" spans="1:8" x14ac:dyDescent="0.25">
      <c r="A200" t="s">
        <v>202</v>
      </c>
      <c r="B200" t="s">
        <v>1081</v>
      </c>
      <c r="C200" t="s">
        <v>1161</v>
      </c>
      <c r="D200" t="s">
        <v>987</v>
      </c>
      <c r="E200" t="s">
        <v>1246</v>
      </c>
      <c r="F200" t="s">
        <v>395</v>
      </c>
      <c r="G200" t="s">
        <v>607</v>
      </c>
      <c r="H200">
        <v>3</v>
      </c>
    </row>
    <row r="201" spans="1:8" x14ac:dyDescent="0.25">
      <c r="A201" t="s">
        <v>203</v>
      </c>
      <c r="B201" t="s">
        <v>703</v>
      </c>
      <c r="C201" t="s">
        <v>716</v>
      </c>
      <c r="D201" t="s">
        <v>1018</v>
      </c>
      <c r="E201" t="s">
        <v>1033</v>
      </c>
      <c r="F201" t="s">
        <v>406</v>
      </c>
      <c r="G201" t="s">
        <v>601</v>
      </c>
      <c r="H201">
        <v>3</v>
      </c>
    </row>
    <row r="202" spans="1:8" x14ac:dyDescent="0.25">
      <c r="A202" t="s">
        <v>204</v>
      </c>
      <c r="B202" t="s">
        <v>1170</v>
      </c>
      <c r="C202" t="s">
        <v>890</v>
      </c>
      <c r="D202" t="s">
        <v>1028</v>
      </c>
      <c r="E202" t="s">
        <v>1246</v>
      </c>
      <c r="F202" t="s">
        <v>315</v>
      </c>
      <c r="G202" t="s">
        <v>608</v>
      </c>
      <c r="H202">
        <v>2</v>
      </c>
    </row>
    <row r="203" spans="1:8" x14ac:dyDescent="0.25">
      <c r="A203" t="s">
        <v>205</v>
      </c>
      <c r="B203" t="s">
        <v>707</v>
      </c>
      <c r="C203" t="s">
        <v>847</v>
      </c>
      <c r="D203" t="s">
        <v>973</v>
      </c>
      <c r="E203" t="s">
        <v>1033</v>
      </c>
      <c r="F203" t="s">
        <v>315</v>
      </c>
      <c r="G203" t="s">
        <v>609</v>
      </c>
      <c r="H203">
        <v>2</v>
      </c>
    </row>
    <row r="204" spans="1:8" x14ac:dyDescent="0.25">
      <c r="A204" t="s">
        <v>206</v>
      </c>
      <c r="B204" t="s">
        <v>1267</v>
      </c>
      <c r="C204" t="s">
        <v>871</v>
      </c>
      <c r="D204" t="s">
        <v>908</v>
      </c>
      <c r="E204" t="s">
        <v>1033</v>
      </c>
      <c r="F204" t="s">
        <v>407</v>
      </c>
      <c r="G204" t="s">
        <v>610</v>
      </c>
      <c r="H204">
        <v>2</v>
      </c>
    </row>
    <row r="205" spans="1:8" x14ac:dyDescent="0.25">
      <c r="A205" t="s">
        <v>207</v>
      </c>
      <c r="B205" t="s">
        <v>773</v>
      </c>
      <c r="C205" t="s">
        <v>743</v>
      </c>
      <c r="D205" t="s">
        <v>993</v>
      </c>
      <c r="E205" t="s">
        <v>1033</v>
      </c>
      <c r="F205" t="s">
        <v>331</v>
      </c>
      <c r="G205" t="s">
        <v>611</v>
      </c>
      <c r="H205">
        <v>2</v>
      </c>
    </row>
    <row r="206" spans="1:8" x14ac:dyDescent="0.25">
      <c r="A206" t="s">
        <v>208</v>
      </c>
      <c r="B206" t="s">
        <v>1070</v>
      </c>
      <c r="C206" t="s">
        <v>1139</v>
      </c>
      <c r="D206" t="s">
        <v>811</v>
      </c>
      <c r="E206" t="s">
        <v>1246</v>
      </c>
      <c r="F206" t="s">
        <v>337</v>
      </c>
      <c r="G206" t="s">
        <v>535</v>
      </c>
      <c r="H206">
        <v>2</v>
      </c>
    </row>
    <row r="207" spans="1:8" x14ac:dyDescent="0.25">
      <c r="A207" t="s">
        <v>209</v>
      </c>
      <c r="B207" t="s">
        <v>1242</v>
      </c>
      <c r="C207" t="s">
        <v>1145</v>
      </c>
      <c r="D207" t="s">
        <v>946</v>
      </c>
      <c r="E207" t="s">
        <v>1246</v>
      </c>
      <c r="F207" t="s">
        <v>317</v>
      </c>
      <c r="G207" t="s">
        <v>612</v>
      </c>
      <c r="H207">
        <v>2</v>
      </c>
    </row>
    <row r="208" spans="1:8" x14ac:dyDescent="0.25">
      <c r="A208" t="s">
        <v>210</v>
      </c>
      <c r="B208" t="s">
        <v>1157</v>
      </c>
      <c r="C208" t="s">
        <v>1043</v>
      </c>
      <c r="D208" t="s">
        <v>915</v>
      </c>
      <c r="E208" t="s">
        <v>1246</v>
      </c>
      <c r="F208" t="s">
        <v>316</v>
      </c>
      <c r="G208" t="s">
        <v>429</v>
      </c>
      <c r="H208">
        <v>2</v>
      </c>
    </row>
    <row r="209" spans="1:8" x14ac:dyDescent="0.25">
      <c r="A209" t="s">
        <v>211</v>
      </c>
      <c r="B209" t="s">
        <v>1115</v>
      </c>
      <c r="C209" t="s">
        <v>1083</v>
      </c>
      <c r="D209" t="s">
        <v>949</v>
      </c>
      <c r="E209" t="s">
        <v>1246</v>
      </c>
      <c r="F209" t="s">
        <v>323</v>
      </c>
      <c r="G209" t="s">
        <v>424</v>
      </c>
      <c r="H209">
        <v>2</v>
      </c>
    </row>
    <row r="210" spans="1:8" x14ac:dyDescent="0.25">
      <c r="A210" t="s">
        <v>212</v>
      </c>
      <c r="B210" t="s">
        <v>745</v>
      </c>
      <c r="C210" t="s">
        <v>698</v>
      </c>
      <c r="D210" t="s">
        <v>896</v>
      </c>
      <c r="E210" t="s">
        <v>1033</v>
      </c>
      <c r="F210" t="s">
        <v>371</v>
      </c>
      <c r="G210" t="s">
        <v>613</v>
      </c>
      <c r="H210">
        <v>2</v>
      </c>
    </row>
    <row r="211" spans="1:8" x14ac:dyDescent="0.25">
      <c r="A211" t="s">
        <v>213</v>
      </c>
      <c r="B211" t="s">
        <v>749</v>
      </c>
      <c r="C211" t="s">
        <v>818</v>
      </c>
      <c r="D211" t="s">
        <v>997</v>
      </c>
      <c r="E211" t="s">
        <v>1033</v>
      </c>
      <c r="F211" t="s">
        <v>360</v>
      </c>
      <c r="G211" t="s">
        <v>614</v>
      </c>
      <c r="H211">
        <v>2</v>
      </c>
    </row>
    <row r="212" spans="1:8" x14ac:dyDescent="0.25">
      <c r="A212" t="s">
        <v>214</v>
      </c>
      <c r="B212" t="s">
        <v>1039</v>
      </c>
      <c r="C212" t="s">
        <v>1161</v>
      </c>
      <c r="D212" t="s">
        <v>904</v>
      </c>
      <c r="E212" t="s">
        <v>1246</v>
      </c>
      <c r="F212" t="s">
        <v>368</v>
      </c>
      <c r="G212" t="s">
        <v>615</v>
      </c>
      <c r="H212">
        <v>2</v>
      </c>
    </row>
    <row r="213" spans="1:8" x14ac:dyDescent="0.25">
      <c r="A213" t="s">
        <v>215</v>
      </c>
      <c r="B213" t="s">
        <v>1070</v>
      </c>
      <c r="C213" t="s">
        <v>1044</v>
      </c>
      <c r="D213" t="s">
        <v>923</v>
      </c>
      <c r="E213" t="s">
        <v>1246</v>
      </c>
      <c r="F213" t="s">
        <v>377</v>
      </c>
      <c r="G213" t="s">
        <v>616</v>
      </c>
      <c r="H213">
        <v>2</v>
      </c>
    </row>
    <row r="214" spans="1:8" x14ac:dyDescent="0.25">
      <c r="A214" t="s">
        <v>216</v>
      </c>
      <c r="B214" t="s">
        <v>1116</v>
      </c>
      <c r="C214" t="s">
        <v>1235</v>
      </c>
      <c r="D214" t="s">
        <v>903</v>
      </c>
      <c r="E214" t="s">
        <v>1246</v>
      </c>
      <c r="F214" t="s">
        <v>335</v>
      </c>
      <c r="G214" t="s">
        <v>419</v>
      </c>
      <c r="H214">
        <v>2</v>
      </c>
    </row>
    <row r="215" spans="1:8" x14ac:dyDescent="0.25">
      <c r="A215" t="s">
        <v>217</v>
      </c>
      <c r="B215" t="s">
        <v>822</v>
      </c>
      <c r="C215" t="s">
        <v>714</v>
      </c>
      <c r="D215" t="s">
        <v>933</v>
      </c>
      <c r="E215" t="s">
        <v>1033</v>
      </c>
      <c r="F215" t="s">
        <v>374</v>
      </c>
      <c r="G215" t="s">
        <v>617</v>
      </c>
      <c r="H215">
        <v>2</v>
      </c>
    </row>
    <row r="216" spans="1:8" x14ac:dyDescent="0.25">
      <c r="A216" t="s">
        <v>218</v>
      </c>
      <c r="B216" t="s">
        <v>1121</v>
      </c>
      <c r="C216" t="s">
        <v>1193</v>
      </c>
      <c r="D216" t="s">
        <v>1012</v>
      </c>
      <c r="E216" t="s">
        <v>1246</v>
      </c>
      <c r="F216" t="s">
        <v>349</v>
      </c>
      <c r="G216" t="s">
        <v>618</v>
      </c>
      <c r="H216">
        <v>2</v>
      </c>
    </row>
    <row r="217" spans="1:8" x14ac:dyDescent="0.25">
      <c r="A217" t="s">
        <v>219</v>
      </c>
      <c r="B217" t="s">
        <v>1181</v>
      </c>
      <c r="C217" t="s">
        <v>1124</v>
      </c>
      <c r="D217" t="s">
        <v>934</v>
      </c>
      <c r="E217" t="s">
        <v>1246</v>
      </c>
      <c r="F217" t="s">
        <v>359</v>
      </c>
      <c r="G217" t="s">
        <v>619</v>
      </c>
      <c r="H217">
        <v>2</v>
      </c>
    </row>
    <row r="218" spans="1:8" x14ac:dyDescent="0.25">
      <c r="A218" t="s">
        <v>220</v>
      </c>
      <c r="B218" t="s">
        <v>1111</v>
      </c>
      <c r="C218" t="s">
        <v>1131</v>
      </c>
      <c r="D218" t="s">
        <v>988</v>
      </c>
      <c r="E218" t="s">
        <v>1246</v>
      </c>
      <c r="F218" t="s">
        <v>340</v>
      </c>
      <c r="G218" t="s">
        <v>620</v>
      </c>
      <c r="H218">
        <v>2</v>
      </c>
    </row>
    <row r="219" spans="1:8" x14ac:dyDescent="0.25">
      <c r="A219" t="s">
        <v>221</v>
      </c>
      <c r="B219" t="s">
        <v>753</v>
      </c>
      <c r="C219" t="s">
        <v>816</v>
      </c>
      <c r="D219" t="s">
        <v>898</v>
      </c>
      <c r="E219" t="s">
        <v>1033</v>
      </c>
      <c r="F219" t="s">
        <v>319</v>
      </c>
      <c r="G219" t="s">
        <v>621</v>
      </c>
      <c r="H219">
        <v>2</v>
      </c>
    </row>
    <row r="220" spans="1:8" x14ac:dyDescent="0.25">
      <c r="A220" t="s">
        <v>222</v>
      </c>
      <c r="B220" t="s">
        <v>1049</v>
      </c>
      <c r="C220" t="s">
        <v>1182</v>
      </c>
      <c r="D220" t="s">
        <v>1015</v>
      </c>
      <c r="E220" t="s">
        <v>1246</v>
      </c>
      <c r="F220" t="s">
        <v>396</v>
      </c>
      <c r="G220" t="s">
        <v>622</v>
      </c>
      <c r="H220">
        <v>2</v>
      </c>
    </row>
    <row r="221" spans="1:8" x14ac:dyDescent="0.25">
      <c r="A221" t="s">
        <v>223</v>
      </c>
      <c r="B221" t="s">
        <v>1062</v>
      </c>
      <c r="C221" t="s">
        <v>1061</v>
      </c>
      <c r="D221" t="s">
        <v>954</v>
      </c>
      <c r="E221" t="s">
        <v>1246</v>
      </c>
      <c r="F221" t="s">
        <v>381</v>
      </c>
      <c r="G221" t="s">
        <v>623</v>
      </c>
      <c r="H221">
        <v>2</v>
      </c>
    </row>
    <row r="222" spans="1:8" x14ac:dyDescent="0.25">
      <c r="A222" t="s">
        <v>224</v>
      </c>
      <c r="B222" t="s">
        <v>1127</v>
      </c>
      <c r="C222" t="s">
        <v>1090</v>
      </c>
      <c r="D222" t="s">
        <v>968</v>
      </c>
      <c r="E222" t="s">
        <v>1246</v>
      </c>
      <c r="F222" t="s">
        <v>332</v>
      </c>
      <c r="G222" t="s">
        <v>624</v>
      </c>
      <c r="H222">
        <v>2</v>
      </c>
    </row>
    <row r="223" spans="1:8" x14ac:dyDescent="0.25">
      <c r="A223" t="s">
        <v>225</v>
      </c>
      <c r="B223" t="s">
        <v>1258</v>
      </c>
      <c r="C223" t="s">
        <v>821</v>
      </c>
      <c r="D223" t="s">
        <v>991</v>
      </c>
      <c r="E223" t="s">
        <v>1033</v>
      </c>
      <c r="F223" t="s">
        <v>321</v>
      </c>
      <c r="G223" t="s">
        <v>555</v>
      </c>
      <c r="H223">
        <v>2</v>
      </c>
    </row>
    <row r="224" spans="1:8" x14ac:dyDescent="0.25">
      <c r="A224" t="s">
        <v>226</v>
      </c>
      <c r="B224" t="s">
        <v>749</v>
      </c>
      <c r="C224" t="s">
        <v>706</v>
      </c>
      <c r="D224" t="s">
        <v>893</v>
      </c>
      <c r="E224" t="s">
        <v>1033</v>
      </c>
      <c r="F224" t="s">
        <v>352</v>
      </c>
      <c r="G224" t="s">
        <v>625</v>
      </c>
      <c r="H224">
        <v>2</v>
      </c>
    </row>
    <row r="225" spans="1:8" x14ac:dyDescent="0.25">
      <c r="A225" t="s">
        <v>227</v>
      </c>
      <c r="B225" t="s">
        <v>1168</v>
      </c>
      <c r="C225" t="s">
        <v>1167</v>
      </c>
      <c r="D225" t="s">
        <v>944</v>
      </c>
      <c r="E225" t="s">
        <v>1246</v>
      </c>
      <c r="F225" t="s">
        <v>381</v>
      </c>
      <c r="G225" t="s">
        <v>626</v>
      </c>
      <c r="H225">
        <v>2</v>
      </c>
    </row>
    <row r="226" spans="1:8" x14ac:dyDescent="0.25">
      <c r="A226" t="s">
        <v>228</v>
      </c>
      <c r="B226" t="s">
        <v>865</v>
      </c>
      <c r="C226" t="s">
        <v>849</v>
      </c>
      <c r="D226" t="s">
        <v>991</v>
      </c>
      <c r="E226" t="s">
        <v>1033</v>
      </c>
      <c r="F226" t="s">
        <v>317</v>
      </c>
      <c r="G226" t="s">
        <v>627</v>
      </c>
      <c r="H226">
        <v>2</v>
      </c>
    </row>
    <row r="227" spans="1:8" x14ac:dyDescent="0.25">
      <c r="A227" t="s">
        <v>229</v>
      </c>
      <c r="B227" t="s">
        <v>739</v>
      </c>
      <c r="C227" t="s">
        <v>704</v>
      </c>
      <c r="D227" t="s">
        <v>962</v>
      </c>
      <c r="E227" t="s">
        <v>1033</v>
      </c>
      <c r="F227" t="s">
        <v>337</v>
      </c>
      <c r="G227" t="s">
        <v>628</v>
      </c>
      <c r="H227">
        <v>2</v>
      </c>
    </row>
    <row r="228" spans="1:8" x14ac:dyDescent="0.25">
      <c r="A228" t="s">
        <v>230</v>
      </c>
      <c r="B228" t="s">
        <v>815</v>
      </c>
      <c r="C228" t="s">
        <v>787</v>
      </c>
      <c r="D228" t="s">
        <v>990</v>
      </c>
      <c r="E228" t="s">
        <v>1033</v>
      </c>
      <c r="F228" t="s">
        <v>345</v>
      </c>
      <c r="G228" t="s">
        <v>629</v>
      </c>
      <c r="H228">
        <v>2</v>
      </c>
    </row>
    <row r="229" spans="1:8" x14ac:dyDescent="0.25">
      <c r="A229" t="s">
        <v>231</v>
      </c>
      <c r="B229" t="s">
        <v>1210</v>
      </c>
      <c r="C229" t="s">
        <v>961</v>
      </c>
      <c r="D229" t="s">
        <v>994</v>
      </c>
      <c r="E229" t="s">
        <v>1246</v>
      </c>
      <c r="F229" t="s">
        <v>329</v>
      </c>
      <c r="G229" t="s">
        <v>630</v>
      </c>
      <c r="H229">
        <v>2</v>
      </c>
    </row>
    <row r="230" spans="1:8" x14ac:dyDescent="0.25">
      <c r="A230" t="s">
        <v>232</v>
      </c>
      <c r="B230" t="s">
        <v>1051</v>
      </c>
      <c r="C230" t="s">
        <v>1180</v>
      </c>
      <c r="D230" t="s">
        <v>956</v>
      </c>
      <c r="E230" t="s">
        <v>1246</v>
      </c>
      <c r="F230" t="s">
        <v>391</v>
      </c>
      <c r="G230" t="s">
        <v>631</v>
      </c>
      <c r="H230">
        <v>2</v>
      </c>
    </row>
    <row r="231" spans="1:8" x14ac:dyDescent="0.25">
      <c r="A231" t="s">
        <v>233</v>
      </c>
      <c r="B231" t="s">
        <v>1274</v>
      </c>
      <c r="C231" t="s">
        <v>1275</v>
      </c>
      <c r="D231" t="s">
        <v>1031</v>
      </c>
      <c r="E231" t="s">
        <v>1246</v>
      </c>
      <c r="F231" t="s">
        <v>383</v>
      </c>
      <c r="G231" t="s">
        <v>632</v>
      </c>
      <c r="H231">
        <v>2</v>
      </c>
    </row>
    <row r="232" spans="1:8" x14ac:dyDescent="0.25">
      <c r="A232" t="s">
        <v>234</v>
      </c>
      <c r="B232" t="s">
        <v>1060</v>
      </c>
      <c r="C232" t="s">
        <v>1059</v>
      </c>
      <c r="D232" t="s">
        <v>983</v>
      </c>
      <c r="E232" t="s">
        <v>1246</v>
      </c>
      <c r="F232" t="s">
        <v>356</v>
      </c>
      <c r="G232" t="s">
        <v>633</v>
      </c>
      <c r="H232">
        <v>2</v>
      </c>
    </row>
    <row r="233" spans="1:8" x14ac:dyDescent="0.25">
      <c r="A233" t="s">
        <v>235</v>
      </c>
      <c r="B233" t="s">
        <v>408</v>
      </c>
      <c r="C233" t="s">
        <v>723</v>
      </c>
      <c r="D233" t="s">
        <v>1014</v>
      </c>
      <c r="E233" t="s">
        <v>1033</v>
      </c>
      <c r="F233" t="s">
        <v>337</v>
      </c>
      <c r="G233" t="s">
        <v>634</v>
      </c>
      <c r="H233">
        <v>2</v>
      </c>
    </row>
    <row r="234" spans="1:8" x14ac:dyDescent="0.25">
      <c r="A234" t="s">
        <v>236</v>
      </c>
      <c r="B234" t="s">
        <v>1137</v>
      </c>
      <c r="C234" t="s">
        <v>1111</v>
      </c>
      <c r="D234" t="s">
        <v>932</v>
      </c>
      <c r="E234" t="s">
        <v>1246</v>
      </c>
      <c r="F234" t="s">
        <v>364</v>
      </c>
      <c r="G234" t="s">
        <v>635</v>
      </c>
      <c r="H234">
        <v>2</v>
      </c>
    </row>
    <row r="235" spans="1:8" x14ac:dyDescent="0.25">
      <c r="A235" t="s">
        <v>237</v>
      </c>
      <c r="B235" t="s">
        <v>1136</v>
      </c>
      <c r="C235" t="s">
        <v>1135</v>
      </c>
      <c r="D235" t="s">
        <v>906</v>
      </c>
      <c r="E235" t="s">
        <v>1246</v>
      </c>
      <c r="F235" t="s">
        <v>388</v>
      </c>
      <c r="G235" t="s">
        <v>636</v>
      </c>
      <c r="H235">
        <v>2</v>
      </c>
    </row>
    <row r="236" spans="1:8" x14ac:dyDescent="0.25">
      <c r="A236" t="s">
        <v>238</v>
      </c>
      <c r="B236" t="s">
        <v>761</v>
      </c>
      <c r="C236" t="s">
        <v>830</v>
      </c>
      <c r="D236" t="s">
        <v>992</v>
      </c>
      <c r="E236" t="s">
        <v>1033</v>
      </c>
      <c r="F236" t="s">
        <v>349</v>
      </c>
      <c r="G236" t="s">
        <v>637</v>
      </c>
      <c r="H236">
        <v>2</v>
      </c>
    </row>
    <row r="237" spans="1:8" x14ac:dyDescent="0.25">
      <c r="A237" t="s">
        <v>239</v>
      </c>
      <c r="B237" t="s">
        <v>823</v>
      </c>
      <c r="C237" t="s">
        <v>786</v>
      </c>
      <c r="D237" t="s">
        <v>909</v>
      </c>
      <c r="E237" t="s">
        <v>1033</v>
      </c>
      <c r="F237" t="s">
        <v>362</v>
      </c>
      <c r="G237" t="s">
        <v>638</v>
      </c>
      <c r="H237">
        <v>2</v>
      </c>
    </row>
    <row r="238" spans="1:8" x14ac:dyDescent="0.25">
      <c r="A238" t="s">
        <v>240</v>
      </c>
      <c r="B238" t="s">
        <v>800</v>
      </c>
      <c r="C238" t="s">
        <v>860</v>
      </c>
      <c r="D238" t="s">
        <v>945</v>
      </c>
      <c r="E238" t="s">
        <v>1033</v>
      </c>
      <c r="F238" t="s">
        <v>397</v>
      </c>
      <c r="G238" t="s">
        <v>639</v>
      </c>
      <c r="H238">
        <v>2</v>
      </c>
    </row>
    <row r="239" spans="1:8" x14ac:dyDescent="0.25">
      <c r="A239" t="s">
        <v>241</v>
      </c>
      <c r="B239" t="s">
        <v>718</v>
      </c>
      <c r="C239" t="s">
        <v>875</v>
      </c>
      <c r="D239" t="s">
        <v>925</v>
      </c>
      <c r="E239" t="s">
        <v>1033</v>
      </c>
      <c r="F239" t="s">
        <v>367</v>
      </c>
      <c r="G239" t="s">
        <v>640</v>
      </c>
      <c r="H239">
        <v>2</v>
      </c>
    </row>
    <row r="240" spans="1:8" x14ac:dyDescent="0.25">
      <c r="A240" t="s">
        <v>242</v>
      </c>
      <c r="B240" t="s">
        <v>885</v>
      </c>
      <c r="C240" t="s">
        <v>766</v>
      </c>
      <c r="D240" t="s">
        <v>924</v>
      </c>
      <c r="E240" t="s">
        <v>1033</v>
      </c>
      <c r="F240" t="s">
        <v>345</v>
      </c>
      <c r="G240" t="s">
        <v>421</v>
      </c>
      <c r="H240">
        <v>2</v>
      </c>
    </row>
    <row r="241" spans="1:8" x14ac:dyDescent="0.25">
      <c r="A241" t="s">
        <v>243</v>
      </c>
      <c r="B241" t="s">
        <v>1077</v>
      </c>
      <c r="C241" t="s">
        <v>1157</v>
      </c>
      <c r="D241" t="s">
        <v>979</v>
      </c>
      <c r="E241" t="s">
        <v>1246</v>
      </c>
      <c r="F241" t="s">
        <v>368</v>
      </c>
      <c r="G241" t="s">
        <v>641</v>
      </c>
      <c r="H241">
        <v>2</v>
      </c>
    </row>
    <row r="242" spans="1:8" x14ac:dyDescent="0.25">
      <c r="A242" t="s">
        <v>244</v>
      </c>
      <c r="B242" t="s">
        <v>1186</v>
      </c>
      <c r="C242" t="s">
        <v>1108</v>
      </c>
      <c r="D242" t="s">
        <v>1017</v>
      </c>
      <c r="E242" t="s">
        <v>1246</v>
      </c>
      <c r="F242" t="s">
        <v>318</v>
      </c>
      <c r="G242" t="s">
        <v>423</v>
      </c>
      <c r="H242">
        <v>2</v>
      </c>
    </row>
    <row r="243" spans="1:8" x14ac:dyDescent="0.25">
      <c r="A243" t="s">
        <v>245</v>
      </c>
      <c r="B243" t="s">
        <v>1060</v>
      </c>
      <c r="C243" t="s">
        <v>1174</v>
      </c>
      <c r="D243" t="s">
        <v>909</v>
      </c>
      <c r="E243" t="s">
        <v>1246</v>
      </c>
      <c r="F243" t="s">
        <v>358</v>
      </c>
      <c r="G243" t="s">
        <v>620</v>
      </c>
      <c r="H243">
        <v>2</v>
      </c>
    </row>
    <row r="244" spans="1:8" x14ac:dyDescent="0.25">
      <c r="A244" t="s">
        <v>246</v>
      </c>
      <c r="B244" t="s">
        <v>1176</v>
      </c>
      <c r="C244" t="s">
        <v>1104</v>
      </c>
      <c r="D244" t="s">
        <v>945</v>
      </c>
      <c r="E244" t="s">
        <v>1246</v>
      </c>
      <c r="F244" t="s">
        <v>364</v>
      </c>
      <c r="G244" t="s">
        <v>642</v>
      </c>
      <c r="H244">
        <v>2</v>
      </c>
    </row>
    <row r="245" spans="1:8" x14ac:dyDescent="0.25">
      <c r="A245" t="s">
        <v>247</v>
      </c>
      <c r="B245" t="s">
        <v>815</v>
      </c>
      <c r="C245" t="s">
        <v>886</v>
      </c>
      <c r="D245" t="s">
        <v>905</v>
      </c>
      <c r="E245" t="s">
        <v>1033</v>
      </c>
      <c r="F245" t="s">
        <v>355</v>
      </c>
      <c r="G245" t="s">
        <v>643</v>
      </c>
      <c r="H245">
        <v>2</v>
      </c>
    </row>
    <row r="246" spans="1:8" x14ac:dyDescent="0.25">
      <c r="A246" t="s">
        <v>248</v>
      </c>
      <c r="B246" t="s">
        <v>786</v>
      </c>
      <c r="C246" t="s">
        <v>883</v>
      </c>
      <c r="D246" t="s">
        <v>811</v>
      </c>
      <c r="E246" t="s">
        <v>1033</v>
      </c>
      <c r="F246" t="s">
        <v>369</v>
      </c>
      <c r="G246" t="s">
        <v>644</v>
      </c>
      <c r="H246">
        <v>2</v>
      </c>
    </row>
    <row r="247" spans="1:8" x14ac:dyDescent="0.25">
      <c r="A247" t="s">
        <v>249</v>
      </c>
      <c r="B247" t="s">
        <v>1215</v>
      </c>
      <c r="C247" t="s">
        <v>1163</v>
      </c>
      <c r="D247" t="s">
        <v>969</v>
      </c>
      <c r="E247" t="s">
        <v>1246</v>
      </c>
      <c r="F247" t="s">
        <v>323</v>
      </c>
      <c r="G247" t="s">
        <v>645</v>
      </c>
      <c r="H247">
        <v>2</v>
      </c>
    </row>
    <row r="248" spans="1:8" x14ac:dyDescent="0.25">
      <c r="A248" t="s">
        <v>250</v>
      </c>
      <c r="B248" t="s">
        <v>1153</v>
      </c>
      <c r="C248" t="s">
        <v>1101</v>
      </c>
      <c r="D248" t="s">
        <v>917</v>
      </c>
      <c r="E248" t="s">
        <v>1246</v>
      </c>
      <c r="F248" t="s">
        <v>398</v>
      </c>
      <c r="G248" t="s">
        <v>646</v>
      </c>
      <c r="H248">
        <v>2</v>
      </c>
    </row>
    <row r="249" spans="1:8" x14ac:dyDescent="0.25">
      <c r="A249" t="s">
        <v>251</v>
      </c>
      <c r="B249" t="s">
        <v>1257</v>
      </c>
      <c r="C249" t="s">
        <v>1048</v>
      </c>
      <c r="D249" t="s">
        <v>994</v>
      </c>
      <c r="E249" t="s">
        <v>1246</v>
      </c>
      <c r="F249" t="s">
        <v>355</v>
      </c>
      <c r="G249" t="s">
        <v>425</v>
      </c>
      <c r="H249">
        <v>2</v>
      </c>
    </row>
    <row r="250" spans="1:8" x14ac:dyDescent="0.25">
      <c r="A250" t="s">
        <v>252</v>
      </c>
      <c r="B250" t="s">
        <v>754</v>
      </c>
      <c r="C250" t="s">
        <v>775</v>
      </c>
      <c r="D250" t="s">
        <v>971</v>
      </c>
      <c r="E250" t="s">
        <v>1033</v>
      </c>
      <c r="F250" t="s">
        <v>336</v>
      </c>
      <c r="G250" t="s">
        <v>647</v>
      </c>
      <c r="H250">
        <v>2</v>
      </c>
    </row>
    <row r="251" spans="1:8" x14ac:dyDescent="0.25">
      <c r="A251" t="s">
        <v>253</v>
      </c>
      <c r="B251" t="s">
        <v>1128</v>
      </c>
      <c r="C251" t="s">
        <v>1119</v>
      </c>
      <c r="D251" t="s">
        <v>1052</v>
      </c>
      <c r="E251" t="s">
        <v>1246</v>
      </c>
      <c r="F251" t="s">
        <v>320</v>
      </c>
      <c r="G251" t="s">
        <v>648</v>
      </c>
      <c r="H251">
        <v>2</v>
      </c>
    </row>
    <row r="252" spans="1:8" x14ac:dyDescent="0.25">
      <c r="A252" t="s">
        <v>254</v>
      </c>
      <c r="B252" t="s">
        <v>790</v>
      </c>
      <c r="C252" t="s">
        <v>729</v>
      </c>
      <c r="D252" t="s">
        <v>978</v>
      </c>
      <c r="E252" t="s">
        <v>1033</v>
      </c>
      <c r="F252" t="s">
        <v>328</v>
      </c>
      <c r="G252" t="s">
        <v>649</v>
      </c>
      <c r="H252">
        <v>1</v>
      </c>
    </row>
    <row r="253" spans="1:8" x14ac:dyDescent="0.25">
      <c r="A253" t="s">
        <v>255</v>
      </c>
      <c r="B253" t="s">
        <v>770</v>
      </c>
      <c r="C253" t="s">
        <v>850</v>
      </c>
      <c r="D253" t="s">
        <v>949</v>
      </c>
      <c r="E253" t="s">
        <v>1033</v>
      </c>
      <c r="F253" t="s">
        <v>330</v>
      </c>
      <c r="G253" t="s">
        <v>650</v>
      </c>
      <c r="H253">
        <v>1</v>
      </c>
    </row>
    <row r="254" spans="1:8" x14ac:dyDescent="0.25">
      <c r="A254" t="s">
        <v>256</v>
      </c>
      <c r="B254" t="s">
        <v>1211</v>
      </c>
      <c r="C254" t="s">
        <v>1150</v>
      </c>
      <c r="D254" t="s">
        <v>913</v>
      </c>
      <c r="E254" t="s">
        <v>1246</v>
      </c>
      <c r="F254" t="s">
        <v>383</v>
      </c>
      <c r="G254" t="s">
        <v>651</v>
      </c>
      <c r="H254">
        <v>1</v>
      </c>
    </row>
    <row r="255" spans="1:8" x14ac:dyDescent="0.25">
      <c r="A255" t="s">
        <v>257</v>
      </c>
      <c r="B255" t="s">
        <v>812</v>
      </c>
      <c r="C255" t="s">
        <v>710</v>
      </c>
      <c r="D255" t="s">
        <v>914</v>
      </c>
      <c r="E255" t="s">
        <v>1033</v>
      </c>
      <c r="F255" t="s">
        <v>358</v>
      </c>
      <c r="G255" t="s">
        <v>650</v>
      </c>
      <c r="H255">
        <v>1</v>
      </c>
    </row>
    <row r="256" spans="1:8" x14ac:dyDescent="0.25">
      <c r="A256" t="s">
        <v>258</v>
      </c>
      <c r="B256" t="s">
        <v>1095</v>
      </c>
      <c r="C256" t="s">
        <v>789</v>
      </c>
      <c r="D256" t="s">
        <v>959</v>
      </c>
      <c r="E256" t="s">
        <v>1246</v>
      </c>
      <c r="F256" t="s">
        <v>341</v>
      </c>
      <c r="G256" t="s">
        <v>652</v>
      </c>
      <c r="H256">
        <v>1</v>
      </c>
    </row>
    <row r="257" spans="1:8" x14ac:dyDescent="0.25">
      <c r="A257" t="s">
        <v>259</v>
      </c>
      <c r="B257" t="s">
        <v>1107</v>
      </c>
      <c r="C257" t="s">
        <v>1169</v>
      </c>
      <c r="D257" t="s">
        <v>1001</v>
      </c>
      <c r="E257" t="s">
        <v>1246</v>
      </c>
      <c r="F257" t="s">
        <v>362</v>
      </c>
      <c r="G257" t="s">
        <v>653</v>
      </c>
      <c r="H257">
        <v>1</v>
      </c>
    </row>
    <row r="258" spans="1:8" x14ac:dyDescent="0.25">
      <c r="A258" t="s">
        <v>260</v>
      </c>
      <c r="B258" t="s">
        <v>758</v>
      </c>
      <c r="C258" t="s">
        <v>799</v>
      </c>
      <c r="D258" t="s">
        <v>803</v>
      </c>
      <c r="E258" t="s">
        <v>1033</v>
      </c>
      <c r="F258" t="s">
        <v>339</v>
      </c>
      <c r="G258" t="s">
        <v>654</v>
      </c>
      <c r="H258">
        <v>1</v>
      </c>
    </row>
    <row r="259" spans="1:8" x14ac:dyDescent="0.25">
      <c r="A259" t="s">
        <v>261</v>
      </c>
      <c r="B259" t="s">
        <v>1056</v>
      </c>
      <c r="C259" t="s">
        <v>1046</v>
      </c>
      <c r="D259" t="s">
        <v>1028</v>
      </c>
      <c r="E259" t="s">
        <v>1246</v>
      </c>
      <c r="F259" t="s">
        <v>404</v>
      </c>
      <c r="G259" t="s">
        <v>655</v>
      </c>
      <c r="H259">
        <v>1</v>
      </c>
    </row>
    <row r="260" spans="1:8" x14ac:dyDescent="0.25">
      <c r="A260" t="s">
        <v>262</v>
      </c>
      <c r="B260" t="s">
        <v>816</v>
      </c>
      <c r="C260" t="s">
        <v>708</v>
      </c>
      <c r="D260" t="s">
        <v>929</v>
      </c>
      <c r="E260" t="s">
        <v>1033</v>
      </c>
      <c r="F260" t="s">
        <v>363</v>
      </c>
      <c r="G260" t="s">
        <v>656</v>
      </c>
      <c r="H260">
        <v>1</v>
      </c>
    </row>
    <row r="261" spans="1:8" x14ac:dyDescent="0.25">
      <c r="A261" t="s">
        <v>263</v>
      </c>
      <c r="B261" t="s">
        <v>1050</v>
      </c>
      <c r="C261" t="s">
        <v>1214</v>
      </c>
      <c r="D261" t="s">
        <v>993</v>
      </c>
      <c r="E261" t="s">
        <v>1246</v>
      </c>
      <c r="F261" t="s">
        <v>387</v>
      </c>
      <c r="G261" t="s">
        <v>657</v>
      </c>
      <c r="H261">
        <v>1</v>
      </c>
    </row>
    <row r="262" spans="1:8" x14ac:dyDescent="0.25">
      <c r="A262" t="s">
        <v>264</v>
      </c>
      <c r="B262" t="s">
        <v>1057</v>
      </c>
      <c r="C262" t="s">
        <v>1094</v>
      </c>
      <c r="D262" t="s">
        <v>953</v>
      </c>
      <c r="E262" t="s">
        <v>1246</v>
      </c>
      <c r="F262" t="s">
        <v>391</v>
      </c>
      <c r="G262" t="s">
        <v>658</v>
      </c>
      <c r="H262">
        <v>1</v>
      </c>
    </row>
    <row r="263" spans="1:8" x14ac:dyDescent="0.25">
      <c r="A263" t="s">
        <v>265</v>
      </c>
      <c r="B263" t="s">
        <v>787</v>
      </c>
      <c r="C263" t="s">
        <v>713</v>
      </c>
      <c r="D263" t="s">
        <v>1031</v>
      </c>
      <c r="E263" t="s">
        <v>1033</v>
      </c>
      <c r="F263" t="s">
        <v>399</v>
      </c>
      <c r="G263" t="s">
        <v>659</v>
      </c>
      <c r="H263">
        <v>1</v>
      </c>
    </row>
    <row r="264" spans="1:8" x14ac:dyDescent="0.25">
      <c r="A264" t="s">
        <v>266</v>
      </c>
      <c r="B264" t="s">
        <v>754</v>
      </c>
      <c r="C264" t="s">
        <v>876</v>
      </c>
      <c r="D264" t="s">
        <v>926</v>
      </c>
      <c r="E264" t="s">
        <v>1033</v>
      </c>
      <c r="F264" t="s">
        <v>343</v>
      </c>
      <c r="G264" t="s">
        <v>660</v>
      </c>
      <c r="H264">
        <v>1</v>
      </c>
    </row>
    <row r="265" spans="1:8" x14ac:dyDescent="0.25">
      <c r="A265" t="s">
        <v>267</v>
      </c>
      <c r="B265" t="s">
        <v>852</v>
      </c>
      <c r="C265" t="s">
        <v>793</v>
      </c>
      <c r="D265" t="s">
        <v>1032</v>
      </c>
      <c r="E265" t="s">
        <v>1033</v>
      </c>
      <c r="F265" t="s">
        <v>399</v>
      </c>
      <c r="G265" t="s">
        <v>661</v>
      </c>
      <c r="H265">
        <v>1</v>
      </c>
    </row>
    <row r="266" spans="1:8" x14ac:dyDescent="0.25">
      <c r="A266" t="s">
        <v>268</v>
      </c>
      <c r="B266" t="s">
        <v>1195</v>
      </c>
      <c r="C266" t="s">
        <v>1092</v>
      </c>
      <c r="D266" t="s">
        <v>911</v>
      </c>
      <c r="E266" t="s">
        <v>1246</v>
      </c>
      <c r="F266" t="s">
        <v>355</v>
      </c>
      <c r="G266" t="s">
        <v>662</v>
      </c>
      <c r="H266">
        <v>1</v>
      </c>
    </row>
    <row r="267" spans="1:8" x14ac:dyDescent="0.25">
      <c r="A267" t="s">
        <v>269</v>
      </c>
      <c r="B267" t="s">
        <v>801</v>
      </c>
      <c r="C267" t="s">
        <v>788</v>
      </c>
      <c r="D267" t="s">
        <v>957</v>
      </c>
      <c r="E267" t="s">
        <v>1033</v>
      </c>
      <c r="F267" t="s">
        <v>333</v>
      </c>
      <c r="G267" t="s">
        <v>663</v>
      </c>
      <c r="H267">
        <v>1</v>
      </c>
    </row>
    <row r="268" spans="1:8" x14ac:dyDescent="0.25">
      <c r="A268" t="s">
        <v>270</v>
      </c>
      <c r="B268" t="s">
        <v>722</v>
      </c>
      <c r="C268" t="s">
        <v>721</v>
      </c>
      <c r="D268" t="s">
        <v>922</v>
      </c>
      <c r="E268" t="s">
        <v>1033</v>
      </c>
      <c r="F268" t="s">
        <v>349</v>
      </c>
      <c r="G268" t="s">
        <v>664</v>
      </c>
      <c r="H268">
        <v>1</v>
      </c>
    </row>
    <row r="269" spans="1:8" x14ac:dyDescent="0.25">
      <c r="A269" t="s">
        <v>271</v>
      </c>
      <c r="B269" t="s">
        <v>947</v>
      </c>
      <c r="C269" t="s">
        <v>924</v>
      </c>
      <c r="D269" t="s">
        <v>992</v>
      </c>
      <c r="E269" t="s">
        <v>1246</v>
      </c>
      <c r="F269" t="s">
        <v>389</v>
      </c>
      <c r="G269" t="s">
        <v>665</v>
      </c>
      <c r="H269">
        <v>1</v>
      </c>
    </row>
    <row r="270" spans="1:8" x14ac:dyDescent="0.25">
      <c r="A270" t="s">
        <v>272</v>
      </c>
      <c r="B270" t="s">
        <v>821</v>
      </c>
      <c r="C270" t="s">
        <v>874</v>
      </c>
      <c r="D270" t="s">
        <v>999</v>
      </c>
      <c r="E270" t="s">
        <v>1033</v>
      </c>
      <c r="F270" t="s">
        <v>369</v>
      </c>
      <c r="G270" t="s">
        <v>666</v>
      </c>
      <c r="H270">
        <v>1</v>
      </c>
    </row>
    <row r="271" spans="1:8" x14ac:dyDescent="0.25">
      <c r="A271" t="s">
        <v>273</v>
      </c>
      <c r="B271" t="s">
        <v>1037</v>
      </c>
      <c r="C271" t="s">
        <v>1224</v>
      </c>
      <c r="D271" t="s">
        <v>935</v>
      </c>
      <c r="E271" t="s">
        <v>1246</v>
      </c>
      <c r="F271" t="s">
        <v>363</v>
      </c>
      <c r="G271" t="s">
        <v>667</v>
      </c>
      <c r="H271">
        <v>1</v>
      </c>
    </row>
    <row r="272" spans="1:8" x14ac:dyDescent="0.25">
      <c r="A272" t="s">
        <v>274</v>
      </c>
      <c r="B272" t="s">
        <v>1125</v>
      </c>
      <c r="C272" t="s">
        <v>1102</v>
      </c>
      <c r="D272" t="s">
        <v>962</v>
      </c>
      <c r="E272" t="s">
        <v>1246</v>
      </c>
      <c r="F272" t="s">
        <v>400</v>
      </c>
      <c r="G272" t="s">
        <v>668</v>
      </c>
      <c r="H272">
        <v>1</v>
      </c>
    </row>
    <row r="273" spans="1:8" x14ac:dyDescent="0.25">
      <c r="A273" t="s">
        <v>275</v>
      </c>
      <c r="B273" t="s">
        <v>1248</v>
      </c>
      <c r="C273" t="s">
        <v>1249</v>
      </c>
      <c r="D273" t="s">
        <v>933</v>
      </c>
      <c r="E273" t="s">
        <v>1033</v>
      </c>
      <c r="F273" t="s">
        <v>360</v>
      </c>
      <c r="G273" t="s">
        <v>431</v>
      </c>
      <c r="H273">
        <v>1</v>
      </c>
    </row>
    <row r="274" spans="1:8" x14ac:dyDescent="0.25">
      <c r="A274" t="s">
        <v>276</v>
      </c>
      <c r="B274" t="s">
        <v>843</v>
      </c>
      <c r="C274" t="s">
        <v>711</v>
      </c>
      <c r="D274" t="s">
        <v>1017</v>
      </c>
      <c r="E274" t="s">
        <v>1033</v>
      </c>
      <c r="F274" t="s">
        <v>331</v>
      </c>
      <c r="G274" t="s">
        <v>669</v>
      </c>
      <c r="H274">
        <v>1</v>
      </c>
    </row>
    <row r="275" spans="1:8" x14ac:dyDescent="0.25">
      <c r="A275" t="s">
        <v>277</v>
      </c>
      <c r="B275" t="s">
        <v>1038</v>
      </c>
      <c r="C275" t="s">
        <v>1037</v>
      </c>
      <c r="D275" t="s">
        <v>998</v>
      </c>
      <c r="E275" t="s">
        <v>1246</v>
      </c>
      <c r="F275" t="s">
        <v>331</v>
      </c>
      <c r="G275" t="s">
        <v>670</v>
      </c>
      <c r="H275">
        <v>1</v>
      </c>
    </row>
    <row r="276" spans="1:8" x14ac:dyDescent="0.25">
      <c r="A276" t="s">
        <v>278</v>
      </c>
      <c r="B276" t="s">
        <v>1117</v>
      </c>
      <c r="C276" t="s">
        <v>1074</v>
      </c>
      <c r="D276" t="s">
        <v>1006</v>
      </c>
      <c r="E276" t="s">
        <v>1246</v>
      </c>
      <c r="F276" t="s">
        <v>401</v>
      </c>
      <c r="G276" t="s">
        <v>671</v>
      </c>
      <c r="H276">
        <v>1</v>
      </c>
    </row>
    <row r="277" spans="1:8" x14ac:dyDescent="0.25">
      <c r="A277" t="s">
        <v>279</v>
      </c>
      <c r="B277" t="s">
        <v>1061</v>
      </c>
      <c r="C277" t="s">
        <v>1106</v>
      </c>
      <c r="D277" t="s">
        <v>895</v>
      </c>
      <c r="E277" t="s">
        <v>1246</v>
      </c>
      <c r="F277" t="s">
        <v>384</v>
      </c>
      <c r="G277" t="s">
        <v>672</v>
      </c>
      <c r="H277">
        <v>1</v>
      </c>
    </row>
    <row r="278" spans="1:8" x14ac:dyDescent="0.25">
      <c r="A278" t="s">
        <v>280</v>
      </c>
      <c r="B278" t="s">
        <v>747</v>
      </c>
      <c r="C278" t="s">
        <v>865</v>
      </c>
      <c r="D278" t="s">
        <v>920</v>
      </c>
      <c r="E278" t="s">
        <v>1033</v>
      </c>
      <c r="F278" t="s">
        <v>371</v>
      </c>
      <c r="G278" t="s">
        <v>673</v>
      </c>
      <c r="H278">
        <v>1</v>
      </c>
    </row>
    <row r="279" spans="1:8" x14ac:dyDescent="0.25">
      <c r="A279" t="s">
        <v>281</v>
      </c>
      <c r="B279" t="s">
        <v>1087</v>
      </c>
      <c r="C279" t="s">
        <v>1086</v>
      </c>
      <c r="D279" t="s">
        <v>1023</v>
      </c>
      <c r="E279" t="s">
        <v>1246</v>
      </c>
      <c r="F279" t="s">
        <v>359</v>
      </c>
      <c r="G279" t="s">
        <v>674</v>
      </c>
      <c r="H279">
        <v>1</v>
      </c>
    </row>
    <row r="280" spans="1:8" x14ac:dyDescent="0.25">
      <c r="A280" t="s">
        <v>282</v>
      </c>
      <c r="B280" t="s">
        <v>762</v>
      </c>
      <c r="C280" t="s">
        <v>709</v>
      </c>
      <c r="D280" t="s">
        <v>913</v>
      </c>
      <c r="E280" t="s">
        <v>1033</v>
      </c>
      <c r="F280" t="s">
        <v>402</v>
      </c>
      <c r="G280" t="s">
        <v>426</v>
      </c>
      <c r="H280">
        <v>1</v>
      </c>
    </row>
    <row r="281" spans="1:8" x14ac:dyDescent="0.25">
      <c r="A281" t="s">
        <v>283</v>
      </c>
      <c r="B281" t="s">
        <v>1085</v>
      </c>
      <c r="C281" t="s">
        <v>1112</v>
      </c>
      <c r="D281" t="s">
        <v>969</v>
      </c>
      <c r="E281" t="s">
        <v>1246</v>
      </c>
      <c r="F281" t="s">
        <v>341</v>
      </c>
      <c r="G281" t="s">
        <v>427</v>
      </c>
      <c r="H281">
        <v>1</v>
      </c>
    </row>
    <row r="282" spans="1:8" x14ac:dyDescent="0.25">
      <c r="A282" t="s">
        <v>284</v>
      </c>
      <c r="B282" t="s">
        <v>709</v>
      </c>
      <c r="C282" t="s">
        <v>858</v>
      </c>
      <c r="D282" t="s">
        <v>954</v>
      </c>
      <c r="E282" t="s">
        <v>1033</v>
      </c>
      <c r="F282" t="s">
        <v>325</v>
      </c>
      <c r="G282" t="s">
        <v>675</v>
      </c>
      <c r="H282">
        <v>1</v>
      </c>
    </row>
    <row r="283" spans="1:8" x14ac:dyDescent="0.25">
      <c r="A283" t="s">
        <v>285</v>
      </c>
      <c r="B283" t="s">
        <v>881</v>
      </c>
      <c r="C283" t="s">
        <v>859</v>
      </c>
      <c r="D283" t="s">
        <v>1030</v>
      </c>
      <c r="E283" t="s">
        <v>1033</v>
      </c>
      <c r="F283" t="s">
        <v>403</v>
      </c>
      <c r="G283" t="s">
        <v>676</v>
      </c>
      <c r="H283">
        <v>1</v>
      </c>
    </row>
    <row r="284" spans="1:8" x14ac:dyDescent="0.25">
      <c r="A284" t="s">
        <v>286</v>
      </c>
      <c r="B284" t="s">
        <v>1175</v>
      </c>
      <c r="C284" t="s">
        <v>1228</v>
      </c>
      <c r="D284" t="s">
        <v>905</v>
      </c>
      <c r="E284" t="s">
        <v>1246</v>
      </c>
      <c r="F284" t="s">
        <v>402</v>
      </c>
      <c r="G284" t="s">
        <v>677</v>
      </c>
      <c r="H284">
        <v>1</v>
      </c>
    </row>
    <row r="285" spans="1:8" x14ac:dyDescent="0.25">
      <c r="A285" t="s">
        <v>287</v>
      </c>
      <c r="B285" t="s">
        <v>738</v>
      </c>
      <c r="C285" t="s">
        <v>714</v>
      </c>
      <c r="D285" t="s">
        <v>951</v>
      </c>
      <c r="E285" t="s">
        <v>1033</v>
      </c>
      <c r="F285" t="s">
        <v>401</v>
      </c>
      <c r="G285" t="s">
        <v>678</v>
      </c>
      <c r="H285">
        <v>1</v>
      </c>
    </row>
    <row r="286" spans="1:8" x14ac:dyDescent="0.25">
      <c r="A286" t="s">
        <v>288</v>
      </c>
      <c r="B286" t="s">
        <v>758</v>
      </c>
      <c r="C286" t="s">
        <v>857</v>
      </c>
      <c r="D286" t="s">
        <v>966</v>
      </c>
      <c r="E286" t="s">
        <v>1033</v>
      </c>
      <c r="F286" t="s">
        <v>331</v>
      </c>
      <c r="G286" t="s">
        <v>679</v>
      </c>
      <c r="H286">
        <v>1</v>
      </c>
    </row>
    <row r="287" spans="1:8" x14ac:dyDescent="0.25">
      <c r="A287" t="s">
        <v>289</v>
      </c>
      <c r="B287" t="s">
        <v>726</v>
      </c>
      <c r="C287" t="s">
        <v>840</v>
      </c>
      <c r="D287" t="s">
        <v>935</v>
      </c>
      <c r="E287" t="s">
        <v>1033</v>
      </c>
      <c r="F287" t="s">
        <v>346</v>
      </c>
      <c r="G287" t="s">
        <v>680</v>
      </c>
      <c r="H287">
        <v>1</v>
      </c>
    </row>
    <row r="288" spans="1:8" x14ac:dyDescent="0.25">
      <c r="A288" t="s">
        <v>290</v>
      </c>
      <c r="B288" t="s">
        <v>991</v>
      </c>
      <c r="C288" t="s">
        <v>736</v>
      </c>
      <c r="D288" t="s">
        <v>930</v>
      </c>
      <c r="E288" t="s">
        <v>1246</v>
      </c>
      <c r="F288" t="s">
        <v>367</v>
      </c>
      <c r="G288" t="s">
        <v>681</v>
      </c>
      <c r="H288">
        <v>1</v>
      </c>
    </row>
    <row r="289" spans="1:8" x14ac:dyDescent="0.25">
      <c r="A289" t="s">
        <v>291</v>
      </c>
      <c r="B289" t="s">
        <v>1066</v>
      </c>
      <c r="C289" t="s">
        <v>1065</v>
      </c>
      <c r="D289" t="s">
        <v>905</v>
      </c>
      <c r="E289" t="s">
        <v>1246</v>
      </c>
      <c r="F289" t="s">
        <v>370</v>
      </c>
      <c r="G289" t="s">
        <v>682</v>
      </c>
      <c r="H289">
        <v>1</v>
      </c>
    </row>
    <row r="290" spans="1:8" x14ac:dyDescent="0.25">
      <c r="A290" t="s">
        <v>292</v>
      </c>
      <c r="B290" t="s">
        <v>1068</v>
      </c>
      <c r="C290" t="s">
        <v>1263</v>
      </c>
      <c r="D290" t="s">
        <v>1006</v>
      </c>
      <c r="E290" t="s">
        <v>1246</v>
      </c>
      <c r="F290" t="s">
        <v>327</v>
      </c>
      <c r="G290" t="s">
        <v>683</v>
      </c>
      <c r="H290">
        <v>1</v>
      </c>
    </row>
    <row r="291" spans="1:8" x14ac:dyDescent="0.25">
      <c r="A291" t="s">
        <v>293</v>
      </c>
      <c r="B291" t="s">
        <v>1087</v>
      </c>
      <c r="C291" t="s">
        <v>1196</v>
      </c>
      <c r="D291" t="s">
        <v>984</v>
      </c>
      <c r="E291" t="s">
        <v>1246</v>
      </c>
      <c r="F291" t="s">
        <v>344</v>
      </c>
      <c r="G291" t="s">
        <v>684</v>
      </c>
      <c r="H291">
        <v>1</v>
      </c>
    </row>
    <row r="292" spans="1:8" x14ac:dyDescent="0.25">
      <c r="A292" t="s">
        <v>294</v>
      </c>
      <c r="B292" t="s">
        <v>1147</v>
      </c>
      <c r="C292" t="s">
        <v>1082</v>
      </c>
      <c r="D292" t="s">
        <v>1149</v>
      </c>
      <c r="E292" t="s">
        <v>1246</v>
      </c>
      <c r="F292" t="s">
        <v>405</v>
      </c>
      <c r="G292" t="s">
        <v>685</v>
      </c>
      <c r="H292">
        <v>1</v>
      </c>
    </row>
    <row r="293" spans="1:8" x14ac:dyDescent="0.25">
      <c r="A293" t="s">
        <v>295</v>
      </c>
      <c r="B293" t="s">
        <v>1273</v>
      </c>
      <c r="C293" t="s">
        <v>1272</v>
      </c>
      <c r="D293" t="s">
        <v>911</v>
      </c>
      <c r="E293" t="s">
        <v>1033</v>
      </c>
      <c r="F293" t="s">
        <v>386</v>
      </c>
      <c r="G293" t="s">
        <v>686</v>
      </c>
      <c r="H293">
        <v>1</v>
      </c>
    </row>
    <row r="294" spans="1:8" x14ac:dyDescent="0.25">
      <c r="A294" t="s">
        <v>296</v>
      </c>
      <c r="B294" t="s">
        <v>1091</v>
      </c>
      <c r="C294" t="s">
        <v>1090</v>
      </c>
      <c r="D294" t="s">
        <v>1032</v>
      </c>
      <c r="E294" t="s">
        <v>1246</v>
      </c>
      <c r="F294" t="s">
        <v>359</v>
      </c>
      <c r="G294" t="s">
        <v>687</v>
      </c>
      <c r="H294">
        <v>1</v>
      </c>
    </row>
    <row r="295" spans="1:8" x14ac:dyDescent="0.25">
      <c r="A295" t="s">
        <v>297</v>
      </c>
      <c r="B295" t="s">
        <v>797</v>
      </c>
      <c r="C295" t="s">
        <v>752</v>
      </c>
      <c r="D295" t="s">
        <v>955</v>
      </c>
      <c r="E295" t="s">
        <v>1033</v>
      </c>
      <c r="F295" t="s">
        <v>401</v>
      </c>
      <c r="G295" t="s">
        <v>688</v>
      </c>
      <c r="H295">
        <v>1</v>
      </c>
    </row>
    <row r="296" spans="1:8" x14ac:dyDescent="0.25">
      <c r="A296" t="s">
        <v>298</v>
      </c>
      <c r="B296" t="s">
        <v>1163</v>
      </c>
      <c r="C296" t="s">
        <v>1129</v>
      </c>
      <c r="D296" t="s">
        <v>986</v>
      </c>
      <c r="E296" t="s">
        <v>1246</v>
      </c>
      <c r="F296" t="s">
        <v>341</v>
      </c>
      <c r="G296" t="s">
        <v>689</v>
      </c>
      <c r="H296">
        <v>1</v>
      </c>
    </row>
    <row r="297" spans="1:8" x14ac:dyDescent="0.25">
      <c r="A297" t="s">
        <v>299</v>
      </c>
      <c r="B297" t="s">
        <v>720</v>
      </c>
      <c r="C297" t="s">
        <v>712</v>
      </c>
      <c r="D297" t="s">
        <v>993</v>
      </c>
      <c r="E297" t="s">
        <v>1033</v>
      </c>
      <c r="F297" t="s">
        <v>381</v>
      </c>
      <c r="G297" t="s">
        <v>690</v>
      </c>
      <c r="H297">
        <v>1</v>
      </c>
    </row>
    <row r="298" spans="1:8" x14ac:dyDescent="0.25">
      <c r="A298" t="s">
        <v>300</v>
      </c>
      <c r="B298" t="s">
        <v>810</v>
      </c>
      <c r="C298" t="s">
        <v>856</v>
      </c>
      <c r="D298" t="s">
        <v>1000</v>
      </c>
      <c r="E298" t="s">
        <v>1033</v>
      </c>
      <c r="F298" t="s">
        <v>404</v>
      </c>
      <c r="G298" t="s">
        <v>618</v>
      </c>
      <c r="H298">
        <v>1</v>
      </c>
    </row>
    <row r="299" spans="1:8" x14ac:dyDescent="0.25">
      <c r="A299" t="s">
        <v>301</v>
      </c>
      <c r="B299" t="s">
        <v>763</v>
      </c>
      <c r="C299" t="s">
        <v>813</v>
      </c>
      <c r="D299" t="s">
        <v>981</v>
      </c>
      <c r="E299" t="s">
        <v>1033</v>
      </c>
      <c r="F299" t="s">
        <v>370</v>
      </c>
      <c r="G299" t="s">
        <v>691</v>
      </c>
      <c r="H299">
        <v>1</v>
      </c>
    </row>
    <row r="300" spans="1:8" x14ac:dyDescent="0.25">
      <c r="A300" t="s">
        <v>302</v>
      </c>
      <c r="B300" t="s">
        <v>817</v>
      </c>
      <c r="C300" t="s">
        <v>754</v>
      </c>
      <c r="D300" t="s">
        <v>961</v>
      </c>
      <c r="E300" t="s">
        <v>1033</v>
      </c>
      <c r="F300" t="s">
        <v>324</v>
      </c>
      <c r="G300" t="s">
        <v>692</v>
      </c>
      <c r="H300">
        <v>1</v>
      </c>
    </row>
    <row r="301" spans="1:8" x14ac:dyDescent="0.25">
      <c r="A301" t="s">
        <v>303</v>
      </c>
      <c r="B301" t="s">
        <v>805</v>
      </c>
      <c r="C301" t="s">
        <v>824</v>
      </c>
      <c r="D301" t="s">
        <v>977</v>
      </c>
      <c r="E301" t="s">
        <v>1033</v>
      </c>
      <c r="F301" t="s">
        <v>321</v>
      </c>
      <c r="G301" t="s">
        <v>420</v>
      </c>
      <c r="H301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529F-6028-419D-AC00-EE77A94FFA73}">
  <dimension ref="A1:E901"/>
  <sheetViews>
    <sheetView tabSelected="1" workbookViewId="0">
      <selection activeCell="G11" sqref="G11"/>
    </sheetView>
  </sheetViews>
  <sheetFormatPr defaultRowHeight="15" x14ac:dyDescent="0.25"/>
  <sheetData>
    <row r="1" spans="1:5" x14ac:dyDescent="0.25">
      <c r="A1" t="s">
        <v>1285</v>
      </c>
      <c r="B1" t="s">
        <v>1281</v>
      </c>
      <c r="C1" t="s">
        <v>1282</v>
      </c>
      <c r="D1" t="s">
        <v>1283</v>
      </c>
      <c r="E1" t="s">
        <v>1284</v>
      </c>
    </row>
    <row r="2" spans="1:5" x14ac:dyDescent="0.25">
      <c r="A2" t="s">
        <v>4</v>
      </c>
      <c r="B2">
        <v>1</v>
      </c>
      <c r="C2">
        <f>VLOOKUP($A2,'Term 1'!$A1:$M302,7,0)</f>
        <v>75</v>
      </c>
      <c r="D2">
        <f>VLOOKUP($A2,'Term 1'!$A1:$M302,13,0)</f>
        <v>91</v>
      </c>
    </row>
    <row r="3" spans="1:5" x14ac:dyDescent="0.25">
      <c r="A3" t="s">
        <v>5</v>
      </c>
      <c r="B3">
        <v>1</v>
      </c>
      <c r="C3">
        <f>VLOOKUP($A3,'Term 1'!$A2:$M303,7,0)</f>
        <v>77</v>
      </c>
      <c r="D3">
        <f>VLOOKUP($A3,'Term 1'!$A2:$M303,13,0)</f>
        <v>90</v>
      </c>
    </row>
    <row r="4" spans="1:5" x14ac:dyDescent="0.25">
      <c r="A4" t="s">
        <v>6</v>
      </c>
      <c r="B4">
        <v>1</v>
      </c>
      <c r="C4">
        <f>VLOOKUP($A4,'Term 1'!$A3:$M304,7,0)</f>
        <v>64</v>
      </c>
      <c r="D4">
        <f>VLOOKUP($A4,'Term 1'!$A3:$M304,13,0)</f>
        <v>98</v>
      </c>
    </row>
    <row r="5" spans="1:5" x14ac:dyDescent="0.25">
      <c r="A5" t="s">
        <v>7</v>
      </c>
      <c r="B5">
        <v>1</v>
      </c>
      <c r="C5">
        <f>VLOOKUP($A5,'Term 1'!$A4:$M305,7,0)</f>
        <v>62</v>
      </c>
      <c r="D5">
        <f>VLOOKUP($A5,'Term 1'!$A4:$M305,13,0)</f>
        <v>52</v>
      </c>
    </row>
    <row r="6" spans="1:5" x14ac:dyDescent="0.25">
      <c r="A6" t="s">
        <v>8</v>
      </c>
      <c r="B6">
        <v>1</v>
      </c>
      <c r="C6">
        <f>VLOOKUP($A6,'Term 1'!$A5:$M306,7,0)</f>
        <v>91</v>
      </c>
      <c r="D6">
        <f>VLOOKUP($A6,'Term 1'!$A5:$M306,13,0)</f>
        <v>58</v>
      </c>
    </row>
    <row r="7" spans="1:5" x14ac:dyDescent="0.25">
      <c r="A7" t="s">
        <v>9</v>
      </c>
      <c r="B7">
        <v>1</v>
      </c>
      <c r="C7">
        <f>VLOOKUP($A7,'Term 1'!$A6:$M307,7,0)</f>
        <v>66</v>
      </c>
      <c r="D7">
        <f>VLOOKUP($A7,'Term 1'!$A6:$M307,13,0)</f>
        <v>97</v>
      </c>
    </row>
    <row r="8" spans="1:5" x14ac:dyDescent="0.25">
      <c r="A8" t="s">
        <v>10</v>
      </c>
      <c r="B8">
        <v>1</v>
      </c>
      <c r="C8">
        <f>VLOOKUP($A8,'Term 1'!$A7:$M308,7,0)</f>
        <v>59</v>
      </c>
      <c r="D8">
        <f>VLOOKUP($A8,'Term 1'!$A7:$M308,13,0)</f>
        <v>91</v>
      </c>
    </row>
    <row r="9" spans="1:5" x14ac:dyDescent="0.25">
      <c r="A9" t="s">
        <v>11</v>
      </c>
      <c r="B9">
        <v>1</v>
      </c>
      <c r="C9">
        <f>VLOOKUP($A9,'Term 1'!$A8:$M309,7,0)</f>
        <v>86</v>
      </c>
      <c r="D9">
        <f>VLOOKUP($A9,'Term 1'!$A8:$M309,13,0)</f>
        <v>82</v>
      </c>
    </row>
    <row r="10" spans="1:5" x14ac:dyDescent="0.25">
      <c r="A10" t="s">
        <v>12</v>
      </c>
      <c r="B10">
        <v>1</v>
      </c>
      <c r="C10">
        <f>VLOOKUP($A10,'Term 1'!$A9:$M310,7,0)</f>
        <v>72</v>
      </c>
      <c r="D10">
        <f>VLOOKUP($A10,'Term 1'!$A9:$M310,13,0)</f>
        <v>100</v>
      </c>
    </row>
    <row r="11" spans="1:5" x14ac:dyDescent="0.25">
      <c r="A11" t="s">
        <v>13</v>
      </c>
      <c r="B11">
        <v>1</v>
      </c>
      <c r="C11">
        <f>VLOOKUP($A11,'Term 1'!$A10:$M311,7,0)</f>
        <v>61</v>
      </c>
      <c r="D11">
        <f>VLOOKUP($A11,'Term 1'!$A10:$M311,13,0)</f>
        <v>62</v>
      </c>
    </row>
    <row r="12" spans="1:5" x14ac:dyDescent="0.25">
      <c r="A12" t="s">
        <v>14</v>
      </c>
      <c r="B12">
        <v>1</v>
      </c>
      <c r="C12">
        <f>VLOOKUP($A12,'Term 1'!$A11:$M312,7,0)</f>
        <v>52</v>
      </c>
      <c r="D12">
        <f>VLOOKUP($A12,'Term 1'!$A11:$M312,13,0)</f>
        <v>64</v>
      </c>
    </row>
    <row r="13" spans="1:5" x14ac:dyDescent="0.25">
      <c r="A13" t="s">
        <v>15</v>
      </c>
      <c r="B13">
        <v>1</v>
      </c>
      <c r="C13">
        <f>VLOOKUP($A13,'Term 1'!$A12:$M313,7,0)</f>
        <v>62</v>
      </c>
      <c r="D13">
        <f>VLOOKUP($A13,'Term 1'!$A12:$M313,13,0)</f>
        <v>84</v>
      </c>
    </row>
    <row r="14" spans="1:5" x14ac:dyDescent="0.25">
      <c r="A14" t="s">
        <v>16</v>
      </c>
      <c r="B14">
        <v>1</v>
      </c>
      <c r="C14">
        <f>VLOOKUP($A14,'Term 1'!$A13:$M314,7,0)</f>
        <v>50</v>
      </c>
      <c r="D14">
        <f>VLOOKUP($A14,'Term 1'!$A13:$M314,13,0)</f>
        <v>71</v>
      </c>
    </row>
    <row r="15" spans="1:5" x14ac:dyDescent="0.25">
      <c r="A15" t="s">
        <v>17</v>
      </c>
      <c r="B15">
        <v>1</v>
      </c>
      <c r="C15">
        <f>VLOOKUP($A15,'Term 1'!$A14:$M315,7,0)</f>
        <v>93</v>
      </c>
      <c r="D15">
        <f>VLOOKUP($A15,'Term 1'!$A14:$M315,13,0)</f>
        <v>88</v>
      </c>
    </row>
    <row r="16" spans="1:5" x14ac:dyDescent="0.25">
      <c r="A16" t="s">
        <v>18</v>
      </c>
      <c r="B16">
        <v>1</v>
      </c>
      <c r="C16">
        <f>VLOOKUP($A16,'Term 1'!$A15:$M316,7,0)</f>
        <v>94</v>
      </c>
      <c r="D16">
        <f>VLOOKUP($A16,'Term 1'!$A15:$M316,13,0)</f>
        <v>62</v>
      </c>
    </row>
    <row r="17" spans="1:4" x14ac:dyDescent="0.25">
      <c r="A17" t="s">
        <v>19</v>
      </c>
      <c r="B17">
        <v>1</v>
      </c>
      <c r="C17">
        <f>VLOOKUP($A17,'Term 1'!$A16:$M317,7,0)</f>
        <v>59</v>
      </c>
      <c r="D17">
        <f>VLOOKUP($A17,'Term 1'!$A16:$M317,13,0)</f>
        <v>97</v>
      </c>
    </row>
    <row r="18" spans="1:4" x14ac:dyDescent="0.25">
      <c r="A18" t="s">
        <v>20</v>
      </c>
      <c r="B18">
        <v>1</v>
      </c>
      <c r="C18">
        <f>VLOOKUP($A18,'Term 1'!$A17:$M318,7,0)</f>
        <v>84</v>
      </c>
      <c r="D18">
        <f>VLOOKUP($A18,'Term 1'!$A17:$M318,13,0)</f>
        <v>85</v>
      </c>
    </row>
    <row r="19" spans="1:4" x14ac:dyDescent="0.25">
      <c r="A19" t="s">
        <v>21</v>
      </c>
      <c r="B19">
        <v>1</v>
      </c>
      <c r="C19">
        <f>VLOOKUP($A19,'Term 1'!$A18:$M319,7,0)</f>
        <v>82</v>
      </c>
      <c r="D19">
        <f>VLOOKUP($A19,'Term 1'!$A18:$M319,13,0)</f>
        <v>57</v>
      </c>
    </row>
    <row r="20" spans="1:4" x14ac:dyDescent="0.25">
      <c r="A20" t="s">
        <v>22</v>
      </c>
      <c r="B20">
        <v>1</v>
      </c>
      <c r="C20">
        <f>VLOOKUP($A20,'Term 1'!$A19:$M320,7,0)</f>
        <v>74</v>
      </c>
      <c r="D20">
        <f>VLOOKUP($A20,'Term 1'!$A19:$M320,13,0)</f>
        <v>85</v>
      </c>
    </row>
    <row r="21" spans="1:4" x14ac:dyDescent="0.25">
      <c r="A21" t="s">
        <v>23</v>
      </c>
      <c r="B21">
        <v>1</v>
      </c>
      <c r="C21">
        <f>VLOOKUP($A21,'Term 1'!$A20:$M321,7,0)</f>
        <v>83</v>
      </c>
      <c r="D21">
        <f>VLOOKUP($A21,'Term 1'!$A20:$M321,13,0)</f>
        <v>50</v>
      </c>
    </row>
    <row r="22" spans="1:4" x14ac:dyDescent="0.25">
      <c r="A22" t="s">
        <v>24</v>
      </c>
      <c r="B22">
        <v>1</v>
      </c>
      <c r="C22">
        <f>VLOOKUP($A22,'Term 1'!$A21:$M322,7,0)</f>
        <v>77</v>
      </c>
      <c r="D22">
        <f>VLOOKUP($A22,'Term 1'!$A21:$M322,13,0)</f>
        <v>73</v>
      </c>
    </row>
    <row r="23" spans="1:4" x14ac:dyDescent="0.25">
      <c r="A23" t="s">
        <v>25</v>
      </c>
      <c r="B23">
        <v>1</v>
      </c>
      <c r="C23">
        <f>VLOOKUP($A23,'Term 1'!$A22:$M323,7,0)</f>
        <v>91</v>
      </c>
      <c r="D23">
        <f>VLOOKUP($A23,'Term 1'!$A22:$M323,13,0)</f>
        <v>79</v>
      </c>
    </row>
    <row r="24" spans="1:4" x14ac:dyDescent="0.25">
      <c r="A24" t="s">
        <v>26</v>
      </c>
      <c r="B24">
        <v>1</v>
      </c>
      <c r="C24">
        <f>VLOOKUP($A24,'Term 1'!$A23:$M324,7,0)</f>
        <v>82</v>
      </c>
      <c r="D24">
        <f>VLOOKUP($A24,'Term 1'!$A23:$M324,13,0)</f>
        <v>65</v>
      </c>
    </row>
    <row r="25" spans="1:4" x14ac:dyDescent="0.25">
      <c r="A25" t="s">
        <v>27</v>
      </c>
      <c r="B25">
        <v>1</v>
      </c>
      <c r="C25">
        <f>VLOOKUP($A25,'Term 1'!$A24:$M325,7,0)</f>
        <v>84</v>
      </c>
      <c r="D25">
        <f>VLOOKUP($A25,'Term 1'!$A24:$M325,13,0)</f>
        <v>71</v>
      </c>
    </row>
    <row r="26" spans="1:4" x14ac:dyDescent="0.25">
      <c r="A26" t="s">
        <v>28</v>
      </c>
      <c r="B26">
        <v>1</v>
      </c>
      <c r="C26">
        <f>VLOOKUP($A26,'Term 1'!$A25:$M326,7,0)</f>
        <v>95</v>
      </c>
      <c r="D26">
        <f>VLOOKUP($A26,'Term 1'!$A25:$M326,13,0)</f>
        <v>58</v>
      </c>
    </row>
    <row r="27" spans="1:4" x14ac:dyDescent="0.25">
      <c r="A27" t="s">
        <v>29</v>
      </c>
      <c r="B27">
        <v>1</v>
      </c>
      <c r="C27">
        <f>VLOOKUP($A27,'Term 1'!$A26:$M327,7,0)</f>
        <v>60</v>
      </c>
      <c r="D27">
        <f>VLOOKUP($A27,'Term 1'!$A26:$M327,13,0)</f>
        <v>51</v>
      </c>
    </row>
    <row r="28" spans="1:4" x14ac:dyDescent="0.25">
      <c r="A28" t="s">
        <v>30</v>
      </c>
      <c r="B28">
        <v>1</v>
      </c>
      <c r="C28">
        <f>VLOOKUP($A28,'Term 1'!$A27:$M328,7,0)</f>
        <v>68</v>
      </c>
      <c r="D28">
        <f>VLOOKUP($A28,'Term 1'!$A27:$M328,13,0)</f>
        <v>73</v>
      </c>
    </row>
    <row r="29" spans="1:4" x14ac:dyDescent="0.25">
      <c r="A29" t="s">
        <v>31</v>
      </c>
      <c r="B29">
        <v>1</v>
      </c>
      <c r="C29">
        <f>VLOOKUP($A29,'Term 1'!$A28:$M329,7,0)</f>
        <v>99</v>
      </c>
      <c r="D29">
        <f>VLOOKUP($A29,'Term 1'!$A28:$M329,13,0)</f>
        <v>63</v>
      </c>
    </row>
    <row r="30" spans="1:4" x14ac:dyDescent="0.25">
      <c r="A30" t="s">
        <v>32</v>
      </c>
      <c r="B30">
        <v>1</v>
      </c>
      <c r="C30">
        <f>VLOOKUP($A30,'Term 1'!$A29:$M330,7,0)</f>
        <v>95</v>
      </c>
      <c r="D30">
        <f>VLOOKUP($A30,'Term 1'!$A29:$M330,13,0)</f>
        <v>70</v>
      </c>
    </row>
    <row r="31" spans="1:4" x14ac:dyDescent="0.25">
      <c r="A31" t="s">
        <v>33</v>
      </c>
      <c r="B31">
        <v>1</v>
      </c>
      <c r="C31">
        <f>VLOOKUP($A31,'Term 1'!$A30:$M331,7,0)</f>
        <v>77</v>
      </c>
      <c r="D31">
        <f>VLOOKUP($A31,'Term 1'!$A30:$M331,13,0)</f>
        <v>64</v>
      </c>
    </row>
    <row r="32" spans="1:4" x14ac:dyDescent="0.25">
      <c r="A32" t="s">
        <v>34</v>
      </c>
      <c r="B32">
        <v>1</v>
      </c>
      <c r="C32">
        <f>VLOOKUP($A32,'Term 1'!$A31:$M332,7,0)</f>
        <v>52</v>
      </c>
      <c r="D32">
        <f>VLOOKUP($A32,'Term 1'!$A31:$M332,13,0)</f>
        <v>89</v>
      </c>
    </row>
    <row r="33" spans="1:4" x14ac:dyDescent="0.25">
      <c r="A33" t="s">
        <v>35</v>
      </c>
      <c r="B33">
        <v>1</v>
      </c>
      <c r="C33">
        <f>VLOOKUP($A33,'Term 1'!$A32:$M333,7,0)</f>
        <v>84</v>
      </c>
      <c r="D33">
        <f>VLOOKUP($A33,'Term 1'!$A32:$M333,13,0)</f>
        <v>80</v>
      </c>
    </row>
    <row r="34" spans="1:4" x14ac:dyDescent="0.25">
      <c r="A34" t="s">
        <v>36</v>
      </c>
      <c r="B34">
        <v>1</v>
      </c>
      <c r="C34">
        <f>VLOOKUP($A34,'Term 1'!$A33:$M334,7,0)</f>
        <v>78</v>
      </c>
      <c r="D34">
        <f>VLOOKUP($A34,'Term 1'!$A33:$M334,13,0)</f>
        <v>80</v>
      </c>
    </row>
    <row r="35" spans="1:4" x14ac:dyDescent="0.25">
      <c r="A35" t="s">
        <v>37</v>
      </c>
      <c r="B35">
        <v>1</v>
      </c>
      <c r="C35">
        <f>VLOOKUP($A35,'Term 1'!$A34:$M335,7,0)</f>
        <v>96</v>
      </c>
      <c r="D35">
        <f>VLOOKUP($A35,'Term 1'!$A34:$M335,13,0)</f>
        <v>67</v>
      </c>
    </row>
    <row r="36" spans="1:4" x14ac:dyDescent="0.25">
      <c r="A36" t="s">
        <v>38</v>
      </c>
      <c r="B36">
        <v>1</v>
      </c>
      <c r="C36">
        <f>VLOOKUP($A36,'Term 1'!$A35:$M336,7,0)</f>
        <v>75</v>
      </c>
      <c r="D36">
        <f>VLOOKUP($A36,'Term 1'!$A35:$M336,13,0)</f>
        <v>62</v>
      </c>
    </row>
    <row r="37" spans="1:4" x14ac:dyDescent="0.25">
      <c r="A37" t="s">
        <v>39</v>
      </c>
      <c r="B37">
        <v>1</v>
      </c>
      <c r="C37">
        <f>VLOOKUP($A37,'Term 1'!$A36:$M337,7,0)</f>
        <v>90</v>
      </c>
      <c r="D37">
        <f>VLOOKUP($A37,'Term 1'!$A36:$M337,13,0)</f>
        <v>95</v>
      </c>
    </row>
    <row r="38" spans="1:4" x14ac:dyDescent="0.25">
      <c r="A38" t="s">
        <v>40</v>
      </c>
      <c r="B38">
        <v>1</v>
      </c>
      <c r="C38">
        <f>VLOOKUP($A38,'Term 1'!$A37:$M338,7,0)</f>
        <v>94</v>
      </c>
      <c r="D38">
        <f>VLOOKUP($A38,'Term 1'!$A37:$M338,13,0)</f>
        <v>57</v>
      </c>
    </row>
    <row r="39" spans="1:4" x14ac:dyDescent="0.25">
      <c r="A39" t="s">
        <v>41</v>
      </c>
      <c r="B39">
        <v>1</v>
      </c>
      <c r="C39">
        <f>VLOOKUP($A39,'Term 1'!$A38:$M339,7,0)</f>
        <v>78</v>
      </c>
      <c r="D39">
        <f>VLOOKUP($A39,'Term 1'!$A38:$M339,13,0)</f>
        <v>84</v>
      </c>
    </row>
    <row r="40" spans="1:4" x14ac:dyDescent="0.25">
      <c r="A40" t="s">
        <v>42</v>
      </c>
      <c r="B40">
        <v>1</v>
      </c>
      <c r="C40">
        <f>VLOOKUP($A40,'Term 1'!$A39:$M340,7,0)</f>
        <v>96</v>
      </c>
      <c r="D40">
        <f>VLOOKUP($A40,'Term 1'!$A39:$M340,13,0)</f>
        <v>84</v>
      </c>
    </row>
    <row r="41" spans="1:4" x14ac:dyDescent="0.25">
      <c r="A41" t="s">
        <v>43</v>
      </c>
      <c r="B41">
        <v>1</v>
      </c>
      <c r="C41">
        <f>VLOOKUP($A41,'Term 1'!$A40:$M341,7,0)</f>
        <v>68</v>
      </c>
      <c r="D41">
        <f>VLOOKUP($A41,'Term 1'!$A40:$M341,13,0)</f>
        <v>64</v>
      </c>
    </row>
    <row r="42" spans="1:4" x14ac:dyDescent="0.25">
      <c r="A42" t="s">
        <v>44</v>
      </c>
      <c r="B42">
        <v>1</v>
      </c>
      <c r="C42">
        <f>VLOOKUP($A42,'Term 1'!$A41:$M342,7,0)</f>
        <v>82</v>
      </c>
      <c r="D42">
        <f>VLOOKUP($A42,'Term 1'!$A41:$M342,13,0)</f>
        <v>86</v>
      </c>
    </row>
    <row r="43" spans="1:4" x14ac:dyDescent="0.25">
      <c r="A43" t="s">
        <v>45</v>
      </c>
      <c r="B43">
        <v>1</v>
      </c>
      <c r="C43">
        <f>VLOOKUP($A43,'Term 1'!$A42:$M343,7,0)</f>
        <v>74</v>
      </c>
      <c r="D43">
        <f>VLOOKUP($A43,'Term 1'!$A42:$M343,13,0)</f>
        <v>91</v>
      </c>
    </row>
    <row r="44" spans="1:4" x14ac:dyDescent="0.25">
      <c r="A44" t="s">
        <v>46</v>
      </c>
      <c r="B44">
        <v>1</v>
      </c>
      <c r="C44">
        <f>VLOOKUP($A44,'Term 1'!$A43:$M344,7,0)</f>
        <v>68</v>
      </c>
      <c r="D44">
        <f>VLOOKUP($A44,'Term 1'!$A43:$M344,13,0)</f>
        <v>71</v>
      </c>
    </row>
    <row r="45" spans="1:4" x14ac:dyDescent="0.25">
      <c r="A45" t="s">
        <v>47</v>
      </c>
      <c r="B45">
        <v>1</v>
      </c>
      <c r="C45">
        <f>VLOOKUP($A45,'Term 1'!$A44:$M345,7,0)</f>
        <v>50</v>
      </c>
      <c r="D45">
        <f>VLOOKUP($A45,'Term 1'!$A44:$M345,13,0)</f>
        <v>84</v>
      </c>
    </row>
    <row r="46" spans="1:4" x14ac:dyDescent="0.25">
      <c r="A46" t="s">
        <v>48</v>
      </c>
      <c r="B46">
        <v>1</v>
      </c>
      <c r="C46">
        <f>VLOOKUP($A46,'Term 1'!$A45:$M346,7,0)</f>
        <v>64</v>
      </c>
      <c r="D46">
        <f>VLOOKUP($A46,'Term 1'!$A45:$M346,13,0)</f>
        <v>89</v>
      </c>
    </row>
    <row r="47" spans="1:4" x14ac:dyDescent="0.25">
      <c r="A47" t="s">
        <v>49</v>
      </c>
      <c r="B47">
        <v>1</v>
      </c>
      <c r="C47">
        <f>VLOOKUP($A47,'Term 1'!$A46:$M347,7,0)</f>
        <v>55</v>
      </c>
      <c r="D47">
        <f>VLOOKUP($A47,'Term 1'!$A46:$M347,13,0)</f>
        <v>79</v>
      </c>
    </row>
    <row r="48" spans="1:4" x14ac:dyDescent="0.25">
      <c r="A48" t="s">
        <v>50</v>
      </c>
      <c r="B48">
        <v>1</v>
      </c>
      <c r="C48">
        <f>VLOOKUP($A48,'Term 1'!$A47:$M348,7,0)</f>
        <v>81</v>
      </c>
      <c r="D48">
        <f>VLOOKUP($A48,'Term 1'!$A47:$M348,13,0)</f>
        <v>87</v>
      </c>
    </row>
    <row r="49" spans="1:4" x14ac:dyDescent="0.25">
      <c r="A49" t="s">
        <v>51</v>
      </c>
      <c r="B49">
        <v>1</v>
      </c>
      <c r="C49">
        <f>VLOOKUP($A49,'Term 1'!$A48:$M349,7,0)</f>
        <v>93</v>
      </c>
      <c r="D49">
        <f>VLOOKUP($A49,'Term 1'!$A48:$M349,13,0)</f>
        <v>51</v>
      </c>
    </row>
    <row r="50" spans="1:4" x14ac:dyDescent="0.25">
      <c r="A50" t="s">
        <v>52</v>
      </c>
      <c r="B50">
        <v>1</v>
      </c>
      <c r="C50">
        <f>VLOOKUP($A50,'Term 1'!$A49:$M350,7,0)</f>
        <v>82</v>
      </c>
      <c r="D50">
        <f>VLOOKUP($A50,'Term 1'!$A49:$M350,13,0)</f>
        <v>92</v>
      </c>
    </row>
    <row r="51" spans="1:4" x14ac:dyDescent="0.25">
      <c r="A51" t="s">
        <v>53</v>
      </c>
      <c r="B51">
        <v>1</v>
      </c>
      <c r="C51">
        <f>VLOOKUP($A51,'Term 1'!$A50:$M351,7,0)</f>
        <v>84</v>
      </c>
      <c r="D51">
        <f>VLOOKUP($A51,'Term 1'!$A50:$M351,13,0)</f>
        <v>98</v>
      </c>
    </row>
    <row r="52" spans="1:4" x14ac:dyDescent="0.25">
      <c r="A52" t="s">
        <v>54</v>
      </c>
      <c r="B52">
        <v>1</v>
      </c>
      <c r="C52">
        <f>VLOOKUP($A52,'Term 1'!$A51:$M352,7,0)</f>
        <v>90</v>
      </c>
      <c r="D52">
        <f>VLOOKUP($A52,'Term 1'!$A51:$M352,13,0)</f>
        <v>57</v>
      </c>
    </row>
    <row r="53" spans="1:4" x14ac:dyDescent="0.25">
      <c r="A53" t="s">
        <v>55</v>
      </c>
      <c r="B53">
        <v>1</v>
      </c>
      <c r="C53">
        <f>VLOOKUP($A53,'Term 1'!$A52:$M353,7,0)</f>
        <v>81</v>
      </c>
      <c r="D53">
        <f>VLOOKUP($A53,'Term 1'!$A52:$M353,13,0)</f>
        <v>69</v>
      </c>
    </row>
    <row r="54" spans="1:4" x14ac:dyDescent="0.25">
      <c r="A54" t="s">
        <v>56</v>
      </c>
      <c r="B54">
        <v>1</v>
      </c>
      <c r="C54">
        <f>VLOOKUP($A54,'Term 1'!$A53:$M354,7,0)</f>
        <v>72</v>
      </c>
      <c r="D54">
        <f>VLOOKUP($A54,'Term 1'!$A53:$M354,13,0)</f>
        <v>91</v>
      </c>
    </row>
    <row r="55" spans="1:4" x14ac:dyDescent="0.25">
      <c r="A55" t="s">
        <v>57</v>
      </c>
      <c r="B55">
        <v>1</v>
      </c>
      <c r="C55">
        <f>VLOOKUP($A55,'Term 1'!$A54:$M355,7,0)</f>
        <v>83</v>
      </c>
      <c r="D55">
        <f>VLOOKUP($A55,'Term 1'!$A54:$M355,13,0)</f>
        <v>80</v>
      </c>
    </row>
    <row r="56" spans="1:4" x14ac:dyDescent="0.25">
      <c r="A56" t="s">
        <v>58</v>
      </c>
      <c r="B56">
        <v>1</v>
      </c>
      <c r="C56">
        <f>VLOOKUP($A56,'Term 1'!$A55:$M356,7,0)</f>
        <v>51</v>
      </c>
      <c r="D56">
        <f>VLOOKUP($A56,'Term 1'!$A55:$M356,13,0)</f>
        <v>59</v>
      </c>
    </row>
    <row r="57" spans="1:4" x14ac:dyDescent="0.25">
      <c r="A57" t="s">
        <v>59</v>
      </c>
      <c r="B57">
        <v>1</v>
      </c>
      <c r="C57">
        <f>VLOOKUP($A57,'Term 1'!$A56:$M357,7,0)</f>
        <v>50</v>
      </c>
      <c r="D57">
        <f>VLOOKUP($A57,'Term 1'!$A56:$M357,13,0)</f>
        <v>50</v>
      </c>
    </row>
    <row r="58" spans="1:4" x14ac:dyDescent="0.25">
      <c r="A58" t="s">
        <v>60</v>
      </c>
      <c r="B58">
        <v>1</v>
      </c>
      <c r="C58">
        <f>VLOOKUP($A58,'Term 1'!$A57:$M358,7,0)</f>
        <v>69</v>
      </c>
      <c r="D58">
        <f>VLOOKUP($A58,'Term 1'!$A57:$M358,13,0)</f>
        <v>93</v>
      </c>
    </row>
    <row r="59" spans="1:4" x14ac:dyDescent="0.25">
      <c r="A59" t="s">
        <v>61</v>
      </c>
      <c r="B59">
        <v>1</v>
      </c>
      <c r="C59">
        <f>VLOOKUP($A59,'Term 1'!$A58:$M359,7,0)</f>
        <v>56</v>
      </c>
      <c r="D59">
        <f>VLOOKUP($A59,'Term 1'!$A58:$M359,13,0)</f>
        <v>99</v>
      </c>
    </row>
    <row r="60" spans="1:4" x14ac:dyDescent="0.25">
      <c r="A60" t="s">
        <v>62</v>
      </c>
      <c r="B60">
        <v>1</v>
      </c>
      <c r="C60">
        <f>VLOOKUP($A60,'Term 1'!$A59:$M360,7,0)</f>
        <v>65</v>
      </c>
      <c r="D60">
        <f>VLOOKUP($A60,'Term 1'!$A59:$M360,13,0)</f>
        <v>88</v>
      </c>
    </row>
    <row r="61" spans="1:4" x14ac:dyDescent="0.25">
      <c r="A61" t="s">
        <v>63</v>
      </c>
      <c r="B61">
        <v>1</v>
      </c>
      <c r="C61">
        <f>VLOOKUP($A61,'Term 1'!$A60:$M361,7,0)</f>
        <v>80</v>
      </c>
      <c r="D61">
        <f>VLOOKUP($A61,'Term 1'!$A60:$M361,13,0)</f>
        <v>61</v>
      </c>
    </row>
    <row r="62" spans="1:4" x14ac:dyDescent="0.25">
      <c r="A62" t="s">
        <v>64</v>
      </c>
      <c r="B62">
        <v>1</v>
      </c>
      <c r="C62">
        <f>VLOOKUP($A62,'Term 1'!$A61:$M362,7,0)</f>
        <v>66</v>
      </c>
      <c r="D62">
        <f>VLOOKUP($A62,'Term 1'!$A61:$M362,13,0)</f>
        <v>64</v>
      </c>
    </row>
    <row r="63" spans="1:4" x14ac:dyDescent="0.25">
      <c r="A63" t="s">
        <v>65</v>
      </c>
      <c r="B63">
        <v>1</v>
      </c>
      <c r="C63">
        <f>VLOOKUP($A63,'Term 1'!$A62:$M363,7,0)</f>
        <v>58</v>
      </c>
      <c r="D63">
        <f>VLOOKUP($A63,'Term 1'!$A62:$M363,13,0)</f>
        <v>94</v>
      </c>
    </row>
    <row r="64" spans="1:4" x14ac:dyDescent="0.25">
      <c r="A64" t="s">
        <v>66</v>
      </c>
      <c r="B64">
        <v>1</v>
      </c>
      <c r="C64">
        <f>VLOOKUP($A64,'Term 1'!$A63:$M364,7,0)</f>
        <v>75</v>
      </c>
      <c r="D64">
        <f>VLOOKUP($A64,'Term 1'!$A63:$M364,13,0)</f>
        <v>58</v>
      </c>
    </row>
    <row r="65" spans="1:4" x14ac:dyDescent="0.25">
      <c r="A65" t="s">
        <v>67</v>
      </c>
      <c r="B65">
        <v>1</v>
      </c>
      <c r="C65">
        <f>VLOOKUP($A65,'Term 1'!$A64:$M365,7,0)</f>
        <v>100</v>
      </c>
      <c r="D65">
        <f>VLOOKUP($A65,'Term 1'!$A64:$M365,13,0)</f>
        <v>81</v>
      </c>
    </row>
    <row r="66" spans="1:4" x14ac:dyDescent="0.25">
      <c r="A66" t="s">
        <v>68</v>
      </c>
      <c r="B66">
        <v>1</v>
      </c>
      <c r="C66">
        <f>VLOOKUP($A66,'Term 1'!$A65:$M366,7,0)</f>
        <v>67</v>
      </c>
      <c r="D66">
        <f>VLOOKUP($A66,'Term 1'!$A65:$M366,13,0)</f>
        <v>56</v>
      </c>
    </row>
    <row r="67" spans="1:4" x14ac:dyDescent="0.25">
      <c r="A67" t="s">
        <v>69</v>
      </c>
      <c r="B67">
        <v>1</v>
      </c>
      <c r="C67">
        <f>VLOOKUP($A67,'Term 1'!$A66:$M367,7,0)</f>
        <v>77</v>
      </c>
      <c r="D67">
        <f>VLOOKUP($A67,'Term 1'!$A66:$M367,13,0)</f>
        <v>55</v>
      </c>
    </row>
    <row r="68" spans="1:4" x14ac:dyDescent="0.25">
      <c r="A68" t="s">
        <v>70</v>
      </c>
      <c r="B68">
        <v>1</v>
      </c>
      <c r="C68">
        <f>VLOOKUP($A68,'Term 1'!$A67:$M368,7,0)</f>
        <v>79</v>
      </c>
      <c r="D68">
        <f>VLOOKUP($A68,'Term 1'!$A67:$M368,13,0)</f>
        <v>72</v>
      </c>
    </row>
    <row r="69" spans="1:4" x14ac:dyDescent="0.25">
      <c r="A69" t="s">
        <v>71</v>
      </c>
      <c r="B69">
        <v>1</v>
      </c>
      <c r="C69">
        <f>VLOOKUP($A69,'Term 1'!$A68:$M369,7,0)</f>
        <v>89</v>
      </c>
      <c r="D69">
        <f>VLOOKUP($A69,'Term 1'!$A68:$M369,13,0)</f>
        <v>89</v>
      </c>
    </row>
    <row r="70" spans="1:4" x14ac:dyDescent="0.25">
      <c r="A70" t="s">
        <v>72</v>
      </c>
      <c r="B70">
        <v>1</v>
      </c>
      <c r="C70">
        <f>VLOOKUP($A70,'Term 1'!$A69:$M370,7,0)</f>
        <v>80</v>
      </c>
      <c r="D70">
        <f>VLOOKUP($A70,'Term 1'!$A69:$M370,13,0)</f>
        <v>61</v>
      </c>
    </row>
    <row r="71" spans="1:4" x14ac:dyDescent="0.25">
      <c r="A71" t="s">
        <v>73</v>
      </c>
      <c r="B71">
        <v>1</v>
      </c>
      <c r="C71">
        <f>VLOOKUP($A71,'Term 1'!$A70:$M371,7,0)</f>
        <v>93</v>
      </c>
      <c r="D71">
        <f>VLOOKUP($A71,'Term 1'!$A70:$M371,13,0)</f>
        <v>94</v>
      </c>
    </row>
    <row r="72" spans="1:4" x14ac:dyDescent="0.25">
      <c r="A72" t="s">
        <v>74</v>
      </c>
      <c r="B72">
        <v>1</v>
      </c>
      <c r="C72">
        <f>VLOOKUP($A72,'Term 1'!$A71:$M372,7,0)</f>
        <v>95</v>
      </c>
      <c r="D72">
        <f>VLOOKUP($A72,'Term 1'!$A71:$M372,13,0)</f>
        <v>92</v>
      </c>
    </row>
    <row r="73" spans="1:4" x14ac:dyDescent="0.25">
      <c r="A73" t="s">
        <v>75</v>
      </c>
      <c r="B73">
        <v>1</v>
      </c>
      <c r="C73">
        <f>VLOOKUP($A73,'Term 1'!$A72:$M373,7,0)</f>
        <v>99</v>
      </c>
      <c r="D73">
        <f>VLOOKUP($A73,'Term 1'!$A72:$M373,13,0)</f>
        <v>50</v>
      </c>
    </row>
    <row r="74" spans="1:4" x14ac:dyDescent="0.25">
      <c r="A74" t="s">
        <v>76</v>
      </c>
      <c r="B74">
        <v>1</v>
      </c>
      <c r="C74">
        <f>VLOOKUP($A74,'Term 1'!$A73:$M374,7,0)</f>
        <v>85</v>
      </c>
      <c r="D74">
        <f>VLOOKUP($A74,'Term 1'!$A73:$M374,13,0)</f>
        <v>61</v>
      </c>
    </row>
    <row r="75" spans="1:4" x14ac:dyDescent="0.25">
      <c r="A75" t="s">
        <v>77</v>
      </c>
      <c r="B75">
        <v>1</v>
      </c>
      <c r="C75">
        <f>VLOOKUP($A75,'Term 1'!$A74:$M375,7,0)</f>
        <v>90</v>
      </c>
      <c r="D75">
        <f>VLOOKUP($A75,'Term 1'!$A74:$M375,13,0)</f>
        <v>96</v>
      </c>
    </row>
    <row r="76" spans="1:4" x14ac:dyDescent="0.25">
      <c r="A76" t="s">
        <v>78</v>
      </c>
      <c r="B76">
        <v>1</v>
      </c>
      <c r="C76">
        <f>VLOOKUP($A76,'Term 1'!$A75:$M376,7,0)</f>
        <v>85</v>
      </c>
      <c r="D76">
        <f>VLOOKUP($A76,'Term 1'!$A75:$M376,13,0)</f>
        <v>90</v>
      </c>
    </row>
    <row r="77" spans="1:4" x14ac:dyDescent="0.25">
      <c r="A77" t="s">
        <v>79</v>
      </c>
      <c r="B77">
        <v>1</v>
      </c>
      <c r="C77">
        <f>VLOOKUP($A77,'Term 1'!$A76:$M377,7,0)</f>
        <v>72</v>
      </c>
      <c r="D77">
        <f>VLOOKUP($A77,'Term 1'!$A76:$M377,13,0)</f>
        <v>64</v>
      </c>
    </row>
    <row r="78" spans="1:4" x14ac:dyDescent="0.25">
      <c r="A78" t="s">
        <v>80</v>
      </c>
      <c r="B78">
        <v>1</v>
      </c>
      <c r="C78">
        <f>VLOOKUP($A78,'Term 1'!$A77:$M378,7,0)</f>
        <v>83</v>
      </c>
      <c r="D78">
        <f>VLOOKUP($A78,'Term 1'!$A77:$M378,13,0)</f>
        <v>100</v>
      </c>
    </row>
    <row r="79" spans="1:4" x14ac:dyDescent="0.25">
      <c r="A79" t="s">
        <v>81</v>
      </c>
      <c r="B79">
        <v>1</v>
      </c>
      <c r="C79">
        <f>VLOOKUP($A79,'Term 1'!$A78:$M379,7,0)</f>
        <v>61</v>
      </c>
      <c r="D79">
        <f>VLOOKUP($A79,'Term 1'!$A78:$M379,13,0)</f>
        <v>51</v>
      </c>
    </row>
    <row r="80" spans="1:4" x14ac:dyDescent="0.25">
      <c r="A80" t="s">
        <v>82</v>
      </c>
      <c r="B80">
        <v>1</v>
      </c>
      <c r="C80">
        <f>VLOOKUP($A80,'Term 1'!$A79:$M380,7,0)</f>
        <v>73</v>
      </c>
      <c r="D80">
        <f>VLOOKUP($A80,'Term 1'!$A79:$M380,13,0)</f>
        <v>58</v>
      </c>
    </row>
    <row r="81" spans="1:4" x14ac:dyDescent="0.25">
      <c r="A81" t="s">
        <v>83</v>
      </c>
      <c r="B81">
        <v>1</v>
      </c>
      <c r="C81">
        <f>VLOOKUP($A81,'Term 1'!$A80:$M381,7,0)</f>
        <v>51</v>
      </c>
      <c r="D81">
        <f>VLOOKUP($A81,'Term 1'!$A80:$M381,13,0)</f>
        <v>89</v>
      </c>
    </row>
    <row r="82" spans="1:4" x14ac:dyDescent="0.25">
      <c r="A82" t="s">
        <v>84</v>
      </c>
      <c r="B82">
        <v>1</v>
      </c>
      <c r="C82">
        <f>VLOOKUP($A82,'Term 1'!$A81:$M382,7,0)</f>
        <v>60</v>
      </c>
      <c r="D82">
        <f>VLOOKUP($A82,'Term 1'!$A81:$M382,13,0)</f>
        <v>95</v>
      </c>
    </row>
    <row r="83" spans="1:4" x14ac:dyDescent="0.25">
      <c r="A83" t="s">
        <v>85</v>
      </c>
      <c r="B83">
        <v>1</v>
      </c>
      <c r="C83">
        <f>VLOOKUP($A83,'Term 1'!$A82:$M383,7,0)</f>
        <v>50</v>
      </c>
      <c r="D83">
        <f>VLOOKUP($A83,'Term 1'!$A82:$M383,13,0)</f>
        <v>79</v>
      </c>
    </row>
    <row r="84" spans="1:4" x14ac:dyDescent="0.25">
      <c r="A84" t="s">
        <v>86</v>
      </c>
      <c r="B84">
        <v>1</v>
      </c>
      <c r="C84">
        <f>VLOOKUP($A84,'Term 1'!$A83:$M384,7,0)</f>
        <v>87</v>
      </c>
      <c r="D84">
        <f>VLOOKUP($A84,'Term 1'!$A83:$M384,13,0)</f>
        <v>56</v>
      </c>
    </row>
    <row r="85" spans="1:4" x14ac:dyDescent="0.25">
      <c r="A85" t="s">
        <v>87</v>
      </c>
      <c r="B85">
        <v>1</v>
      </c>
      <c r="C85">
        <f>VLOOKUP($A85,'Term 1'!$A84:$M385,7,0)</f>
        <v>65</v>
      </c>
      <c r="D85">
        <f>VLOOKUP($A85,'Term 1'!$A84:$M385,13,0)</f>
        <v>83</v>
      </c>
    </row>
    <row r="86" spans="1:4" x14ac:dyDescent="0.25">
      <c r="A86" t="s">
        <v>88</v>
      </c>
      <c r="B86">
        <v>1</v>
      </c>
      <c r="C86">
        <f>VLOOKUP($A86,'Term 1'!$A85:$M386,7,0)</f>
        <v>58</v>
      </c>
      <c r="D86">
        <f>VLOOKUP($A86,'Term 1'!$A85:$M386,13,0)</f>
        <v>50</v>
      </c>
    </row>
    <row r="87" spans="1:4" x14ac:dyDescent="0.25">
      <c r="A87" t="s">
        <v>89</v>
      </c>
      <c r="B87">
        <v>1</v>
      </c>
      <c r="C87">
        <f>VLOOKUP($A87,'Term 1'!$A86:$M387,7,0)</f>
        <v>87</v>
      </c>
      <c r="D87">
        <f>VLOOKUP($A87,'Term 1'!$A86:$M387,13,0)</f>
        <v>95</v>
      </c>
    </row>
    <row r="88" spans="1:4" x14ac:dyDescent="0.25">
      <c r="A88" t="s">
        <v>90</v>
      </c>
      <c r="B88">
        <v>1</v>
      </c>
      <c r="C88">
        <f>VLOOKUP($A88,'Term 1'!$A87:$M388,7,0)</f>
        <v>71</v>
      </c>
      <c r="D88">
        <f>VLOOKUP($A88,'Term 1'!$A87:$M388,13,0)</f>
        <v>82</v>
      </c>
    </row>
    <row r="89" spans="1:4" x14ac:dyDescent="0.25">
      <c r="A89" t="s">
        <v>91</v>
      </c>
      <c r="B89">
        <v>1</v>
      </c>
      <c r="C89">
        <f>VLOOKUP($A89,'Term 1'!$A88:$M389,7,0)</f>
        <v>77</v>
      </c>
      <c r="D89">
        <f>VLOOKUP($A89,'Term 1'!$A88:$M389,13,0)</f>
        <v>79</v>
      </c>
    </row>
    <row r="90" spans="1:4" x14ac:dyDescent="0.25">
      <c r="A90" t="s">
        <v>92</v>
      </c>
      <c r="B90">
        <v>1</v>
      </c>
      <c r="C90">
        <f>VLOOKUP($A90,'Term 1'!$A89:$M390,7,0)</f>
        <v>79</v>
      </c>
      <c r="D90">
        <f>VLOOKUP($A90,'Term 1'!$A89:$M390,13,0)</f>
        <v>61</v>
      </c>
    </row>
    <row r="91" spans="1:4" x14ac:dyDescent="0.25">
      <c r="A91" t="s">
        <v>93</v>
      </c>
      <c r="B91">
        <v>1</v>
      </c>
      <c r="C91">
        <f>VLOOKUP($A91,'Term 1'!$A90:$M391,7,0)</f>
        <v>71</v>
      </c>
      <c r="D91">
        <f>VLOOKUP($A91,'Term 1'!$A90:$M391,13,0)</f>
        <v>79</v>
      </c>
    </row>
    <row r="92" spans="1:4" x14ac:dyDescent="0.25">
      <c r="A92" t="s">
        <v>94</v>
      </c>
      <c r="B92">
        <v>1</v>
      </c>
      <c r="C92">
        <f>VLOOKUP($A92,'Term 1'!$A91:$M392,7,0)</f>
        <v>86</v>
      </c>
      <c r="D92">
        <f>VLOOKUP($A92,'Term 1'!$A91:$M392,13,0)</f>
        <v>92</v>
      </c>
    </row>
    <row r="93" spans="1:4" x14ac:dyDescent="0.25">
      <c r="A93" t="s">
        <v>95</v>
      </c>
      <c r="B93">
        <v>1</v>
      </c>
      <c r="C93">
        <f>VLOOKUP($A93,'Term 1'!$A92:$M393,7,0)</f>
        <v>88</v>
      </c>
      <c r="D93">
        <f>VLOOKUP($A93,'Term 1'!$A92:$M393,13,0)</f>
        <v>81</v>
      </c>
    </row>
    <row r="94" spans="1:4" x14ac:dyDescent="0.25">
      <c r="A94" t="s">
        <v>96</v>
      </c>
      <c r="B94">
        <v>1</v>
      </c>
      <c r="C94">
        <f>VLOOKUP($A94,'Term 1'!$A93:$M394,7,0)</f>
        <v>99</v>
      </c>
      <c r="D94">
        <f>VLOOKUP($A94,'Term 1'!$A93:$M394,13,0)</f>
        <v>71</v>
      </c>
    </row>
    <row r="95" spans="1:4" x14ac:dyDescent="0.25">
      <c r="A95" t="s">
        <v>97</v>
      </c>
      <c r="B95">
        <v>1</v>
      </c>
      <c r="C95">
        <f>VLOOKUP($A95,'Term 1'!$A94:$M395,7,0)</f>
        <v>83</v>
      </c>
      <c r="D95">
        <f>VLOOKUP($A95,'Term 1'!$A94:$M395,13,0)</f>
        <v>58</v>
      </c>
    </row>
    <row r="96" spans="1:4" x14ac:dyDescent="0.25">
      <c r="A96" t="s">
        <v>98</v>
      </c>
      <c r="B96">
        <v>1</v>
      </c>
      <c r="C96">
        <f>VLOOKUP($A96,'Term 1'!$A95:$M396,7,0)</f>
        <v>68</v>
      </c>
      <c r="D96">
        <f>VLOOKUP($A96,'Term 1'!$A95:$M396,13,0)</f>
        <v>71</v>
      </c>
    </row>
    <row r="97" spans="1:4" x14ac:dyDescent="0.25">
      <c r="A97" t="s">
        <v>99</v>
      </c>
      <c r="B97">
        <v>1</v>
      </c>
      <c r="C97">
        <f>VLOOKUP($A97,'Term 1'!$A96:$M397,7,0)</f>
        <v>98</v>
      </c>
      <c r="D97">
        <f>VLOOKUP($A97,'Term 1'!$A96:$M397,13,0)</f>
        <v>85</v>
      </c>
    </row>
    <row r="98" spans="1:4" x14ac:dyDescent="0.25">
      <c r="A98" t="s">
        <v>100</v>
      </c>
      <c r="B98">
        <v>1</v>
      </c>
      <c r="C98">
        <f>VLOOKUP($A98,'Term 1'!$A97:$M398,7,0)</f>
        <v>94</v>
      </c>
      <c r="D98">
        <f>VLOOKUP($A98,'Term 1'!$A97:$M398,13,0)</f>
        <v>75</v>
      </c>
    </row>
    <row r="99" spans="1:4" x14ac:dyDescent="0.25">
      <c r="A99" t="s">
        <v>101</v>
      </c>
      <c r="B99">
        <v>1</v>
      </c>
      <c r="C99">
        <f>VLOOKUP($A99,'Term 1'!$A98:$M399,7,0)</f>
        <v>74</v>
      </c>
      <c r="D99">
        <f>VLOOKUP($A99,'Term 1'!$A98:$M399,13,0)</f>
        <v>60</v>
      </c>
    </row>
    <row r="100" spans="1:4" x14ac:dyDescent="0.25">
      <c r="A100" t="s">
        <v>102</v>
      </c>
      <c r="B100">
        <v>1</v>
      </c>
      <c r="C100">
        <f>VLOOKUP($A100,'Term 1'!$A99:$M400,7,0)</f>
        <v>85</v>
      </c>
      <c r="D100">
        <f>VLOOKUP($A100,'Term 1'!$A99:$M400,13,0)</f>
        <v>96</v>
      </c>
    </row>
    <row r="101" spans="1:4" x14ac:dyDescent="0.25">
      <c r="A101" t="s">
        <v>103</v>
      </c>
      <c r="B101">
        <v>1</v>
      </c>
      <c r="C101">
        <f>VLOOKUP($A101,'Term 1'!$A100:$M401,7,0)</f>
        <v>71</v>
      </c>
      <c r="D101">
        <f>VLOOKUP($A101,'Term 1'!$A100:$M401,13,0)</f>
        <v>66</v>
      </c>
    </row>
    <row r="102" spans="1:4" x14ac:dyDescent="0.25">
      <c r="A102" t="s">
        <v>104</v>
      </c>
      <c r="B102">
        <v>1</v>
      </c>
      <c r="C102">
        <f>VLOOKUP($A102,'Term 1'!$A101:$M402,7,0)</f>
        <v>92</v>
      </c>
      <c r="D102">
        <f>VLOOKUP($A102,'Term 1'!$A101:$M402,13,0)</f>
        <v>84</v>
      </c>
    </row>
    <row r="103" spans="1:4" x14ac:dyDescent="0.25">
      <c r="A103" t="s">
        <v>105</v>
      </c>
      <c r="B103">
        <v>1</v>
      </c>
      <c r="C103">
        <f>VLOOKUP($A103,'Term 1'!$A102:$M403,7,0)</f>
        <v>69</v>
      </c>
      <c r="D103">
        <f>VLOOKUP($A103,'Term 1'!$A102:$M403,13,0)</f>
        <v>82</v>
      </c>
    </row>
    <row r="104" spans="1:4" x14ac:dyDescent="0.25">
      <c r="A104" t="s">
        <v>106</v>
      </c>
      <c r="B104">
        <v>1</v>
      </c>
      <c r="C104">
        <f>VLOOKUP($A104,'Term 1'!$A103:$M404,7,0)</f>
        <v>67</v>
      </c>
      <c r="D104">
        <f>VLOOKUP($A104,'Term 1'!$A103:$M404,13,0)</f>
        <v>95</v>
      </c>
    </row>
    <row r="105" spans="1:4" x14ac:dyDescent="0.25">
      <c r="A105" t="s">
        <v>107</v>
      </c>
      <c r="B105">
        <v>1</v>
      </c>
      <c r="C105">
        <f>VLOOKUP($A105,'Term 1'!$A104:$M405,7,0)</f>
        <v>78</v>
      </c>
      <c r="D105">
        <f>VLOOKUP($A105,'Term 1'!$A104:$M405,13,0)</f>
        <v>70</v>
      </c>
    </row>
    <row r="106" spans="1:4" x14ac:dyDescent="0.25">
      <c r="A106" t="s">
        <v>108</v>
      </c>
      <c r="B106">
        <v>1</v>
      </c>
      <c r="C106">
        <f>VLOOKUP($A106,'Term 1'!$A105:$M406,7,0)</f>
        <v>87</v>
      </c>
      <c r="D106">
        <f>VLOOKUP($A106,'Term 1'!$A105:$M406,13,0)</f>
        <v>64</v>
      </c>
    </row>
    <row r="107" spans="1:4" x14ac:dyDescent="0.25">
      <c r="A107" t="s">
        <v>109</v>
      </c>
      <c r="B107">
        <v>1</v>
      </c>
      <c r="C107">
        <f>VLOOKUP($A107,'Term 1'!$A106:$M407,7,0)</f>
        <v>59</v>
      </c>
      <c r="D107">
        <f>VLOOKUP($A107,'Term 1'!$A106:$M407,13,0)</f>
        <v>83</v>
      </c>
    </row>
    <row r="108" spans="1:4" x14ac:dyDescent="0.25">
      <c r="A108" t="s">
        <v>110</v>
      </c>
      <c r="B108">
        <v>1</v>
      </c>
      <c r="C108">
        <f>VLOOKUP($A108,'Term 1'!$A107:$M408,7,0)</f>
        <v>87</v>
      </c>
      <c r="D108">
        <f>VLOOKUP($A108,'Term 1'!$A107:$M408,13,0)</f>
        <v>95</v>
      </c>
    </row>
    <row r="109" spans="1:4" x14ac:dyDescent="0.25">
      <c r="A109" t="s">
        <v>111</v>
      </c>
      <c r="B109">
        <v>1</v>
      </c>
      <c r="C109">
        <f>VLOOKUP($A109,'Term 1'!$A108:$M409,7,0)</f>
        <v>65</v>
      </c>
      <c r="D109">
        <f>VLOOKUP($A109,'Term 1'!$A108:$M409,13,0)</f>
        <v>78</v>
      </c>
    </row>
    <row r="110" spans="1:4" x14ac:dyDescent="0.25">
      <c r="A110" t="s">
        <v>112</v>
      </c>
      <c r="B110">
        <v>1</v>
      </c>
      <c r="C110">
        <f>VLOOKUP($A110,'Term 1'!$A109:$M410,7,0)</f>
        <v>64</v>
      </c>
      <c r="D110">
        <f>VLOOKUP($A110,'Term 1'!$A109:$M410,13,0)</f>
        <v>50</v>
      </c>
    </row>
    <row r="111" spans="1:4" x14ac:dyDescent="0.25">
      <c r="A111" t="s">
        <v>113</v>
      </c>
      <c r="B111">
        <v>1</v>
      </c>
      <c r="C111">
        <f>VLOOKUP($A111,'Term 1'!$A110:$M411,7,0)</f>
        <v>96</v>
      </c>
      <c r="D111">
        <f>VLOOKUP($A111,'Term 1'!$A110:$M411,13,0)</f>
        <v>94</v>
      </c>
    </row>
    <row r="112" spans="1:4" x14ac:dyDescent="0.25">
      <c r="A112" t="s">
        <v>114</v>
      </c>
      <c r="B112">
        <v>1</v>
      </c>
      <c r="C112">
        <f>VLOOKUP($A112,'Term 1'!$A111:$M412,7,0)</f>
        <v>96</v>
      </c>
      <c r="D112">
        <f>VLOOKUP($A112,'Term 1'!$A111:$M412,13,0)</f>
        <v>69</v>
      </c>
    </row>
    <row r="113" spans="1:4" x14ac:dyDescent="0.25">
      <c r="A113" t="s">
        <v>115</v>
      </c>
      <c r="B113">
        <v>1</v>
      </c>
      <c r="C113">
        <f>VLOOKUP($A113,'Term 1'!$A112:$M413,7,0)</f>
        <v>74</v>
      </c>
      <c r="D113">
        <f>VLOOKUP($A113,'Term 1'!$A112:$M413,13,0)</f>
        <v>76</v>
      </c>
    </row>
    <row r="114" spans="1:4" x14ac:dyDescent="0.25">
      <c r="A114" t="s">
        <v>116</v>
      </c>
      <c r="B114">
        <v>1</v>
      </c>
      <c r="C114">
        <f>VLOOKUP($A114,'Term 1'!$A113:$M414,7,0)</f>
        <v>95</v>
      </c>
      <c r="D114">
        <f>VLOOKUP($A114,'Term 1'!$A113:$M414,13,0)</f>
        <v>89</v>
      </c>
    </row>
    <row r="115" spans="1:4" x14ac:dyDescent="0.25">
      <c r="A115" t="s">
        <v>117</v>
      </c>
      <c r="B115">
        <v>1</v>
      </c>
      <c r="C115">
        <f>VLOOKUP($A115,'Term 1'!$A114:$M415,7,0)</f>
        <v>68</v>
      </c>
      <c r="D115">
        <f>VLOOKUP($A115,'Term 1'!$A114:$M415,13,0)</f>
        <v>73</v>
      </c>
    </row>
    <row r="116" spans="1:4" x14ac:dyDescent="0.25">
      <c r="A116" t="s">
        <v>118</v>
      </c>
      <c r="B116">
        <v>1</v>
      </c>
      <c r="C116">
        <f>VLOOKUP($A116,'Term 1'!$A115:$M416,7,0)</f>
        <v>64</v>
      </c>
      <c r="D116">
        <f>VLOOKUP($A116,'Term 1'!$A115:$M416,13,0)</f>
        <v>87</v>
      </c>
    </row>
    <row r="117" spans="1:4" x14ac:dyDescent="0.25">
      <c r="A117" t="s">
        <v>119</v>
      </c>
      <c r="B117">
        <v>1</v>
      </c>
      <c r="C117">
        <f>VLOOKUP($A117,'Term 1'!$A116:$M417,7,0)</f>
        <v>67</v>
      </c>
      <c r="D117">
        <f>VLOOKUP($A117,'Term 1'!$A116:$M417,13,0)</f>
        <v>60</v>
      </c>
    </row>
    <row r="118" spans="1:4" x14ac:dyDescent="0.25">
      <c r="A118" t="s">
        <v>120</v>
      </c>
      <c r="B118">
        <v>1</v>
      </c>
      <c r="C118">
        <f>VLOOKUP($A118,'Term 1'!$A117:$M418,7,0)</f>
        <v>67</v>
      </c>
      <c r="D118">
        <f>VLOOKUP($A118,'Term 1'!$A117:$M418,13,0)</f>
        <v>81</v>
      </c>
    </row>
    <row r="119" spans="1:4" x14ac:dyDescent="0.25">
      <c r="A119" t="s">
        <v>121</v>
      </c>
      <c r="B119">
        <v>1</v>
      </c>
      <c r="C119">
        <f>VLOOKUP($A119,'Term 1'!$A118:$M419,7,0)</f>
        <v>67</v>
      </c>
      <c r="D119">
        <f>VLOOKUP($A119,'Term 1'!$A118:$M419,13,0)</f>
        <v>51</v>
      </c>
    </row>
    <row r="120" spans="1:4" x14ac:dyDescent="0.25">
      <c r="A120" t="s">
        <v>122</v>
      </c>
      <c r="B120">
        <v>1</v>
      </c>
      <c r="C120">
        <f>VLOOKUP($A120,'Term 1'!$A119:$M420,7,0)</f>
        <v>72</v>
      </c>
      <c r="D120">
        <f>VLOOKUP($A120,'Term 1'!$A119:$M420,13,0)</f>
        <v>52</v>
      </c>
    </row>
    <row r="121" spans="1:4" x14ac:dyDescent="0.25">
      <c r="A121" t="s">
        <v>123</v>
      </c>
      <c r="B121">
        <v>1</v>
      </c>
      <c r="C121">
        <f>VLOOKUP($A121,'Term 1'!$A120:$M421,7,0)</f>
        <v>53</v>
      </c>
      <c r="D121">
        <f>VLOOKUP($A121,'Term 1'!$A120:$M421,13,0)</f>
        <v>85</v>
      </c>
    </row>
    <row r="122" spans="1:4" x14ac:dyDescent="0.25">
      <c r="A122" t="s">
        <v>124</v>
      </c>
      <c r="B122">
        <v>1</v>
      </c>
      <c r="C122">
        <f>VLOOKUP($A122,'Term 1'!$A121:$M422,7,0)</f>
        <v>86</v>
      </c>
      <c r="D122">
        <f>VLOOKUP($A122,'Term 1'!$A121:$M422,13,0)</f>
        <v>62</v>
      </c>
    </row>
    <row r="123" spans="1:4" x14ac:dyDescent="0.25">
      <c r="A123" t="s">
        <v>125</v>
      </c>
      <c r="B123">
        <v>1</v>
      </c>
      <c r="C123">
        <f>VLOOKUP($A123,'Term 1'!$A122:$M423,7,0)</f>
        <v>82</v>
      </c>
      <c r="D123">
        <f>VLOOKUP($A123,'Term 1'!$A122:$M423,13,0)</f>
        <v>88</v>
      </c>
    </row>
    <row r="124" spans="1:4" x14ac:dyDescent="0.25">
      <c r="A124" t="s">
        <v>126</v>
      </c>
      <c r="B124">
        <v>1</v>
      </c>
      <c r="C124">
        <f>VLOOKUP($A124,'Term 1'!$A123:$M424,7,0)</f>
        <v>96</v>
      </c>
      <c r="D124">
        <f>VLOOKUP($A124,'Term 1'!$A123:$M424,13,0)</f>
        <v>79</v>
      </c>
    </row>
    <row r="125" spans="1:4" x14ac:dyDescent="0.25">
      <c r="A125" t="s">
        <v>127</v>
      </c>
      <c r="B125">
        <v>1</v>
      </c>
      <c r="C125">
        <f>VLOOKUP($A125,'Term 1'!$A124:$M425,7,0)</f>
        <v>83</v>
      </c>
      <c r="D125">
        <f>VLOOKUP($A125,'Term 1'!$A124:$M425,13,0)</f>
        <v>70</v>
      </c>
    </row>
    <row r="126" spans="1:4" x14ac:dyDescent="0.25">
      <c r="A126" t="s">
        <v>128</v>
      </c>
      <c r="B126">
        <v>1</v>
      </c>
      <c r="C126">
        <f>VLOOKUP($A126,'Term 1'!$A125:$M426,7,0)</f>
        <v>72</v>
      </c>
      <c r="D126">
        <f>VLOOKUP($A126,'Term 1'!$A125:$M426,13,0)</f>
        <v>61</v>
      </c>
    </row>
    <row r="127" spans="1:4" x14ac:dyDescent="0.25">
      <c r="A127" t="s">
        <v>129</v>
      </c>
      <c r="B127">
        <v>1</v>
      </c>
      <c r="C127">
        <f>VLOOKUP($A127,'Term 1'!$A126:$M427,7,0)</f>
        <v>98</v>
      </c>
      <c r="D127">
        <f>VLOOKUP($A127,'Term 1'!$A126:$M427,13,0)</f>
        <v>72</v>
      </c>
    </row>
    <row r="128" spans="1:4" x14ac:dyDescent="0.25">
      <c r="A128" t="s">
        <v>130</v>
      </c>
      <c r="B128">
        <v>1</v>
      </c>
      <c r="C128">
        <f>VLOOKUP($A128,'Term 1'!$A127:$M428,7,0)</f>
        <v>97</v>
      </c>
      <c r="D128">
        <f>VLOOKUP($A128,'Term 1'!$A127:$M428,13,0)</f>
        <v>63</v>
      </c>
    </row>
    <row r="129" spans="1:4" x14ac:dyDescent="0.25">
      <c r="A129" t="s">
        <v>131</v>
      </c>
      <c r="B129">
        <v>1</v>
      </c>
      <c r="C129">
        <f>VLOOKUP($A129,'Term 1'!$A128:$M429,7,0)</f>
        <v>55</v>
      </c>
      <c r="D129">
        <f>VLOOKUP($A129,'Term 1'!$A128:$M429,13,0)</f>
        <v>51</v>
      </c>
    </row>
    <row r="130" spans="1:4" x14ac:dyDescent="0.25">
      <c r="A130" t="s">
        <v>132</v>
      </c>
      <c r="B130">
        <v>1</v>
      </c>
      <c r="C130">
        <f>VLOOKUP($A130,'Term 1'!$A129:$M430,7,0)</f>
        <v>79</v>
      </c>
      <c r="D130">
        <f>VLOOKUP($A130,'Term 1'!$A129:$M430,13,0)</f>
        <v>68</v>
      </c>
    </row>
    <row r="131" spans="1:4" x14ac:dyDescent="0.25">
      <c r="A131" t="s">
        <v>133</v>
      </c>
      <c r="B131">
        <v>1</v>
      </c>
      <c r="C131">
        <f>VLOOKUP($A131,'Term 1'!$A130:$M431,7,0)</f>
        <v>96</v>
      </c>
      <c r="D131">
        <f>VLOOKUP($A131,'Term 1'!$A130:$M431,13,0)</f>
        <v>87</v>
      </c>
    </row>
    <row r="132" spans="1:4" x14ac:dyDescent="0.25">
      <c r="A132" t="s">
        <v>134</v>
      </c>
      <c r="B132">
        <v>1</v>
      </c>
      <c r="C132">
        <f>VLOOKUP($A132,'Term 1'!$A131:$M432,7,0)</f>
        <v>52</v>
      </c>
      <c r="D132">
        <f>VLOOKUP($A132,'Term 1'!$A131:$M432,13,0)</f>
        <v>50</v>
      </c>
    </row>
    <row r="133" spans="1:4" x14ac:dyDescent="0.25">
      <c r="A133" t="s">
        <v>135</v>
      </c>
      <c r="B133">
        <v>1</v>
      </c>
      <c r="C133">
        <f>VLOOKUP($A133,'Term 1'!$A132:$M433,7,0)</f>
        <v>71</v>
      </c>
      <c r="D133">
        <f>VLOOKUP($A133,'Term 1'!$A132:$M433,13,0)</f>
        <v>99</v>
      </c>
    </row>
    <row r="134" spans="1:4" x14ac:dyDescent="0.25">
      <c r="A134" t="s">
        <v>136</v>
      </c>
      <c r="B134">
        <v>1</v>
      </c>
      <c r="C134">
        <f>VLOOKUP($A134,'Term 1'!$A133:$M434,7,0)</f>
        <v>52</v>
      </c>
      <c r="D134">
        <f>VLOOKUP($A134,'Term 1'!$A133:$M434,13,0)</f>
        <v>91</v>
      </c>
    </row>
    <row r="135" spans="1:4" x14ac:dyDescent="0.25">
      <c r="A135" t="s">
        <v>137</v>
      </c>
      <c r="B135">
        <v>1</v>
      </c>
      <c r="C135">
        <f>VLOOKUP($A135,'Term 1'!$A134:$M435,7,0)</f>
        <v>98</v>
      </c>
      <c r="D135">
        <f>VLOOKUP($A135,'Term 1'!$A134:$M435,13,0)</f>
        <v>73</v>
      </c>
    </row>
    <row r="136" spans="1:4" x14ac:dyDescent="0.25">
      <c r="A136" t="s">
        <v>138</v>
      </c>
      <c r="B136">
        <v>1</v>
      </c>
      <c r="C136">
        <f>VLOOKUP($A136,'Term 1'!$A135:$M436,7,0)</f>
        <v>70</v>
      </c>
      <c r="D136">
        <f>VLOOKUP($A136,'Term 1'!$A135:$M436,13,0)</f>
        <v>86</v>
      </c>
    </row>
    <row r="137" spans="1:4" x14ac:dyDescent="0.25">
      <c r="A137" t="s">
        <v>139</v>
      </c>
      <c r="B137">
        <v>1</v>
      </c>
      <c r="C137">
        <f>VLOOKUP($A137,'Term 1'!$A136:$M437,7,0)</f>
        <v>66</v>
      </c>
      <c r="D137">
        <f>VLOOKUP($A137,'Term 1'!$A136:$M437,13,0)</f>
        <v>81</v>
      </c>
    </row>
    <row r="138" spans="1:4" x14ac:dyDescent="0.25">
      <c r="A138" t="s">
        <v>140</v>
      </c>
      <c r="B138">
        <v>1</v>
      </c>
      <c r="C138">
        <f>VLOOKUP($A138,'Term 1'!$A137:$M438,7,0)</f>
        <v>59</v>
      </c>
      <c r="D138">
        <f>VLOOKUP($A138,'Term 1'!$A137:$M438,13,0)</f>
        <v>56</v>
      </c>
    </row>
    <row r="139" spans="1:4" x14ac:dyDescent="0.25">
      <c r="A139" t="s">
        <v>141</v>
      </c>
      <c r="B139">
        <v>1</v>
      </c>
      <c r="C139">
        <f>VLOOKUP($A139,'Term 1'!$A138:$M439,7,0)</f>
        <v>84</v>
      </c>
      <c r="D139">
        <f>VLOOKUP($A139,'Term 1'!$A138:$M439,13,0)</f>
        <v>85</v>
      </c>
    </row>
    <row r="140" spans="1:4" x14ac:dyDescent="0.25">
      <c r="A140" t="s">
        <v>142</v>
      </c>
      <c r="B140">
        <v>1</v>
      </c>
      <c r="C140">
        <f>VLOOKUP($A140,'Term 1'!$A139:$M440,7,0)</f>
        <v>90</v>
      </c>
      <c r="D140">
        <f>VLOOKUP($A140,'Term 1'!$A139:$M440,13,0)</f>
        <v>62</v>
      </c>
    </row>
    <row r="141" spans="1:4" x14ac:dyDescent="0.25">
      <c r="A141" t="s">
        <v>143</v>
      </c>
      <c r="B141">
        <v>1</v>
      </c>
      <c r="C141">
        <f>VLOOKUP($A141,'Term 1'!$A140:$M441,7,0)</f>
        <v>55</v>
      </c>
      <c r="D141">
        <f>VLOOKUP($A141,'Term 1'!$A140:$M441,13,0)</f>
        <v>60</v>
      </c>
    </row>
    <row r="142" spans="1:4" x14ac:dyDescent="0.25">
      <c r="A142" t="s">
        <v>144</v>
      </c>
      <c r="B142">
        <v>1</v>
      </c>
      <c r="C142">
        <f>VLOOKUP($A142,'Term 1'!$A141:$M442,7,0)</f>
        <v>100</v>
      </c>
      <c r="D142">
        <f>VLOOKUP($A142,'Term 1'!$A141:$M442,13,0)</f>
        <v>74</v>
      </c>
    </row>
    <row r="143" spans="1:4" x14ac:dyDescent="0.25">
      <c r="A143" t="s">
        <v>145</v>
      </c>
      <c r="B143">
        <v>1</v>
      </c>
      <c r="C143">
        <f>VLOOKUP($A143,'Term 1'!$A142:$M443,7,0)</f>
        <v>83</v>
      </c>
      <c r="D143">
        <f>VLOOKUP($A143,'Term 1'!$A142:$M443,13,0)</f>
        <v>99</v>
      </c>
    </row>
    <row r="144" spans="1:4" x14ac:dyDescent="0.25">
      <c r="A144" t="s">
        <v>146</v>
      </c>
      <c r="B144">
        <v>1</v>
      </c>
      <c r="C144">
        <f>VLOOKUP($A144,'Term 1'!$A143:$M444,7,0)</f>
        <v>50</v>
      </c>
      <c r="D144">
        <f>VLOOKUP($A144,'Term 1'!$A143:$M444,13,0)</f>
        <v>78</v>
      </c>
    </row>
    <row r="145" spans="1:4" x14ac:dyDescent="0.25">
      <c r="A145" t="s">
        <v>147</v>
      </c>
      <c r="B145">
        <v>1</v>
      </c>
      <c r="C145">
        <f>VLOOKUP($A145,'Term 1'!$A144:$M445,7,0)</f>
        <v>56</v>
      </c>
      <c r="D145">
        <f>VLOOKUP($A145,'Term 1'!$A144:$M445,13,0)</f>
        <v>95</v>
      </c>
    </row>
    <row r="146" spans="1:4" x14ac:dyDescent="0.25">
      <c r="A146" t="s">
        <v>148</v>
      </c>
      <c r="B146">
        <v>1</v>
      </c>
      <c r="C146">
        <f>VLOOKUP($A146,'Term 1'!$A145:$M446,7,0)</f>
        <v>100</v>
      </c>
      <c r="D146">
        <f>VLOOKUP($A146,'Term 1'!$A145:$M446,13,0)</f>
        <v>100</v>
      </c>
    </row>
    <row r="147" spans="1:4" x14ac:dyDescent="0.25">
      <c r="A147" t="s">
        <v>149</v>
      </c>
      <c r="B147">
        <v>1</v>
      </c>
      <c r="C147">
        <f>VLOOKUP($A147,'Term 1'!$A146:$M447,7,0)</f>
        <v>50</v>
      </c>
      <c r="D147">
        <f>VLOOKUP($A147,'Term 1'!$A146:$M447,13,0)</f>
        <v>60</v>
      </c>
    </row>
    <row r="148" spans="1:4" x14ac:dyDescent="0.25">
      <c r="A148" t="s">
        <v>150</v>
      </c>
      <c r="B148">
        <v>1</v>
      </c>
      <c r="C148">
        <f>VLOOKUP($A148,'Term 1'!$A147:$M448,7,0)</f>
        <v>58</v>
      </c>
      <c r="D148">
        <f>VLOOKUP($A148,'Term 1'!$A147:$M448,13,0)</f>
        <v>73</v>
      </c>
    </row>
    <row r="149" spans="1:4" x14ac:dyDescent="0.25">
      <c r="A149" t="s">
        <v>151</v>
      </c>
      <c r="B149">
        <v>1</v>
      </c>
      <c r="C149">
        <f>VLOOKUP($A149,'Term 1'!$A148:$M449,7,0)</f>
        <v>63</v>
      </c>
      <c r="D149">
        <f>VLOOKUP($A149,'Term 1'!$A148:$M449,13,0)</f>
        <v>81</v>
      </c>
    </row>
    <row r="150" spans="1:4" x14ac:dyDescent="0.25">
      <c r="A150" t="s">
        <v>152</v>
      </c>
      <c r="B150">
        <v>1</v>
      </c>
      <c r="C150">
        <f>VLOOKUP($A150,'Term 1'!$A149:$M450,7,0)</f>
        <v>59</v>
      </c>
      <c r="D150">
        <f>VLOOKUP($A150,'Term 1'!$A149:$M450,13,0)</f>
        <v>58</v>
      </c>
    </row>
    <row r="151" spans="1:4" x14ac:dyDescent="0.25">
      <c r="A151" t="s">
        <v>153</v>
      </c>
      <c r="B151">
        <v>1</v>
      </c>
      <c r="C151">
        <f>VLOOKUP($A151,'Term 1'!$A150:$M451,7,0)</f>
        <v>58</v>
      </c>
      <c r="D151">
        <f>VLOOKUP($A151,'Term 1'!$A150:$M451,13,0)</f>
        <v>89</v>
      </c>
    </row>
    <row r="152" spans="1:4" x14ac:dyDescent="0.25">
      <c r="A152" t="s">
        <v>154</v>
      </c>
      <c r="B152">
        <v>1</v>
      </c>
      <c r="C152">
        <f>VLOOKUP($A152,'Term 1'!$A151:$M452,7,0)</f>
        <v>87</v>
      </c>
      <c r="D152">
        <f>VLOOKUP($A152,'Term 1'!$A151:$M452,13,0)</f>
        <v>88</v>
      </c>
    </row>
    <row r="153" spans="1:4" x14ac:dyDescent="0.25">
      <c r="A153" t="s">
        <v>155</v>
      </c>
      <c r="B153">
        <v>1</v>
      </c>
      <c r="C153">
        <f>VLOOKUP($A153,'Term 1'!$A152:$M453,7,0)</f>
        <v>76</v>
      </c>
      <c r="D153">
        <f>VLOOKUP($A153,'Term 1'!$A152:$M453,13,0)</f>
        <v>85</v>
      </c>
    </row>
    <row r="154" spans="1:4" x14ac:dyDescent="0.25">
      <c r="A154" t="s">
        <v>156</v>
      </c>
      <c r="B154">
        <v>1</v>
      </c>
      <c r="C154">
        <f>VLOOKUP($A154,'Term 1'!$A153:$M454,7,0)</f>
        <v>53</v>
      </c>
      <c r="D154">
        <f>VLOOKUP($A154,'Term 1'!$A153:$M454,13,0)</f>
        <v>75</v>
      </c>
    </row>
    <row r="155" spans="1:4" x14ac:dyDescent="0.25">
      <c r="A155" t="s">
        <v>157</v>
      </c>
      <c r="B155">
        <v>1</v>
      </c>
      <c r="C155">
        <f>VLOOKUP($A155,'Term 1'!$A154:$M455,7,0)</f>
        <v>66</v>
      </c>
      <c r="D155">
        <f>VLOOKUP($A155,'Term 1'!$A154:$M455,13,0)</f>
        <v>66</v>
      </c>
    </row>
    <row r="156" spans="1:4" x14ac:dyDescent="0.25">
      <c r="A156" t="s">
        <v>158</v>
      </c>
      <c r="B156">
        <v>1</v>
      </c>
      <c r="C156">
        <f>VLOOKUP($A156,'Term 1'!$A155:$M456,7,0)</f>
        <v>64</v>
      </c>
      <c r="D156">
        <f>VLOOKUP($A156,'Term 1'!$A155:$M456,13,0)</f>
        <v>78</v>
      </c>
    </row>
    <row r="157" spans="1:4" x14ac:dyDescent="0.25">
      <c r="A157" t="s">
        <v>159</v>
      </c>
      <c r="B157">
        <v>1</v>
      </c>
      <c r="C157">
        <f>VLOOKUP($A157,'Term 1'!$A156:$M457,7,0)</f>
        <v>72</v>
      </c>
      <c r="D157">
        <f>VLOOKUP($A157,'Term 1'!$A156:$M457,13,0)</f>
        <v>51</v>
      </c>
    </row>
    <row r="158" spans="1:4" x14ac:dyDescent="0.25">
      <c r="A158" t="s">
        <v>160</v>
      </c>
      <c r="B158">
        <v>1</v>
      </c>
      <c r="C158">
        <f>VLOOKUP($A158,'Term 1'!$A157:$M458,7,0)</f>
        <v>91</v>
      </c>
      <c r="D158">
        <f>VLOOKUP($A158,'Term 1'!$A157:$M458,13,0)</f>
        <v>80</v>
      </c>
    </row>
    <row r="159" spans="1:4" x14ac:dyDescent="0.25">
      <c r="A159" t="s">
        <v>161</v>
      </c>
      <c r="B159">
        <v>1</v>
      </c>
      <c r="C159">
        <f>VLOOKUP($A159,'Term 1'!$A158:$M459,7,0)</f>
        <v>62</v>
      </c>
      <c r="D159">
        <f>VLOOKUP($A159,'Term 1'!$A158:$M459,13,0)</f>
        <v>84</v>
      </c>
    </row>
    <row r="160" spans="1:4" x14ac:dyDescent="0.25">
      <c r="A160" t="s">
        <v>162</v>
      </c>
      <c r="B160">
        <v>1</v>
      </c>
      <c r="C160">
        <f>VLOOKUP($A160,'Term 1'!$A159:$M460,7,0)</f>
        <v>59</v>
      </c>
      <c r="D160">
        <f>VLOOKUP($A160,'Term 1'!$A159:$M460,13,0)</f>
        <v>73</v>
      </c>
    </row>
    <row r="161" spans="1:4" x14ac:dyDescent="0.25">
      <c r="A161" t="s">
        <v>163</v>
      </c>
      <c r="B161">
        <v>1</v>
      </c>
      <c r="C161">
        <f>VLOOKUP($A161,'Term 1'!$A160:$M461,7,0)</f>
        <v>62</v>
      </c>
      <c r="D161">
        <f>VLOOKUP($A161,'Term 1'!$A160:$M461,13,0)</f>
        <v>64</v>
      </c>
    </row>
    <row r="162" spans="1:4" x14ac:dyDescent="0.25">
      <c r="A162" t="s">
        <v>164</v>
      </c>
      <c r="B162">
        <v>1</v>
      </c>
      <c r="C162">
        <f>VLOOKUP($A162,'Term 1'!$A161:$M462,7,0)</f>
        <v>64</v>
      </c>
      <c r="D162">
        <f>VLOOKUP($A162,'Term 1'!$A161:$M462,13,0)</f>
        <v>60</v>
      </c>
    </row>
    <row r="163" spans="1:4" x14ac:dyDescent="0.25">
      <c r="A163" t="s">
        <v>165</v>
      </c>
      <c r="B163">
        <v>1</v>
      </c>
      <c r="C163">
        <f>VLOOKUP($A163,'Term 1'!$A162:$M463,7,0)</f>
        <v>70</v>
      </c>
      <c r="D163">
        <f>VLOOKUP($A163,'Term 1'!$A162:$M463,13,0)</f>
        <v>66</v>
      </c>
    </row>
    <row r="164" spans="1:4" x14ac:dyDescent="0.25">
      <c r="A164" t="s">
        <v>166</v>
      </c>
      <c r="B164">
        <v>1</v>
      </c>
      <c r="C164">
        <f>VLOOKUP($A164,'Term 1'!$A163:$M464,7,0)</f>
        <v>62</v>
      </c>
      <c r="D164">
        <f>VLOOKUP($A164,'Term 1'!$A163:$M464,13,0)</f>
        <v>79</v>
      </c>
    </row>
    <row r="165" spans="1:4" x14ac:dyDescent="0.25">
      <c r="A165" t="s">
        <v>167</v>
      </c>
      <c r="B165">
        <v>1</v>
      </c>
      <c r="C165">
        <f>VLOOKUP($A165,'Term 1'!$A164:$M465,7,0)</f>
        <v>74</v>
      </c>
      <c r="D165">
        <f>VLOOKUP($A165,'Term 1'!$A164:$M465,13,0)</f>
        <v>93</v>
      </c>
    </row>
    <row r="166" spans="1:4" x14ac:dyDescent="0.25">
      <c r="A166" t="s">
        <v>168</v>
      </c>
      <c r="B166">
        <v>1</v>
      </c>
      <c r="C166">
        <f>VLOOKUP($A166,'Term 1'!$A165:$M466,7,0)</f>
        <v>70</v>
      </c>
      <c r="D166">
        <f>VLOOKUP($A166,'Term 1'!$A165:$M466,13,0)</f>
        <v>96</v>
      </c>
    </row>
    <row r="167" spans="1:4" x14ac:dyDescent="0.25">
      <c r="A167" t="s">
        <v>169</v>
      </c>
      <c r="B167">
        <v>1</v>
      </c>
      <c r="C167">
        <f>VLOOKUP($A167,'Term 1'!$A166:$M467,7,0)</f>
        <v>80</v>
      </c>
      <c r="D167">
        <f>VLOOKUP($A167,'Term 1'!$A166:$M467,13,0)</f>
        <v>71</v>
      </c>
    </row>
    <row r="168" spans="1:4" x14ac:dyDescent="0.25">
      <c r="A168" t="s">
        <v>170</v>
      </c>
      <c r="B168">
        <v>1</v>
      </c>
      <c r="C168">
        <f>VLOOKUP($A168,'Term 1'!$A167:$M468,7,0)</f>
        <v>54</v>
      </c>
      <c r="D168">
        <f>VLOOKUP($A168,'Term 1'!$A167:$M468,13,0)</f>
        <v>76</v>
      </c>
    </row>
    <row r="169" spans="1:4" x14ac:dyDescent="0.25">
      <c r="A169" t="s">
        <v>171</v>
      </c>
      <c r="B169">
        <v>1</v>
      </c>
      <c r="C169">
        <f>VLOOKUP($A169,'Term 1'!$A168:$M469,7,0)</f>
        <v>83</v>
      </c>
      <c r="D169">
        <f>VLOOKUP($A169,'Term 1'!$A168:$M469,13,0)</f>
        <v>86</v>
      </c>
    </row>
    <row r="170" spans="1:4" x14ac:dyDescent="0.25">
      <c r="A170" t="s">
        <v>172</v>
      </c>
      <c r="B170">
        <v>1</v>
      </c>
      <c r="C170">
        <f>VLOOKUP($A170,'Term 1'!$A169:$M470,7,0)</f>
        <v>68</v>
      </c>
      <c r="D170">
        <f>VLOOKUP($A170,'Term 1'!$A169:$M470,13,0)</f>
        <v>59</v>
      </c>
    </row>
    <row r="171" spans="1:4" x14ac:dyDescent="0.25">
      <c r="A171" t="s">
        <v>173</v>
      </c>
      <c r="B171">
        <v>1</v>
      </c>
      <c r="C171">
        <f>VLOOKUP($A171,'Term 1'!$A170:$M471,7,0)</f>
        <v>75</v>
      </c>
      <c r="D171">
        <f>VLOOKUP($A171,'Term 1'!$A170:$M471,13,0)</f>
        <v>84</v>
      </c>
    </row>
    <row r="172" spans="1:4" x14ac:dyDescent="0.25">
      <c r="A172" t="s">
        <v>174</v>
      </c>
      <c r="B172">
        <v>1</v>
      </c>
      <c r="C172">
        <f>VLOOKUP($A172,'Term 1'!$A171:$M472,7,0)</f>
        <v>56</v>
      </c>
      <c r="D172">
        <f>VLOOKUP($A172,'Term 1'!$A171:$M472,13,0)</f>
        <v>74</v>
      </c>
    </row>
    <row r="173" spans="1:4" x14ac:dyDescent="0.25">
      <c r="A173" t="s">
        <v>175</v>
      </c>
      <c r="B173">
        <v>1</v>
      </c>
      <c r="C173">
        <f>VLOOKUP($A173,'Term 1'!$A172:$M473,7,0)</f>
        <v>80</v>
      </c>
      <c r="D173">
        <f>VLOOKUP($A173,'Term 1'!$A172:$M473,13,0)</f>
        <v>55</v>
      </c>
    </row>
    <row r="174" spans="1:4" x14ac:dyDescent="0.25">
      <c r="A174" t="s">
        <v>176</v>
      </c>
      <c r="B174">
        <v>1</v>
      </c>
      <c r="C174">
        <f>VLOOKUP($A174,'Term 1'!$A173:$M474,7,0)</f>
        <v>96</v>
      </c>
      <c r="D174">
        <f>VLOOKUP($A174,'Term 1'!$A173:$M474,13,0)</f>
        <v>82</v>
      </c>
    </row>
    <row r="175" spans="1:4" x14ac:dyDescent="0.25">
      <c r="A175" t="s">
        <v>177</v>
      </c>
      <c r="B175">
        <v>1</v>
      </c>
      <c r="C175">
        <f>VLOOKUP($A175,'Term 1'!$A174:$M475,7,0)</f>
        <v>62</v>
      </c>
      <c r="D175">
        <f>VLOOKUP($A175,'Term 1'!$A174:$M475,13,0)</f>
        <v>90</v>
      </c>
    </row>
    <row r="176" spans="1:4" x14ac:dyDescent="0.25">
      <c r="A176" t="s">
        <v>178</v>
      </c>
      <c r="B176">
        <v>1</v>
      </c>
      <c r="C176">
        <f>VLOOKUP($A176,'Term 1'!$A175:$M476,7,0)</f>
        <v>71</v>
      </c>
      <c r="D176">
        <f>VLOOKUP($A176,'Term 1'!$A175:$M476,13,0)</f>
        <v>95</v>
      </c>
    </row>
    <row r="177" spans="1:4" x14ac:dyDescent="0.25">
      <c r="A177" t="s">
        <v>179</v>
      </c>
      <c r="B177">
        <v>1</v>
      </c>
      <c r="C177">
        <f>VLOOKUP($A177,'Term 1'!$A176:$M477,7,0)</f>
        <v>62</v>
      </c>
      <c r="D177">
        <f>VLOOKUP($A177,'Term 1'!$A176:$M477,13,0)</f>
        <v>64</v>
      </c>
    </row>
    <row r="178" spans="1:4" x14ac:dyDescent="0.25">
      <c r="A178" t="s">
        <v>180</v>
      </c>
      <c r="B178">
        <v>1</v>
      </c>
      <c r="C178">
        <f>VLOOKUP($A178,'Term 1'!$A177:$M478,7,0)</f>
        <v>77</v>
      </c>
      <c r="D178">
        <f>VLOOKUP($A178,'Term 1'!$A177:$M478,13,0)</f>
        <v>60</v>
      </c>
    </row>
    <row r="179" spans="1:4" x14ac:dyDescent="0.25">
      <c r="A179" t="s">
        <v>181</v>
      </c>
      <c r="B179">
        <v>1</v>
      </c>
      <c r="C179">
        <f>VLOOKUP($A179,'Term 1'!$A178:$M479,7,0)</f>
        <v>89</v>
      </c>
      <c r="D179">
        <f>VLOOKUP($A179,'Term 1'!$A178:$M479,13,0)</f>
        <v>78</v>
      </c>
    </row>
    <row r="180" spans="1:4" x14ac:dyDescent="0.25">
      <c r="A180" t="s">
        <v>182</v>
      </c>
      <c r="B180">
        <v>1</v>
      </c>
      <c r="C180">
        <f>VLOOKUP($A180,'Term 1'!$A179:$M480,7,0)</f>
        <v>99</v>
      </c>
      <c r="D180">
        <f>VLOOKUP($A180,'Term 1'!$A179:$M480,13,0)</f>
        <v>91</v>
      </c>
    </row>
    <row r="181" spans="1:4" x14ac:dyDescent="0.25">
      <c r="A181" t="s">
        <v>183</v>
      </c>
      <c r="B181">
        <v>1</v>
      </c>
      <c r="C181">
        <f>VLOOKUP($A181,'Term 1'!$A180:$M481,7,0)</f>
        <v>52</v>
      </c>
      <c r="D181">
        <f>VLOOKUP($A181,'Term 1'!$A180:$M481,13,0)</f>
        <v>96</v>
      </c>
    </row>
    <row r="182" spans="1:4" x14ac:dyDescent="0.25">
      <c r="A182" t="s">
        <v>184</v>
      </c>
      <c r="B182">
        <v>1</v>
      </c>
      <c r="C182">
        <f>VLOOKUP($A182,'Term 1'!$A181:$M482,7,0)</f>
        <v>59</v>
      </c>
      <c r="D182">
        <f>VLOOKUP($A182,'Term 1'!$A181:$M482,13,0)</f>
        <v>81</v>
      </c>
    </row>
    <row r="183" spans="1:4" x14ac:dyDescent="0.25">
      <c r="A183" t="s">
        <v>185</v>
      </c>
      <c r="B183">
        <v>1</v>
      </c>
      <c r="C183">
        <f>VLOOKUP($A183,'Term 1'!$A182:$M483,7,0)</f>
        <v>89</v>
      </c>
      <c r="D183">
        <f>VLOOKUP($A183,'Term 1'!$A182:$M483,13,0)</f>
        <v>58</v>
      </c>
    </row>
    <row r="184" spans="1:4" x14ac:dyDescent="0.25">
      <c r="A184" t="s">
        <v>186</v>
      </c>
      <c r="B184">
        <v>1</v>
      </c>
      <c r="C184">
        <f>VLOOKUP($A184,'Term 1'!$A183:$M484,7,0)</f>
        <v>58</v>
      </c>
      <c r="D184">
        <f>VLOOKUP($A184,'Term 1'!$A183:$M484,13,0)</f>
        <v>66</v>
      </c>
    </row>
    <row r="185" spans="1:4" x14ac:dyDescent="0.25">
      <c r="A185" t="s">
        <v>187</v>
      </c>
      <c r="B185">
        <v>1</v>
      </c>
      <c r="C185">
        <f>VLOOKUP($A185,'Term 1'!$A184:$M485,7,0)</f>
        <v>74</v>
      </c>
      <c r="D185">
        <f>VLOOKUP($A185,'Term 1'!$A184:$M485,13,0)</f>
        <v>94</v>
      </c>
    </row>
    <row r="186" spans="1:4" x14ac:dyDescent="0.25">
      <c r="A186" t="s">
        <v>188</v>
      </c>
      <c r="B186">
        <v>1</v>
      </c>
      <c r="C186">
        <f>VLOOKUP($A186,'Term 1'!$A185:$M486,7,0)</f>
        <v>64</v>
      </c>
      <c r="D186">
        <f>VLOOKUP($A186,'Term 1'!$A185:$M486,13,0)</f>
        <v>96</v>
      </c>
    </row>
    <row r="187" spans="1:4" x14ac:dyDescent="0.25">
      <c r="A187" t="s">
        <v>189</v>
      </c>
      <c r="B187">
        <v>1</v>
      </c>
      <c r="C187">
        <f>VLOOKUP($A187,'Term 1'!$A186:$M487,7,0)</f>
        <v>60</v>
      </c>
      <c r="D187">
        <f>VLOOKUP($A187,'Term 1'!$A186:$M487,13,0)</f>
        <v>51</v>
      </c>
    </row>
    <row r="188" spans="1:4" x14ac:dyDescent="0.25">
      <c r="A188" t="s">
        <v>190</v>
      </c>
      <c r="B188">
        <v>1</v>
      </c>
      <c r="C188">
        <f>VLOOKUP($A188,'Term 1'!$A187:$M488,7,0)</f>
        <v>73</v>
      </c>
      <c r="D188">
        <f>VLOOKUP($A188,'Term 1'!$A187:$M488,13,0)</f>
        <v>99</v>
      </c>
    </row>
    <row r="189" spans="1:4" x14ac:dyDescent="0.25">
      <c r="A189" t="s">
        <v>191</v>
      </c>
      <c r="B189">
        <v>1</v>
      </c>
      <c r="C189">
        <f>VLOOKUP($A189,'Term 1'!$A188:$M489,7,0)</f>
        <v>72</v>
      </c>
      <c r="D189">
        <f>VLOOKUP($A189,'Term 1'!$A188:$M489,13,0)</f>
        <v>55</v>
      </c>
    </row>
    <row r="190" spans="1:4" x14ac:dyDescent="0.25">
      <c r="A190" t="s">
        <v>192</v>
      </c>
      <c r="B190">
        <v>1</v>
      </c>
      <c r="C190">
        <f>VLOOKUP($A190,'Term 1'!$A189:$M490,7,0)</f>
        <v>64</v>
      </c>
      <c r="D190">
        <f>VLOOKUP($A190,'Term 1'!$A189:$M490,13,0)</f>
        <v>63</v>
      </c>
    </row>
    <row r="191" spans="1:4" x14ac:dyDescent="0.25">
      <c r="A191" t="s">
        <v>193</v>
      </c>
      <c r="B191">
        <v>1</v>
      </c>
      <c r="C191">
        <f>VLOOKUP($A191,'Term 1'!$A190:$M491,7,0)</f>
        <v>87</v>
      </c>
      <c r="D191">
        <f>VLOOKUP($A191,'Term 1'!$A190:$M491,13,0)</f>
        <v>91</v>
      </c>
    </row>
    <row r="192" spans="1:4" x14ac:dyDescent="0.25">
      <c r="A192" t="s">
        <v>194</v>
      </c>
      <c r="B192">
        <v>1</v>
      </c>
      <c r="C192">
        <f>VLOOKUP($A192,'Term 1'!$A191:$M492,7,0)</f>
        <v>95</v>
      </c>
      <c r="D192">
        <f>VLOOKUP($A192,'Term 1'!$A191:$M492,13,0)</f>
        <v>61</v>
      </c>
    </row>
    <row r="193" spans="1:4" x14ac:dyDescent="0.25">
      <c r="A193" t="s">
        <v>195</v>
      </c>
      <c r="B193">
        <v>1</v>
      </c>
      <c r="C193">
        <f>VLOOKUP($A193,'Term 1'!$A192:$M493,7,0)</f>
        <v>62</v>
      </c>
      <c r="D193">
        <f>VLOOKUP($A193,'Term 1'!$A192:$M493,13,0)</f>
        <v>55</v>
      </c>
    </row>
    <row r="194" spans="1:4" x14ac:dyDescent="0.25">
      <c r="A194" t="s">
        <v>196</v>
      </c>
      <c r="B194">
        <v>1</v>
      </c>
      <c r="C194">
        <f>VLOOKUP($A194,'Term 1'!$A193:$M494,7,0)</f>
        <v>97</v>
      </c>
      <c r="D194">
        <f>VLOOKUP($A194,'Term 1'!$A193:$M494,13,0)</f>
        <v>61</v>
      </c>
    </row>
    <row r="195" spans="1:4" x14ac:dyDescent="0.25">
      <c r="A195" t="s">
        <v>197</v>
      </c>
      <c r="B195">
        <v>1</v>
      </c>
      <c r="C195">
        <f>VLOOKUP($A195,'Term 1'!$A194:$M495,7,0)</f>
        <v>88</v>
      </c>
      <c r="D195">
        <f>VLOOKUP($A195,'Term 1'!$A194:$M495,13,0)</f>
        <v>83</v>
      </c>
    </row>
    <row r="196" spans="1:4" x14ac:dyDescent="0.25">
      <c r="A196" t="s">
        <v>198</v>
      </c>
      <c r="B196">
        <v>1</v>
      </c>
      <c r="C196">
        <f>VLOOKUP($A196,'Term 1'!$A195:$M496,7,0)</f>
        <v>90</v>
      </c>
      <c r="D196">
        <f>VLOOKUP($A196,'Term 1'!$A195:$M496,13,0)</f>
        <v>56</v>
      </c>
    </row>
    <row r="197" spans="1:4" x14ac:dyDescent="0.25">
      <c r="A197" t="s">
        <v>199</v>
      </c>
      <c r="B197">
        <v>1</v>
      </c>
      <c r="C197">
        <f>VLOOKUP($A197,'Term 1'!$A196:$M497,7,0)</f>
        <v>51</v>
      </c>
      <c r="D197">
        <f>VLOOKUP($A197,'Term 1'!$A196:$M497,13,0)</f>
        <v>68</v>
      </c>
    </row>
    <row r="198" spans="1:4" x14ac:dyDescent="0.25">
      <c r="A198" t="s">
        <v>200</v>
      </c>
      <c r="B198">
        <v>1</v>
      </c>
      <c r="C198">
        <f>VLOOKUP($A198,'Term 1'!$A197:$M498,7,0)</f>
        <v>73</v>
      </c>
      <c r="D198">
        <f>VLOOKUP($A198,'Term 1'!$A197:$M498,13,0)</f>
        <v>70</v>
      </c>
    </row>
    <row r="199" spans="1:4" x14ac:dyDescent="0.25">
      <c r="A199" t="s">
        <v>201</v>
      </c>
      <c r="B199">
        <v>1</v>
      </c>
      <c r="C199">
        <f>VLOOKUP($A199,'Term 1'!$A198:$M499,7,0)</f>
        <v>78</v>
      </c>
      <c r="D199">
        <f>VLOOKUP($A199,'Term 1'!$A198:$M499,13,0)</f>
        <v>83</v>
      </c>
    </row>
    <row r="200" spans="1:4" x14ac:dyDescent="0.25">
      <c r="A200" t="s">
        <v>202</v>
      </c>
      <c r="B200">
        <v>1</v>
      </c>
      <c r="C200">
        <f>VLOOKUP($A200,'Term 1'!$A199:$M500,7,0)</f>
        <v>55</v>
      </c>
      <c r="D200">
        <f>VLOOKUP($A200,'Term 1'!$A199:$M500,13,0)</f>
        <v>50</v>
      </c>
    </row>
    <row r="201" spans="1:4" x14ac:dyDescent="0.25">
      <c r="A201" t="s">
        <v>203</v>
      </c>
      <c r="B201">
        <v>1</v>
      </c>
      <c r="C201">
        <f>VLOOKUP($A201,'Term 1'!$A200:$M501,7,0)</f>
        <v>81</v>
      </c>
      <c r="D201">
        <f>VLOOKUP($A201,'Term 1'!$A200:$M501,13,0)</f>
        <v>54</v>
      </c>
    </row>
    <row r="202" spans="1:4" x14ac:dyDescent="0.25">
      <c r="A202" t="s">
        <v>204</v>
      </c>
      <c r="B202">
        <v>1</v>
      </c>
      <c r="C202">
        <f>VLOOKUP($A202,'Term 1'!$A201:$M502,7,0)</f>
        <v>59</v>
      </c>
      <c r="D202">
        <f>VLOOKUP($A202,'Term 1'!$A201:$M502,13,0)</f>
        <v>63</v>
      </c>
    </row>
    <row r="203" spans="1:4" x14ac:dyDescent="0.25">
      <c r="A203" t="s">
        <v>205</v>
      </c>
      <c r="B203">
        <v>1</v>
      </c>
      <c r="C203">
        <f>VLOOKUP($A203,'Term 1'!$A202:$M503,7,0)</f>
        <v>66</v>
      </c>
      <c r="D203">
        <f>VLOOKUP($A203,'Term 1'!$A202:$M503,13,0)</f>
        <v>62</v>
      </c>
    </row>
    <row r="204" spans="1:4" x14ac:dyDescent="0.25">
      <c r="A204" t="s">
        <v>206</v>
      </c>
      <c r="B204">
        <v>1</v>
      </c>
      <c r="C204">
        <f>VLOOKUP($A204,'Term 1'!$A203:$M504,7,0)</f>
        <v>76</v>
      </c>
      <c r="D204">
        <f>VLOOKUP($A204,'Term 1'!$A203:$M504,13,0)</f>
        <v>76</v>
      </c>
    </row>
    <row r="205" spans="1:4" x14ac:dyDescent="0.25">
      <c r="A205" t="s">
        <v>207</v>
      </c>
      <c r="B205">
        <v>1</v>
      </c>
      <c r="C205">
        <f>VLOOKUP($A205,'Term 1'!$A204:$M505,7,0)</f>
        <v>98</v>
      </c>
      <c r="D205">
        <f>VLOOKUP($A205,'Term 1'!$A204:$M505,13,0)</f>
        <v>83</v>
      </c>
    </row>
    <row r="206" spans="1:4" x14ac:dyDescent="0.25">
      <c r="A206" t="s">
        <v>208</v>
      </c>
      <c r="B206">
        <v>1</v>
      </c>
      <c r="C206">
        <f>VLOOKUP($A206,'Term 1'!$A205:$M506,7,0)</f>
        <v>83</v>
      </c>
      <c r="D206">
        <f>VLOOKUP($A206,'Term 1'!$A205:$M506,13,0)</f>
        <v>87</v>
      </c>
    </row>
    <row r="207" spans="1:4" x14ac:dyDescent="0.25">
      <c r="A207" t="s">
        <v>209</v>
      </c>
      <c r="B207">
        <v>1</v>
      </c>
      <c r="C207">
        <f>VLOOKUP($A207,'Term 1'!$A206:$M507,7,0)</f>
        <v>78</v>
      </c>
      <c r="D207">
        <f>VLOOKUP($A207,'Term 1'!$A206:$M507,13,0)</f>
        <v>79</v>
      </c>
    </row>
    <row r="208" spans="1:4" x14ac:dyDescent="0.25">
      <c r="A208" t="s">
        <v>210</v>
      </c>
      <c r="B208">
        <v>1</v>
      </c>
      <c r="C208">
        <f>VLOOKUP($A208,'Term 1'!$A207:$M508,7,0)</f>
        <v>69</v>
      </c>
      <c r="D208">
        <f>VLOOKUP($A208,'Term 1'!$A207:$M508,13,0)</f>
        <v>76</v>
      </c>
    </row>
    <row r="209" spans="1:4" x14ac:dyDescent="0.25">
      <c r="A209" t="s">
        <v>211</v>
      </c>
      <c r="B209">
        <v>1</v>
      </c>
      <c r="C209">
        <f>VLOOKUP($A209,'Term 1'!$A208:$M509,7,0)</f>
        <v>100</v>
      </c>
      <c r="D209">
        <f>VLOOKUP($A209,'Term 1'!$A208:$M509,13,0)</f>
        <v>95</v>
      </c>
    </row>
    <row r="210" spans="1:4" x14ac:dyDescent="0.25">
      <c r="A210" t="s">
        <v>212</v>
      </c>
      <c r="B210">
        <v>1</v>
      </c>
      <c r="C210">
        <f>VLOOKUP($A210,'Term 1'!$A209:$M510,7,0)</f>
        <v>88</v>
      </c>
      <c r="D210">
        <f>VLOOKUP($A210,'Term 1'!$A209:$M510,13,0)</f>
        <v>57</v>
      </c>
    </row>
    <row r="211" spans="1:4" x14ac:dyDescent="0.25">
      <c r="A211" t="s">
        <v>213</v>
      </c>
      <c r="B211">
        <v>1</v>
      </c>
      <c r="C211">
        <f>VLOOKUP($A211,'Term 1'!$A210:$M511,7,0)</f>
        <v>67</v>
      </c>
      <c r="D211">
        <f>VLOOKUP($A211,'Term 1'!$A210:$M511,13,0)</f>
        <v>61</v>
      </c>
    </row>
    <row r="212" spans="1:4" x14ac:dyDescent="0.25">
      <c r="A212" t="s">
        <v>214</v>
      </c>
      <c r="B212">
        <v>1</v>
      </c>
      <c r="C212">
        <f>VLOOKUP($A212,'Term 1'!$A211:$M512,7,0)</f>
        <v>62</v>
      </c>
      <c r="D212">
        <f>VLOOKUP($A212,'Term 1'!$A211:$M512,13,0)</f>
        <v>60</v>
      </c>
    </row>
    <row r="213" spans="1:4" x14ac:dyDescent="0.25">
      <c r="A213" t="s">
        <v>215</v>
      </c>
      <c r="B213">
        <v>1</v>
      </c>
      <c r="C213">
        <f>VLOOKUP($A213,'Term 1'!$A212:$M513,7,0)</f>
        <v>72</v>
      </c>
      <c r="D213">
        <f>VLOOKUP($A213,'Term 1'!$A212:$M513,13,0)</f>
        <v>85</v>
      </c>
    </row>
    <row r="214" spans="1:4" x14ac:dyDescent="0.25">
      <c r="A214" t="s">
        <v>216</v>
      </c>
      <c r="B214">
        <v>1</v>
      </c>
      <c r="C214">
        <f>VLOOKUP($A214,'Term 1'!$A213:$M514,7,0)</f>
        <v>52</v>
      </c>
      <c r="D214">
        <f>VLOOKUP($A214,'Term 1'!$A213:$M514,13,0)</f>
        <v>61</v>
      </c>
    </row>
    <row r="215" spans="1:4" x14ac:dyDescent="0.25">
      <c r="A215" t="s">
        <v>217</v>
      </c>
      <c r="B215">
        <v>1</v>
      </c>
      <c r="C215">
        <f>VLOOKUP($A215,'Term 1'!$A214:$M515,7,0)</f>
        <v>99</v>
      </c>
      <c r="D215">
        <f>VLOOKUP($A215,'Term 1'!$A214:$M515,13,0)</f>
        <v>98</v>
      </c>
    </row>
    <row r="216" spans="1:4" x14ac:dyDescent="0.25">
      <c r="A216" t="s">
        <v>218</v>
      </c>
      <c r="B216">
        <v>1</v>
      </c>
      <c r="C216">
        <f>VLOOKUP($A216,'Term 1'!$A215:$M516,7,0)</f>
        <v>55</v>
      </c>
      <c r="D216">
        <f>VLOOKUP($A216,'Term 1'!$A215:$M516,13,0)</f>
        <v>67</v>
      </c>
    </row>
    <row r="217" spans="1:4" x14ac:dyDescent="0.25">
      <c r="A217" t="s">
        <v>219</v>
      </c>
      <c r="B217">
        <v>1</v>
      </c>
      <c r="C217">
        <f>VLOOKUP($A217,'Term 1'!$A216:$M517,7,0)</f>
        <v>86</v>
      </c>
      <c r="D217">
        <f>VLOOKUP($A217,'Term 1'!$A216:$M517,13,0)</f>
        <v>52</v>
      </c>
    </row>
    <row r="218" spans="1:4" x14ac:dyDescent="0.25">
      <c r="A218" t="s">
        <v>220</v>
      </c>
      <c r="B218">
        <v>1</v>
      </c>
      <c r="C218">
        <f>VLOOKUP($A218,'Term 1'!$A217:$M518,7,0)</f>
        <v>73</v>
      </c>
      <c r="D218">
        <f>VLOOKUP($A218,'Term 1'!$A217:$M518,13,0)</f>
        <v>61</v>
      </c>
    </row>
    <row r="219" spans="1:4" x14ac:dyDescent="0.25">
      <c r="A219" t="s">
        <v>221</v>
      </c>
      <c r="B219">
        <v>1</v>
      </c>
      <c r="C219">
        <f>VLOOKUP($A219,'Term 1'!$A218:$M519,7,0)</f>
        <v>62</v>
      </c>
      <c r="D219">
        <f>VLOOKUP($A219,'Term 1'!$A218:$M519,13,0)</f>
        <v>62</v>
      </c>
    </row>
    <row r="220" spans="1:4" x14ac:dyDescent="0.25">
      <c r="A220" t="s">
        <v>222</v>
      </c>
      <c r="B220">
        <v>1</v>
      </c>
      <c r="C220">
        <f>VLOOKUP($A220,'Term 1'!$A219:$M520,7,0)</f>
        <v>52</v>
      </c>
      <c r="D220">
        <f>VLOOKUP($A220,'Term 1'!$A219:$M520,13,0)</f>
        <v>88</v>
      </c>
    </row>
    <row r="221" spans="1:4" x14ac:dyDescent="0.25">
      <c r="A221" t="s">
        <v>223</v>
      </c>
      <c r="B221">
        <v>1</v>
      </c>
      <c r="C221">
        <f>VLOOKUP($A221,'Term 1'!$A220:$M521,7,0)</f>
        <v>51</v>
      </c>
      <c r="D221">
        <f>VLOOKUP($A221,'Term 1'!$A220:$M521,13,0)</f>
        <v>64</v>
      </c>
    </row>
    <row r="222" spans="1:4" x14ac:dyDescent="0.25">
      <c r="A222" t="s">
        <v>224</v>
      </c>
      <c r="B222">
        <v>1</v>
      </c>
      <c r="C222">
        <f>VLOOKUP($A222,'Term 1'!$A221:$M522,7,0)</f>
        <v>68</v>
      </c>
      <c r="D222">
        <f>VLOOKUP($A222,'Term 1'!$A221:$M522,13,0)</f>
        <v>51</v>
      </c>
    </row>
    <row r="223" spans="1:4" x14ac:dyDescent="0.25">
      <c r="A223" t="s">
        <v>225</v>
      </c>
      <c r="B223">
        <v>1</v>
      </c>
      <c r="C223">
        <f>VLOOKUP($A223,'Term 1'!$A222:$M523,7,0)</f>
        <v>100</v>
      </c>
      <c r="D223">
        <f>VLOOKUP($A223,'Term 1'!$A222:$M523,13,0)</f>
        <v>96</v>
      </c>
    </row>
    <row r="224" spans="1:4" x14ac:dyDescent="0.25">
      <c r="A224" t="s">
        <v>226</v>
      </c>
      <c r="B224">
        <v>1</v>
      </c>
      <c r="C224">
        <f>VLOOKUP($A224,'Term 1'!$A223:$M524,7,0)</f>
        <v>79</v>
      </c>
      <c r="D224">
        <f>VLOOKUP($A224,'Term 1'!$A223:$M524,13,0)</f>
        <v>75</v>
      </c>
    </row>
    <row r="225" spans="1:4" x14ac:dyDescent="0.25">
      <c r="A225" t="s">
        <v>227</v>
      </c>
      <c r="B225">
        <v>1</v>
      </c>
      <c r="C225">
        <f>VLOOKUP($A225,'Term 1'!$A224:$M525,7,0)</f>
        <v>69</v>
      </c>
      <c r="D225">
        <f>VLOOKUP($A225,'Term 1'!$A224:$M525,13,0)</f>
        <v>95</v>
      </c>
    </row>
    <row r="226" spans="1:4" x14ac:dyDescent="0.25">
      <c r="A226" t="s">
        <v>228</v>
      </c>
      <c r="B226">
        <v>1</v>
      </c>
      <c r="C226">
        <f>VLOOKUP($A226,'Term 1'!$A225:$M526,7,0)</f>
        <v>61</v>
      </c>
      <c r="D226">
        <f>VLOOKUP($A226,'Term 1'!$A225:$M526,13,0)</f>
        <v>61</v>
      </c>
    </row>
    <row r="227" spans="1:4" x14ac:dyDescent="0.25">
      <c r="A227" t="s">
        <v>229</v>
      </c>
      <c r="B227">
        <v>1</v>
      </c>
      <c r="C227">
        <f>VLOOKUP($A227,'Term 1'!$A226:$M527,7,0)</f>
        <v>62</v>
      </c>
      <c r="D227">
        <f>VLOOKUP($A227,'Term 1'!$A226:$M527,13,0)</f>
        <v>85</v>
      </c>
    </row>
    <row r="228" spans="1:4" x14ac:dyDescent="0.25">
      <c r="A228" t="s">
        <v>230</v>
      </c>
      <c r="B228">
        <v>1</v>
      </c>
      <c r="C228">
        <f>VLOOKUP($A228,'Term 1'!$A227:$M528,7,0)</f>
        <v>82</v>
      </c>
      <c r="D228">
        <f>VLOOKUP($A228,'Term 1'!$A227:$M528,13,0)</f>
        <v>60</v>
      </c>
    </row>
    <row r="229" spans="1:4" x14ac:dyDescent="0.25">
      <c r="A229" t="s">
        <v>231</v>
      </c>
      <c r="B229">
        <v>1</v>
      </c>
      <c r="C229">
        <f>VLOOKUP($A229,'Term 1'!$A228:$M529,7,0)</f>
        <v>60</v>
      </c>
      <c r="D229">
        <f>VLOOKUP($A229,'Term 1'!$A228:$M529,13,0)</f>
        <v>99</v>
      </c>
    </row>
    <row r="230" spans="1:4" x14ac:dyDescent="0.25">
      <c r="A230" t="s">
        <v>232</v>
      </c>
      <c r="B230">
        <v>1</v>
      </c>
      <c r="C230">
        <f>VLOOKUP($A230,'Term 1'!$A229:$M530,7,0)</f>
        <v>98</v>
      </c>
      <c r="D230">
        <f>VLOOKUP($A230,'Term 1'!$A229:$M530,13,0)</f>
        <v>91</v>
      </c>
    </row>
    <row r="231" spans="1:4" x14ac:dyDescent="0.25">
      <c r="A231" t="s">
        <v>233</v>
      </c>
      <c r="B231">
        <v>1</v>
      </c>
      <c r="C231">
        <f>VLOOKUP($A231,'Term 1'!$A230:$M531,7,0)</f>
        <v>86</v>
      </c>
      <c r="D231">
        <f>VLOOKUP($A231,'Term 1'!$A230:$M531,13,0)</f>
        <v>95</v>
      </c>
    </row>
    <row r="232" spans="1:4" x14ac:dyDescent="0.25">
      <c r="A232" t="s">
        <v>234</v>
      </c>
      <c r="B232">
        <v>1</v>
      </c>
      <c r="C232">
        <f>VLOOKUP($A232,'Term 1'!$A231:$M532,7,0)</f>
        <v>61</v>
      </c>
      <c r="D232">
        <f>VLOOKUP($A232,'Term 1'!$A231:$M532,13,0)</f>
        <v>90</v>
      </c>
    </row>
    <row r="233" spans="1:4" x14ac:dyDescent="0.25">
      <c r="A233" t="s">
        <v>235</v>
      </c>
      <c r="B233">
        <v>1</v>
      </c>
      <c r="C233">
        <f>VLOOKUP($A233,'Term 1'!$A232:$M533,7,0)</f>
        <v>67</v>
      </c>
      <c r="D233">
        <f>VLOOKUP($A233,'Term 1'!$A232:$M533,13,0)</f>
        <v>92</v>
      </c>
    </row>
    <row r="234" spans="1:4" x14ac:dyDescent="0.25">
      <c r="A234" t="s">
        <v>236</v>
      </c>
      <c r="B234">
        <v>1</v>
      </c>
      <c r="C234">
        <f>VLOOKUP($A234,'Term 1'!$A233:$M534,7,0)</f>
        <v>72</v>
      </c>
      <c r="D234">
        <f>VLOOKUP($A234,'Term 1'!$A233:$M534,13,0)</f>
        <v>96</v>
      </c>
    </row>
    <row r="235" spans="1:4" x14ac:dyDescent="0.25">
      <c r="A235" t="s">
        <v>237</v>
      </c>
      <c r="B235">
        <v>1</v>
      </c>
      <c r="C235">
        <f>VLOOKUP($A235,'Term 1'!$A234:$M535,7,0)</f>
        <v>50</v>
      </c>
      <c r="D235">
        <f>VLOOKUP($A235,'Term 1'!$A234:$M535,13,0)</f>
        <v>76</v>
      </c>
    </row>
    <row r="236" spans="1:4" x14ac:dyDescent="0.25">
      <c r="A236" t="s">
        <v>238</v>
      </c>
      <c r="B236">
        <v>1</v>
      </c>
      <c r="C236">
        <f>VLOOKUP($A236,'Term 1'!$A235:$M536,7,0)</f>
        <v>67</v>
      </c>
      <c r="D236">
        <f>VLOOKUP($A236,'Term 1'!$A235:$M536,13,0)</f>
        <v>77</v>
      </c>
    </row>
    <row r="237" spans="1:4" x14ac:dyDescent="0.25">
      <c r="A237" t="s">
        <v>239</v>
      </c>
      <c r="B237">
        <v>1</v>
      </c>
      <c r="C237">
        <f>VLOOKUP($A237,'Term 1'!$A236:$M537,7,0)</f>
        <v>77</v>
      </c>
      <c r="D237">
        <f>VLOOKUP($A237,'Term 1'!$A236:$M537,13,0)</f>
        <v>100</v>
      </c>
    </row>
    <row r="238" spans="1:4" x14ac:dyDescent="0.25">
      <c r="A238" t="s">
        <v>240</v>
      </c>
      <c r="B238">
        <v>1</v>
      </c>
      <c r="C238">
        <f>VLOOKUP($A238,'Term 1'!$A237:$M538,7,0)</f>
        <v>89</v>
      </c>
      <c r="D238">
        <f>VLOOKUP($A238,'Term 1'!$A237:$M538,13,0)</f>
        <v>71</v>
      </c>
    </row>
    <row r="239" spans="1:4" x14ac:dyDescent="0.25">
      <c r="A239" t="s">
        <v>241</v>
      </c>
      <c r="B239">
        <v>1</v>
      </c>
      <c r="C239">
        <f>VLOOKUP($A239,'Term 1'!$A238:$M539,7,0)</f>
        <v>66</v>
      </c>
      <c r="D239">
        <f>VLOOKUP($A239,'Term 1'!$A238:$M539,13,0)</f>
        <v>91</v>
      </c>
    </row>
    <row r="240" spans="1:4" x14ac:dyDescent="0.25">
      <c r="A240" t="s">
        <v>242</v>
      </c>
      <c r="B240">
        <v>1</v>
      </c>
      <c r="C240">
        <f>VLOOKUP($A240,'Term 1'!$A239:$M540,7,0)</f>
        <v>63</v>
      </c>
      <c r="D240">
        <f>VLOOKUP($A240,'Term 1'!$A239:$M540,13,0)</f>
        <v>97</v>
      </c>
    </row>
    <row r="241" spans="1:4" x14ac:dyDescent="0.25">
      <c r="A241" t="s">
        <v>243</v>
      </c>
      <c r="B241">
        <v>1</v>
      </c>
      <c r="C241">
        <f>VLOOKUP($A241,'Term 1'!$A240:$M541,7,0)</f>
        <v>95</v>
      </c>
      <c r="D241">
        <f>VLOOKUP($A241,'Term 1'!$A240:$M541,13,0)</f>
        <v>75</v>
      </c>
    </row>
    <row r="242" spans="1:4" x14ac:dyDescent="0.25">
      <c r="A242" t="s">
        <v>244</v>
      </c>
      <c r="B242">
        <v>1</v>
      </c>
      <c r="C242">
        <f>VLOOKUP($A242,'Term 1'!$A241:$M542,7,0)</f>
        <v>82</v>
      </c>
      <c r="D242">
        <f>VLOOKUP($A242,'Term 1'!$A241:$M542,13,0)</f>
        <v>63</v>
      </c>
    </row>
    <row r="243" spans="1:4" x14ac:dyDescent="0.25">
      <c r="A243" t="s">
        <v>245</v>
      </c>
      <c r="B243">
        <v>1</v>
      </c>
      <c r="C243">
        <f>VLOOKUP($A243,'Term 1'!$A242:$M543,7,0)</f>
        <v>72</v>
      </c>
      <c r="D243">
        <f>VLOOKUP($A243,'Term 1'!$A242:$M543,13,0)</f>
        <v>79</v>
      </c>
    </row>
    <row r="244" spans="1:4" x14ac:dyDescent="0.25">
      <c r="A244" t="s">
        <v>246</v>
      </c>
      <c r="B244">
        <v>1</v>
      </c>
      <c r="C244">
        <f>VLOOKUP($A244,'Term 1'!$A243:$M544,7,0)</f>
        <v>92</v>
      </c>
      <c r="D244">
        <f>VLOOKUP($A244,'Term 1'!$A243:$M544,13,0)</f>
        <v>71</v>
      </c>
    </row>
    <row r="245" spans="1:4" x14ac:dyDescent="0.25">
      <c r="A245" t="s">
        <v>247</v>
      </c>
      <c r="B245">
        <v>1</v>
      </c>
      <c r="C245">
        <f>VLOOKUP($A245,'Term 1'!$A244:$M545,7,0)</f>
        <v>54</v>
      </c>
      <c r="D245">
        <f>VLOOKUP($A245,'Term 1'!$A244:$M545,13,0)</f>
        <v>100</v>
      </c>
    </row>
    <row r="246" spans="1:4" x14ac:dyDescent="0.25">
      <c r="A246" t="s">
        <v>248</v>
      </c>
      <c r="B246">
        <v>1</v>
      </c>
      <c r="C246">
        <f>VLOOKUP($A246,'Term 1'!$A245:$M546,7,0)</f>
        <v>52</v>
      </c>
      <c r="D246">
        <f>VLOOKUP($A246,'Term 1'!$A245:$M546,13,0)</f>
        <v>63</v>
      </c>
    </row>
    <row r="247" spans="1:4" x14ac:dyDescent="0.25">
      <c r="A247" t="s">
        <v>249</v>
      </c>
      <c r="B247">
        <v>1</v>
      </c>
      <c r="C247">
        <f>VLOOKUP($A247,'Term 1'!$A246:$M547,7,0)</f>
        <v>53</v>
      </c>
      <c r="D247">
        <f>VLOOKUP($A247,'Term 1'!$A246:$M547,13,0)</f>
        <v>50</v>
      </c>
    </row>
    <row r="248" spans="1:4" x14ac:dyDescent="0.25">
      <c r="A248" t="s">
        <v>250</v>
      </c>
      <c r="B248">
        <v>1</v>
      </c>
      <c r="C248">
        <f>VLOOKUP($A248,'Term 1'!$A247:$M548,7,0)</f>
        <v>89</v>
      </c>
      <c r="D248">
        <f>VLOOKUP($A248,'Term 1'!$A247:$M548,13,0)</f>
        <v>73</v>
      </c>
    </row>
    <row r="249" spans="1:4" x14ac:dyDescent="0.25">
      <c r="A249" t="s">
        <v>251</v>
      </c>
      <c r="B249">
        <v>1</v>
      </c>
      <c r="C249">
        <f>VLOOKUP($A249,'Term 1'!$A248:$M549,7,0)</f>
        <v>54</v>
      </c>
      <c r="D249">
        <f>VLOOKUP($A249,'Term 1'!$A248:$M549,13,0)</f>
        <v>55</v>
      </c>
    </row>
    <row r="250" spans="1:4" x14ac:dyDescent="0.25">
      <c r="A250" t="s">
        <v>252</v>
      </c>
      <c r="B250">
        <v>1</v>
      </c>
      <c r="C250">
        <f>VLOOKUP($A250,'Term 1'!$A249:$M550,7,0)</f>
        <v>69</v>
      </c>
      <c r="D250">
        <f>VLOOKUP($A250,'Term 1'!$A249:$M550,13,0)</f>
        <v>60</v>
      </c>
    </row>
    <row r="251" spans="1:4" x14ac:dyDescent="0.25">
      <c r="A251" t="s">
        <v>253</v>
      </c>
      <c r="B251">
        <v>1</v>
      </c>
      <c r="C251">
        <f>VLOOKUP($A251,'Term 1'!$A250:$M551,7,0)</f>
        <v>55</v>
      </c>
      <c r="D251">
        <f>VLOOKUP($A251,'Term 1'!$A250:$M551,13,0)</f>
        <v>99</v>
      </c>
    </row>
    <row r="252" spans="1:4" x14ac:dyDescent="0.25">
      <c r="A252" t="s">
        <v>254</v>
      </c>
      <c r="B252">
        <v>1</v>
      </c>
      <c r="C252">
        <f>VLOOKUP($A252,'Term 1'!$A251:$M552,7,0)</f>
        <v>66</v>
      </c>
      <c r="D252">
        <f>VLOOKUP($A252,'Term 1'!$A251:$M552,13,0)</f>
        <v>53</v>
      </c>
    </row>
    <row r="253" spans="1:4" x14ac:dyDescent="0.25">
      <c r="A253" t="s">
        <v>255</v>
      </c>
      <c r="B253">
        <v>1</v>
      </c>
      <c r="C253">
        <f>VLOOKUP($A253,'Term 1'!$A252:$M553,7,0)</f>
        <v>65</v>
      </c>
      <c r="D253">
        <f>VLOOKUP($A253,'Term 1'!$A252:$M553,13,0)</f>
        <v>85</v>
      </c>
    </row>
    <row r="254" spans="1:4" x14ac:dyDescent="0.25">
      <c r="A254" t="s">
        <v>256</v>
      </c>
      <c r="B254">
        <v>1</v>
      </c>
      <c r="C254">
        <f>VLOOKUP($A254,'Term 1'!$A253:$M554,7,0)</f>
        <v>54</v>
      </c>
      <c r="D254">
        <f>VLOOKUP($A254,'Term 1'!$A253:$M554,13,0)</f>
        <v>92</v>
      </c>
    </row>
    <row r="255" spans="1:4" x14ac:dyDescent="0.25">
      <c r="A255" t="s">
        <v>257</v>
      </c>
      <c r="B255">
        <v>1</v>
      </c>
      <c r="C255">
        <f>VLOOKUP($A255,'Term 1'!$A254:$M555,7,0)</f>
        <v>64</v>
      </c>
      <c r="D255">
        <f>VLOOKUP($A255,'Term 1'!$A254:$M555,13,0)</f>
        <v>72</v>
      </c>
    </row>
    <row r="256" spans="1:4" x14ac:dyDescent="0.25">
      <c r="A256" t="s">
        <v>258</v>
      </c>
      <c r="B256">
        <v>1</v>
      </c>
      <c r="C256">
        <f>VLOOKUP($A256,'Term 1'!$A255:$M556,7,0)</f>
        <v>58</v>
      </c>
      <c r="D256">
        <f>VLOOKUP($A256,'Term 1'!$A255:$M556,13,0)</f>
        <v>63</v>
      </c>
    </row>
    <row r="257" spans="1:4" x14ac:dyDescent="0.25">
      <c r="A257" t="s">
        <v>259</v>
      </c>
      <c r="B257">
        <v>1</v>
      </c>
      <c r="C257">
        <f>VLOOKUP($A257,'Term 1'!$A256:$M557,7,0)</f>
        <v>53</v>
      </c>
      <c r="D257">
        <f>VLOOKUP($A257,'Term 1'!$A256:$M557,13,0)</f>
        <v>62</v>
      </c>
    </row>
    <row r="258" spans="1:4" x14ac:dyDescent="0.25">
      <c r="A258" t="s">
        <v>260</v>
      </c>
      <c r="B258">
        <v>1</v>
      </c>
      <c r="C258">
        <f>VLOOKUP($A258,'Term 1'!$A257:$M558,7,0)</f>
        <v>86</v>
      </c>
      <c r="D258">
        <f>VLOOKUP($A258,'Term 1'!$A257:$M558,13,0)</f>
        <v>82</v>
      </c>
    </row>
    <row r="259" spans="1:4" x14ac:dyDescent="0.25">
      <c r="A259" t="s">
        <v>261</v>
      </c>
      <c r="B259">
        <v>1</v>
      </c>
      <c r="C259">
        <f>VLOOKUP($A259,'Term 1'!$A258:$M559,7,0)</f>
        <v>91</v>
      </c>
      <c r="D259">
        <f>VLOOKUP($A259,'Term 1'!$A258:$M559,13,0)</f>
        <v>71</v>
      </c>
    </row>
    <row r="260" spans="1:4" x14ac:dyDescent="0.25">
      <c r="A260" t="s">
        <v>262</v>
      </c>
      <c r="B260">
        <v>1</v>
      </c>
      <c r="C260">
        <f>VLOOKUP($A260,'Term 1'!$A259:$M560,7,0)</f>
        <v>89</v>
      </c>
      <c r="D260">
        <f>VLOOKUP($A260,'Term 1'!$A259:$M560,13,0)</f>
        <v>79</v>
      </c>
    </row>
    <row r="261" spans="1:4" x14ac:dyDescent="0.25">
      <c r="A261" t="s">
        <v>263</v>
      </c>
      <c r="B261">
        <v>1</v>
      </c>
      <c r="C261">
        <f>VLOOKUP($A261,'Term 1'!$A260:$M561,7,0)</f>
        <v>98</v>
      </c>
      <c r="D261">
        <f>VLOOKUP($A261,'Term 1'!$A260:$M561,13,0)</f>
        <v>77</v>
      </c>
    </row>
    <row r="262" spans="1:4" x14ac:dyDescent="0.25">
      <c r="A262" t="s">
        <v>264</v>
      </c>
      <c r="B262">
        <v>1</v>
      </c>
      <c r="C262">
        <f>VLOOKUP($A262,'Term 1'!$A261:$M562,7,0)</f>
        <v>58</v>
      </c>
      <c r="D262">
        <f>VLOOKUP($A262,'Term 1'!$A261:$M562,13,0)</f>
        <v>91</v>
      </c>
    </row>
    <row r="263" spans="1:4" x14ac:dyDescent="0.25">
      <c r="A263" t="s">
        <v>265</v>
      </c>
      <c r="B263">
        <v>1</v>
      </c>
      <c r="C263">
        <f>VLOOKUP($A263,'Term 1'!$A262:$M563,7,0)</f>
        <v>72</v>
      </c>
      <c r="D263">
        <f>VLOOKUP($A263,'Term 1'!$A262:$M563,13,0)</f>
        <v>93</v>
      </c>
    </row>
    <row r="264" spans="1:4" x14ac:dyDescent="0.25">
      <c r="A264" t="s">
        <v>266</v>
      </c>
      <c r="B264">
        <v>1</v>
      </c>
      <c r="C264">
        <f>VLOOKUP($A264,'Term 1'!$A263:$M564,7,0)</f>
        <v>94</v>
      </c>
      <c r="D264">
        <f>VLOOKUP($A264,'Term 1'!$A263:$M564,13,0)</f>
        <v>86</v>
      </c>
    </row>
    <row r="265" spans="1:4" x14ac:dyDescent="0.25">
      <c r="A265" t="s">
        <v>267</v>
      </c>
      <c r="B265">
        <v>1</v>
      </c>
      <c r="C265">
        <f>VLOOKUP($A265,'Term 1'!$A264:$M565,7,0)</f>
        <v>57</v>
      </c>
      <c r="D265">
        <f>VLOOKUP($A265,'Term 1'!$A264:$M565,13,0)</f>
        <v>73</v>
      </c>
    </row>
    <row r="266" spans="1:4" x14ac:dyDescent="0.25">
      <c r="A266" t="s">
        <v>268</v>
      </c>
      <c r="B266">
        <v>1</v>
      </c>
      <c r="C266">
        <f>VLOOKUP($A266,'Term 1'!$A265:$M566,7,0)</f>
        <v>55</v>
      </c>
      <c r="D266">
        <f>VLOOKUP($A266,'Term 1'!$A265:$M566,13,0)</f>
        <v>90</v>
      </c>
    </row>
    <row r="267" spans="1:4" x14ac:dyDescent="0.25">
      <c r="A267" t="s">
        <v>269</v>
      </c>
      <c r="B267">
        <v>1</v>
      </c>
      <c r="C267">
        <f>VLOOKUP($A267,'Term 1'!$A266:$M567,7,0)</f>
        <v>56</v>
      </c>
      <c r="D267">
        <f>VLOOKUP($A267,'Term 1'!$A266:$M567,13,0)</f>
        <v>67</v>
      </c>
    </row>
    <row r="268" spans="1:4" x14ac:dyDescent="0.25">
      <c r="A268" t="s">
        <v>270</v>
      </c>
      <c r="B268">
        <v>1</v>
      </c>
      <c r="C268">
        <f>VLOOKUP($A268,'Term 1'!$A267:$M568,7,0)</f>
        <v>63</v>
      </c>
      <c r="D268">
        <f>VLOOKUP($A268,'Term 1'!$A267:$M568,13,0)</f>
        <v>81</v>
      </c>
    </row>
    <row r="269" spans="1:4" x14ac:dyDescent="0.25">
      <c r="A269" t="s">
        <v>271</v>
      </c>
      <c r="B269">
        <v>1</v>
      </c>
      <c r="C269">
        <f>VLOOKUP($A269,'Term 1'!$A268:$M569,7,0)</f>
        <v>52</v>
      </c>
      <c r="D269">
        <f>VLOOKUP($A269,'Term 1'!$A268:$M569,13,0)</f>
        <v>61</v>
      </c>
    </row>
    <row r="270" spans="1:4" x14ac:dyDescent="0.25">
      <c r="A270" t="s">
        <v>272</v>
      </c>
      <c r="B270">
        <v>1</v>
      </c>
      <c r="C270">
        <f>VLOOKUP($A270,'Term 1'!$A269:$M570,7,0)</f>
        <v>72</v>
      </c>
      <c r="D270">
        <f>VLOOKUP($A270,'Term 1'!$A269:$M570,13,0)</f>
        <v>70</v>
      </c>
    </row>
    <row r="271" spans="1:4" x14ac:dyDescent="0.25">
      <c r="A271" t="s">
        <v>273</v>
      </c>
      <c r="B271">
        <v>1</v>
      </c>
      <c r="C271">
        <f>VLOOKUP($A271,'Term 1'!$A270:$M571,7,0)</f>
        <v>57</v>
      </c>
      <c r="D271">
        <f>VLOOKUP($A271,'Term 1'!$A270:$M571,13,0)</f>
        <v>52</v>
      </c>
    </row>
    <row r="272" spans="1:4" x14ac:dyDescent="0.25">
      <c r="A272" t="s">
        <v>274</v>
      </c>
      <c r="B272">
        <v>1</v>
      </c>
      <c r="C272">
        <f>VLOOKUP($A272,'Term 1'!$A271:$M572,7,0)</f>
        <v>81</v>
      </c>
      <c r="D272">
        <f>VLOOKUP($A272,'Term 1'!$A271:$M572,13,0)</f>
        <v>51</v>
      </c>
    </row>
    <row r="273" spans="1:4" x14ac:dyDescent="0.25">
      <c r="A273" t="s">
        <v>275</v>
      </c>
      <c r="B273">
        <v>1</v>
      </c>
      <c r="C273">
        <f>VLOOKUP($A273,'Term 1'!$A272:$M573,7,0)</f>
        <v>80</v>
      </c>
      <c r="D273">
        <f>VLOOKUP($A273,'Term 1'!$A272:$M573,13,0)</f>
        <v>55</v>
      </c>
    </row>
    <row r="274" spans="1:4" x14ac:dyDescent="0.25">
      <c r="A274" t="s">
        <v>276</v>
      </c>
      <c r="B274">
        <v>1</v>
      </c>
      <c r="C274">
        <f>VLOOKUP($A274,'Term 1'!$A273:$M574,7,0)</f>
        <v>64</v>
      </c>
      <c r="D274">
        <f>VLOOKUP($A274,'Term 1'!$A273:$M574,13,0)</f>
        <v>86</v>
      </c>
    </row>
    <row r="275" spans="1:4" x14ac:dyDescent="0.25">
      <c r="A275" t="s">
        <v>277</v>
      </c>
      <c r="B275">
        <v>1</v>
      </c>
      <c r="C275">
        <f>VLOOKUP($A275,'Term 1'!$A274:$M575,7,0)</f>
        <v>80</v>
      </c>
      <c r="D275">
        <f>VLOOKUP($A275,'Term 1'!$A274:$M575,13,0)</f>
        <v>52</v>
      </c>
    </row>
    <row r="276" spans="1:4" x14ac:dyDescent="0.25">
      <c r="A276" t="s">
        <v>278</v>
      </c>
      <c r="B276">
        <v>1</v>
      </c>
      <c r="C276">
        <f>VLOOKUP($A276,'Term 1'!$A275:$M576,7,0)</f>
        <v>95</v>
      </c>
      <c r="D276">
        <f>VLOOKUP($A276,'Term 1'!$A275:$M576,13,0)</f>
        <v>60</v>
      </c>
    </row>
    <row r="277" spans="1:4" x14ac:dyDescent="0.25">
      <c r="A277" t="s">
        <v>279</v>
      </c>
      <c r="B277">
        <v>1</v>
      </c>
      <c r="C277">
        <f>VLOOKUP($A277,'Term 1'!$A276:$M577,7,0)</f>
        <v>86</v>
      </c>
      <c r="D277">
        <f>VLOOKUP($A277,'Term 1'!$A276:$M577,13,0)</f>
        <v>64</v>
      </c>
    </row>
    <row r="278" spans="1:4" x14ac:dyDescent="0.25">
      <c r="A278" t="s">
        <v>280</v>
      </c>
      <c r="B278">
        <v>1</v>
      </c>
      <c r="C278">
        <f>VLOOKUP($A278,'Term 1'!$A277:$M578,7,0)</f>
        <v>96</v>
      </c>
      <c r="D278">
        <f>VLOOKUP($A278,'Term 1'!$A277:$M578,13,0)</f>
        <v>84</v>
      </c>
    </row>
    <row r="279" spans="1:4" x14ac:dyDescent="0.25">
      <c r="A279" t="s">
        <v>281</v>
      </c>
      <c r="B279">
        <v>1</v>
      </c>
      <c r="C279">
        <f>VLOOKUP($A279,'Term 1'!$A278:$M579,7,0)</f>
        <v>95</v>
      </c>
      <c r="D279">
        <f>VLOOKUP($A279,'Term 1'!$A278:$M579,13,0)</f>
        <v>84</v>
      </c>
    </row>
    <row r="280" spans="1:4" x14ac:dyDescent="0.25">
      <c r="A280" t="s">
        <v>282</v>
      </c>
      <c r="B280">
        <v>1</v>
      </c>
      <c r="C280">
        <f>VLOOKUP($A280,'Term 1'!$A279:$M580,7,0)</f>
        <v>92</v>
      </c>
      <c r="D280">
        <f>VLOOKUP($A280,'Term 1'!$A279:$M580,13,0)</f>
        <v>69</v>
      </c>
    </row>
    <row r="281" spans="1:4" x14ac:dyDescent="0.25">
      <c r="A281" t="s">
        <v>283</v>
      </c>
      <c r="B281">
        <v>1</v>
      </c>
      <c r="C281">
        <f>VLOOKUP($A281,'Term 1'!$A280:$M581,7,0)</f>
        <v>69</v>
      </c>
      <c r="D281">
        <f>VLOOKUP($A281,'Term 1'!$A280:$M581,13,0)</f>
        <v>89</v>
      </c>
    </row>
    <row r="282" spans="1:4" x14ac:dyDescent="0.25">
      <c r="A282" t="s">
        <v>284</v>
      </c>
      <c r="B282">
        <v>1</v>
      </c>
      <c r="C282">
        <f>VLOOKUP($A282,'Term 1'!$A281:$M582,7,0)</f>
        <v>63</v>
      </c>
      <c r="D282">
        <f>VLOOKUP($A282,'Term 1'!$A281:$M582,13,0)</f>
        <v>96</v>
      </c>
    </row>
    <row r="283" spans="1:4" x14ac:dyDescent="0.25">
      <c r="A283" t="s">
        <v>285</v>
      </c>
      <c r="B283">
        <v>1</v>
      </c>
      <c r="C283">
        <f>VLOOKUP($A283,'Term 1'!$A282:$M583,7,0)</f>
        <v>99</v>
      </c>
      <c r="D283">
        <f>VLOOKUP($A283,'Term 1'!$A282:$M583,13,0)</f>
        <v>74</v>
      </c>
    </row>
    <row r="284" spans="1:4" x14ac:dyDescent="0.25">
      <c r="A284" t="s">
        <v>286</v>
      </c>
      <c r="B284">
        <v>1</v>
      </c>
      <c r="C284">
        <f>VLOOKUP($A284,'Term 1'!$A283:$M584,7,0)</f>
        <v>95</v>
      </c>
      <c r="D284">
        <f>VLOOKUP($A284,'Term 1'!$A283:$M584,13,0)</f>
        <v>53</v>
      </c>
    </row>
    <row r="285" spans="1:4" x14ac:dyDescent="0.25">
      <c r="A285" t="s">
        <v>287</v>
      </c>
      <c r="B285">
        <v>1</v>
      </c>
      <c r="C285">
        <f>VLOOKUP($A285,'Term 1'!$A284:$M585,7,0)</f>
        <v>87</v>
      </c>
      <c r="D285">
        <f>VLOOKUP($A285,'Term 1'!$A284:$M585,13,0)</f>
        <v>69</v>
      </c>
    </row>
    <row r="286" spans="1:4" x14ac:dyDescent="0.25">
      <c r="A286" t="s">
        <v>288</v>
      </c>
      <c r="B286">
        <v>1</v>
      </c>
      <c r="C286">
        <f>VLOOKUP($A286,'Term 1'!$A285:$M586,7,0)</f>
        <v>63</v>
      </c>
      <c r="D286">
        <f>VLOOKUP($A286,'Term 1'!$A285:$M586,13,0)</f>
        <v>91</v>
      </c>
    </row>
    <row r="287" spans="1:4" x14ac:dyDescent="0.25">
      <c r="A287" t="s">
        <v>289</v>
      </c>
      <c r="B287">
        <v>1</v>
      </c>
      <c r="C287">
        <f>VLOOKUP($A287,'Term 1'!$A286:$M587,7,0)</f>
        <v>94</v>
      </c>
      <c r="D287">
        <f>VLOOKUP($A287,'Term 1'!$A286:$M587,13,0)</f>
        <v>80</v>
      </c>
    </row>
    <row r="288" spans="1:4" x14ac:dyDescent="0.25">
      <c r="A288" t="s">
        <v>290</v>
      </c>
      <c r="B288">
        <v>1</v>
      </c>
      <c r="C288">
        <f>VLOOKUP($A288,'Term 1'!$A287:$M588,7,0)</f>
        <v>88</v>
      </c>
      <c r="D288">
        <f>VLOOKUP($A288,'Term 1'!$A287:$M588,13,0)</f>
        <v>92</v>
      </c>
    </row>
    <row r="289" spans="1:4" x14ac:dyDescent="0.25">
      <c r="A289" t="s">
        <v>291</v>
      </c>
      <c r="B289">
        <v>1</v>
      </c>
      <c r="C289">
        <f>VLOOKUP($A289,'Term 1'!$A288:$M589,7,0)</f>
        <v>85</v>
      </c>
      <c r="D289">
        <f>VLOOKUP($A289,'Term 1'!$A288:$M589,13,0)</f>
        <v>84</v>
      </c>
    </row>
    <row r="290" spans="1:4" x14ac:dyDescent="0.25">
      <c r="A290" t="s">
        <v>292</v>
      </c>
      <c r="B290">
        <v>1</v>
      </c>
      <c r="C290">
        <f>VLOOKUP($A290,'Term 1'!$A289:$M590,7,0)</f>
        <v>81</v>
      </c>
      <c r="D290">
        <f>VLOOKUP($A290,'Term 1'!$A289:$M590,13,0)</f>
        <v>55</v>
      </c>
    </row>
    <row r="291" spans="1:4" x14ac:dyDescent="0.25">
      <c r="A291" t="s">
        <v>293</v>
      </c>
      <c r="B291">
        <v>1</v>
      </c>
      <c r="C291">
        <f>VLOOKUP($A291,'Term 1'!$A290:$M591,7,0)</f>
        <v>89</v>
      </c>
      <c r="D291">
        <f>VLOOKUP($A291,'Term 1'!$A290:$M591,13,0)</f>
        <v>61</v>
      </c>
    </row>
    <row r="292" spans="1:4" x14ac:dyDescent="0.25">
      <c r="A292" t="s">
        <v>294</v>
      </c>
      <c r="B292">
        <v>1</v>
      </c>
      <c r="C292">
        <f>VLOOKUP($A292,'Term 1'!$A291:$M592,7,0)</f>
        <v>59</v>
      </c>
      <c r="D292">
        <f>VLOOKUP($A292,'Term 1'!$A291:$M592,13,0)</f>
        <v>79</v>
      </c>
    </row>
    <row r="293" spans="1:4" x14ac:dyDescent="0.25">
      <c r="A293" t="s">
        <v>295</v>
      </c>
      <c r="B293">
        <v>1</v>
      </c>
      <c r="C293">
        <f>VLOOKUP($A293,'Term 1'!$A292:$M593,7,0)</f>
        <v>76</v>
      </c>
      <c r="D293">
        <f>VLOOKUP($A293,'Term 1'!$A292:$M593,13,0)</f>
        <v>82</v>
      </c>
    </row>
    <row r="294" spans="1:4" x14ac:dyDescent="0.25">
      <c r="A294" t="s">
        <v>296</v>
      </c>
      <c r="B294">
        <v>1</v>
      </c>
      <c r="C294">
        <f>VLOOKUP($A294,'Term 1'!$A293:$M594,7,0)</f>
        <v>84</v>
      </c>
      <c r="D294">
        <f>VLOOKUP($A294,'Term 1'!$A293:$M594,13,0)</f>
        <v>78</v>
      </c>
    </row>
    <row r="295" spans="1:4" x14ac:dyDescent="0.25">
      <c r="A295" t="s">
        <v>297</v>
      </c>
      <c r="B295">
        <v>1</v>
      </c>
      <c r="C295">
        <f>VLOOKUP($A295,'Term 1'!$A294:$M595,7,0)</f>
        <v>63</v>
      </c>
      <c r="D295">
        <f>VLOOKUP($A295,'Term 1'!$A294:$M595,13,0)</f>
        <v>87</v>
      </c>
    </row>
    <row r="296" spans="1:4" x14ac:dyDescent="0.25">
      <c r="A296" t="s">
        <v>298</v>
      </c>
      <c r="B296">
        <v>1</v>
      </c>
      <c r="C296">
        <f>VLOOKUP($A296,'Term 1'!$A295:$M596,7,0)</f>
        <v>86</v>
      </c>
      <c r="D296">
        <f>VLOOKUP($A296,'Term 1'!$A295:$M596,13,0)</f>
        <v>87</v>
      </c>
    </row>
    <row r="297" spans="1:4" x14ac:dyDescent="0.25">
      <c r="A297" t="s">
        <v>299</v>
      </c>
      <c r="B297">
        <v>1</v>
      </c>
      <c r="C297">
        <f>VLOOKUP($A297,'Term 1'!$A296:$M597,7,0)</f>
        <v>70</v>
      </c>
      <c r="D297">
        <f>VLOOKUP($A297,'Term 1'!$A296:$M597,13,0)</f>
        <v>57</v>
      </c>
    </row>
    <row r="298" spans="1:4" x14ac:dyDescent="0.25">
      <c r="A298" t="s">
        <v>300</v>
      </c>
      <c r="B298">
        <v>1</v>
      </c>
      <c r="C298">
        <f>VLOOKUP($A298,'Term 1'!$A297:$M598,7,0)</f>
        <v>90</v>
      </c>
      <c r="D298">
        <f>VLOOKUP($A298,'Term 1'!$A297:$M598,13,0)</f>
        <v>94</v>
      </c>
    </row>
    <row r="299" spans="1:4" x14ac:dyDescent="0.25">
      <c r="A299" t="s">
        <v>301</v>
      </c>
      <c r="B299">
        <v>1</v>
      </c>
      <c r="C299">
        <f>VLOOKUP($A299,'Term 1'!$A298:$M599,7,0)</f>
        <v>60</v>
      </c>
      <c r="D299">
        <f>VLOOKUP($A299,'Term 1'!$A298:$M599,13,0)</f>
        <v>62</v>
      </c>
    </row>
    <row r="300" spans="1:4" x14ac:dyDescent="0.25">
      <c r="A300" t="s">
        <v>302</v>
      </c>
      <c r="B300">
        <v>1</v>
      </c>
      <c r="C300">
        <f>VLOOKUP($A300,'Term 1'!$A299:$M600,7,0)</f>
        <v>98</v>
      </c>
      <c r="D300">
        <f>VLOOKUP($A300,'Term 1'!$A299:$M600,13,0)</f>
        <v>61</v>
      </c>
    </row>
    <row r="301" spans="1:4" x14ac:dyDescent="0.25">
      <c r="A301" t="s">
        <v>303</v>
      </c>
      <c r="B301">
        <v>1</v>
      </c>
      <c r="C301">
        <f>VLOOKUP($A301,'Term 1'!$A300:$M601,7,0)</f>
        <v>87</v>
      </c>
      <c r="D301">
        <f>VLOOKUP($A301,'Term 1'!$A300:$M601,13,0)</f>
        <v>76</v>
      </c>
    </row>
    <row r="302" spans="1:4" x14ac:dyDescent="0.25">
      <c r="A302" t="s">
        <v>4</v>
      </c>
      <c r="B302">
        <v>2</v>
      </c>
      <c r="C302">
        <f>VLOOKUP($A302,'Term 2'!$A2:$M301,7,0)</f>
        <v>77</v>
      </c>
      <c r="D302">
        <f>VLOOKUP($A302,'Term 2'!$A2:$M301,13,0)</f>
        <v>83</v>
      </c>
    </row>
    <row r="303" spans="1:4" x14ac:dyDescent="0.25">
      <c r="A303" t="s">
        <v>5</v>
      </c>
      <c r="B303">
        <v>2</v>
      </c>
      <c r="C303">
        <f>VLOOKUP($A303,'Term 2'!$A3:$M302,7,0)</f>
        <v>87</v>
      </c>
      <c r="D303">
        <f>VLOOKUP($A303,'Term 2'!$A3:$M302,13,0)</f>
        <v>54</v>
      </c>
    </row>
    <row r="304" spans="1:4" x14ac:dyDescent="0.25">
      <c r="A304" t="s">
        <v>6</v>
      </c>
      <c r="B304">
        <v>2</v>
      </c>
      <c r="C304">
        <f>VLOOKUP($A304,'Term 2'!$A4:$M303,7,0)</f>
        <v>83</v>
      </c>
      <c r="D304">
        <f>VLOOKUP($A304,'Term 2'!$A4:$M303,13,0)</f>
        <v>75</v>
      </c>
    </row>
    <row r="305" spans="1:4" x14ac:dyDescent="0.25">
      <c r="A305" t="s">
        <v>7</v>
      </c>
      <c r="B305">
        <v>2</v>
      </c>
      <c r="C305">
        <f>VLOOKUP($A305,'Term 2'!$A5:$M304,7,0)</f>
        <v>69</v>
      </c>
      <c r="D305">
        <f>VLOOKUP($A305,'Term 2'!$A5:$M304,13,0)</f>
        <v>98</v>
      </c>
    </row>
    <row r="306" spans="1:4" x14ac:dyDescent="0.25">
      <c r="A306" t="s">
        <v>8</v>
      </c>
      <c r="B306">
        <v>2</v>
      </c>
      <c r="C306">
        <f>VLOOKUP($A306,'Term 2'!$A6:$M305,7,0)</f>
        <v>56</v>
      </c>
      <c r="D306">
        <f>VLOOKUP($A306,'Term 2'!$A6:$M305,13,0)</f>
        <v>75</v>
      </c>
    </row>
    <row r="307" spans="1:4" x14ac:dyDescent="0.25">
      <c r="A307" t="s">
        <v>9</v>
      </c>
      <c r="B307">
        <v>2</v>
      </c>
      <c r="C307">
        <f>VLOOKUP($A307,'Term 2'!$A7:$M306,7,0)</f>
        <v>74</v>
      </c>
      <c r="D307">
        <f>VLOOKUP($A307,'Term 2'!$A7:$M306,13,0)</f>
        <v>93</v>
      </c>
    </row>
    <row r="308" spans="1:4" x14ac:dyDescent="0.25">
      <c r="A308" t="s">
        <v>10</v>
      </c>
      <c r="B308">
        <v>2</v>
      </c>
      <c r="C308">
        <f>VLOOKUP($A308,'Term 2'!$A8:$M307,7,0)</f>
        <v>67</v>
      </c>
      <c r="D308">
        <f>VLOOKUP($A308,'Term 2'!$A8:$M307,13,0)</f>
        <v>78</v>
      </c>
    </row>
    <row r="309" spans="1:4" x14ac:dyDescent="0.25">
      <c r="A309" t="s">
        <v>11</v>
      </c>
      <c r="B309">
        <v>2</v>
      </c>
      <c r="C309">
        <f>VLOOKUP($A309,'Term 2'!$A9:$M308,7,0)</f>
        <v>89</v>
      </c>
      <c r="D309">
        <f>VLOOKUP($A309,'Term 2'!$A9:$M308,13,0)</f>
        <v>90</v>
      </c>
    </row>
    <row r="310" spans="1:4" x14ac:dyDescent="0.25">
      <c r="A310" t="s">
        <v>12</v>
      </c>
      <c r="B310">
        <v>2</v>
      </c>
      <c r="C310">
        <f>VLOOKUP($A310,'Term 2'!$A10:$M309,7,0)</f>
        <v>81</v>
      </c>
      <c r="D310">
        <f>VLOOKUP($A310,'Term 2'!$A10:$M309,13,0)</f>
        <v>94</v>
      </c>
    </row>
    <row r="311" spans="1:4" x14ac:dyDescent="0.25">
      <c r="A311" t="s">
        <v>13</v>
      </c>
      <c r="B311">
        <v>2</v>
      </c>
      <c r="C311">
        <f>VLOOKUP($A311,'Term 2'!$A11:$M310,7,0)</f>
        <v>55</v>
      </c>
      <c r="D311">
        <f>VLOOKUP($A311,'Term 2'!$A11:$M310,13,0)</f>
        <v>54</v>
      </c>
    </row>
    <row r="312" spans="1:4" x14ac:dyDescent="0.25">
      <c r="A312" t="s">
        <v>14</v>
      </c>
      <c r="B312">
        <v>2</v>
      </c>
      <c r="C312">
        <f>VLOOKUP($A312,'Term 2'!$A12:$M311,7,0)</f>
        <v>55</v>
      </c>
      <c r="D312">
        <f>VLOOKUP($A312,'Term 2'!$A12:$M311,13,0)</f>
        <v>71</v>
      </c>
    </row>
    <row r="313" spans="1:4" x14ac:dyDescent="0.25">
      <c r="A313" t="s">
        <v>15</v>
      </c>
      <c r="B313">
        <v>2</v>
      </c>
      <c r="C313">
        <f>VLOOKUP($A313,'Term 2'!$A13:$M312,7,0)</f>
        <v>59</v>
      </c>
      <c r="D313">
        <f>VLOOKUP($A313,'Term 2'!$A13:$M312,13,0)</f>
        <v>54</v>
      </c>
    </row>
    <row r="314" spans="1:4" x14ac:dyDescent="0.25">
      <c r="A314" t="s">
        <v>16</v>
      </c>
      <c r="B314">
        <v>2</v>
      </c>
      <c r="C314">
        <f>VLOOKUP($A314,'Term 2'!$A14:$M313,7,0)</f>
        <v>85</v>
      </c>
      <c r="D314">
        <f>VLOOKUP($A314,'Term 2'!$A14:$M313,13,0)</f>
        <v>77</v>
      </c>
    </row>
    <row r="315" spans="1:4" x14ac:dyDescent="0.25">
      <c r="A315" t="s">
        <v>17</v>
      </c>
      <c r="B315">
        <v>2</v>
      </c>
      <c r="C315">
        <f>VLOOKUP($A315,'Term 2'!$A15:$M314,7,0)</f>
        <v>66</v>
      </c>
      <c r="D315">
        <f>VLOOKUP($A315,'Term 2'!$A15:$M314,13,0)</f>
        <v>65</v>
      </c>
    </row>
    <row r="316" spans="1:4" x14ac:dyDescent="0.25">
      <c r="A316" t="s">
        <v>18</v>
      </c>
      <c r="B316">
        <v>2</v>
      </c>
      <c r="C316">
        <f>VLOOKUP($A316,'Term 2'!$A16:$M315,7,0)</f>
        <v>69</v>
      </c>
      <c r="D316">
        <f>VLOOKUP($A316,'Term 2'!$A16:$M315,13,0)</f>
        <v>79</v>
      </c>
    </row>
    <row r="317" spans="1:4" x14ac:dyDescent="0.25">
      <c r="A317" t="s">
        <v>19</v>
      </c>
      <c r="B317">
        <v>2</v>
      </c>
      <c r="C317">
        <f>VLOOKUP($A317,'Term 2'!$A17:$M316,7,0)</f>
        <v>81</v>
      </c>
      <c r="D317">
        <f>VLOOKUP($A317,'Term 2'!$A17:$M316,13,0)</f>
        <v>50</v>
      </c>
    </row>
    <row r="318" spans="1:4" x14ac:dyDescent="0.25">
      <c r="A318" t="s">
        <v>20</v>
      </c>
      <c r="B318">
        <v>2</v>
      </c>
      <c r="C318">
        <f>VLOOKUP($A318,'Term 2'!$A18:$M317,7,0)</f>
        <v>94</v>
      </c>
      <c r="D318">
        <f>VLOOKUP($A318,'Term 2'!$A18:$M317,13,0)</f>
        <v>76</v>
      </c>
    </row>
    <row r="319" spans="1:4" x14ac:dyDescent="0.25">
      <c r="A319" t="s">
        <v>21</v>
      </c>
      <c r="B319">
        <v>2</v>
      </c>
      <c r="C319">
        <f>VLOOKUP($A319,'Term 2'!$A19:$M318,7,0)</f>
        <v>56</v>
      </c>
      <c r="D319">
        <f>VLOOKUP($A319,'Term 2'!$A19:$M318,13,0)</f>
        <v>73</v>
      </c>
    </row>
    <row r="320" spans="1:4" x14ac:dyDescent="0.25">
      <c r="A320" t="s">
        <v>22</v>
      </c>
      <c r="B320">
        <v>2</v>
      </c>
      <c r="C320">
        <f>VLOOKUP($A320,'Term 2'!$A20:$M319,7,0)</f>
        <v>72</v>
      </c>
      <c r="D320">
        <f>VLOOKUP($A320,'Term 2'!$A20:$M319,13,0)</f>
        <v>90</v>
      </c>
    </row>
    <row r="321" spans="1:4" x14ac:dyDescent="0.25">
      <c r="A321" t="s">
        <v>23</v>
      </c>
      <c r="B321">
        <v>2</v>
      </c>
      <c r="C321">
        <f>VLOOKUP($A321,'Term 2'!$A21:$M320,7,0)</f>
        <v>89</v>
      </c>
      <c r="D321">
        <f>VLOOKUP($A321,'Term 2'!$A21:$M320,13,0)</f>
        <v>60</v>
      </c>
    </row>
    <row r="322" spans="1:4" x14ac:dyDescent="0.25">
      <c r="A322" t="s">
        <v>24</v>
      </c>
      <c r="B322">
        <v>2</v>
      </c>
      <c r="C322">
        <f>VLOOKUP($A322,'Term 2'!$A22:$M321,7,0)</f>
        <v>98</v>
      </c>
      <c r="D322">
        <f>VLOOKUP($A322,'Term 2'!$A22:$M321,13,0)</f>
        <v>90</v>
      </c>
    </row>
    <row r="323" spans="1:4" x14ac:dyDescent="0.25">
      <c r="A323" t="s">
        <v>25</v>
      </c>
      <c r="B323">
        <v>2</v>
      </c>
      <c r="C323">
        <f>VLOOKUP($A323,'Term 2'!$A23:$M322,7,0)</f>
        <v>95</v>
      </c>
      <c r="D323">
        <f>VLOOKUP($A323,'Term 2'!$A23:$M322,13,0)</f>
        <v>80</v>
      </c>
    </row>
    <row r="324" spans="1:4" x14ac:dyDescent="0.25">
      <c r="A324" t="s">
        <v>26</v>
      </c>
      <c r="B324">
        <v>2</v>
      </c>
      <c r="C324">
        <f>VLOOKUP($A324,'Term 2'!$A24:$M323,7,0)</f>
        <v>92</v>
      </c>
      <c r="D324">
        <f>VLOOKUP($A324,'Term 2'!$A24:$M323,13,0)</f>
        <v>82</v>
      </c>
    </row>
    <row r="325" spans="1:4" x14ac:dyDescent="0.25">
      <c r="A325" t="s">
        <v>27</v>
      </c>
      <c r="B325">
        <v>2</v>
      </c>
      <c r="C325">
        <f>VLOOKUP($A325,'Term 2'!$A25:$M324,7,0)</f>
        <v>95</v>
      </c>
      <c r="D325">
        <f>VLOOKUP($A325,'Term 2'!$A25:$M324,13,0)</f>
        <v>90</v>
      </c>
    </row>
    <row r="326" spans="1:4" x14ac:dyDescent="0.25">
      <c r="A326" t="s">
        <v>28</v>
      </c>
      <c r="B326">
        <v>2</v>
      </c>
      <c r="C326">
        <f>VLOOKUP($A326,'Term 2'!$A26:$M325,7,0)</f>
        <v>96</v>
      </c>
      <c r="D326">
        <f>VLOOKUP($A326,'Term 2'!$A26:$M325,13,0)</f>
        <v>67</v>
      </c>
    </row>
    <row r="327" spans="1:4" x14ac:dyDescent="0.25">
      <c r="A327" t="s">
        <v>29</v>
      </c>
      <c r="B327">
        <v>2</v>
      </c>
      <c r="C327">
        <f>VLOOKUP($A327,'Term 2'!$A27:$M326,7,0)</f>
        <v>64</v>
      </c>
      <c r="D327">
        <f>VLOOKUP($A327,'Term 2'!$A27:$M326,13,0)</f>
        <v>89</v>
      </c>
    </row>
    <row r="328" spans="1:4" x14ac:dyDescent="0.25">
      <c r="A328" t="s">
        <v>30</v>
      </c>
      <c r="B328">
        <v>2</v>
      </c>
      <c r="C328">
        <f>VLOOKUP($A328,'Term 2'!$A28:$M327,7,0)</f>
        <v>50</v>
      </c>
      <c r="D328">
        <f>VLOOKUP($A328,'Term 2'!$A28:$M327,13,0)</f>
        <v>50</v>
      </c>
    </row>
    <row r="329" spans="1:4" x14ac:dyDescent="0.25">
      <c r="A329" t="s">
        <v>31</v>
      </c>
      <c r="B329">
        <v>2</v>
      </c>
      <c r="C329">
        <f>VLOOKUP($A329,'Term 2'!$A29:$M328,7,0)</f>
        <v>92</v>
      </c>
      <c r="D329">
        <f>VLOOKUP($A329,'Term 2'!$A29:$M328,13,0)</f>
        <v>83</v>
      </c>
    </row>
    <row r="330" spans="1:4" x14ac:dyDescent="0.25">
      <c r="A330" t="s">
        <v>32</v>
      </c>
      <c r="B330">
        <v>2</v>
      </c>
      <c r="C330">
        <f>VLOOKUP($A330,'Term 2'!$A30:$M329,7,0)</f>
        <v>82</v>
      </c>
      <c r="D330">
        <f>VLOOKUP($A330,'Term 2'!$A30:$M329,13,0)</f>
        <v>93</v>
      </c>
    </row>
    <row r="331" spans="1:4" x14ac:dyDescent="0.25">
      <c r="A331" t="s">
        <v>33</v>
      </c>
      <c r="B331">
        <v>2</v>
      </c>
      <c r="C331">
        <f>VLOOKUP($A331,'Term 2'!$A31:$M330,7,0)</f>
        <v>88</v>
      </c>
      <c r="D331">
        <f>VLOOKUP($A331,'Term 2'!$A31:$M330,13,0)</f>
        <v>96</v>
      </c>
    </row>
    <row r="332" spans="1:4" x14ac:dyDescent="0.25">
      <c r="A332" t="s">
        <v>34</v>
      </c>
      <c r="B332">
        <v>2</v>
      </c>
      <c r="C332">
        <f>VLOOKUP($A332,'Term 2'!$A32:$M331,7,0)</f>
        <v>74</v>
      </c>
      <c r="D332">
        <f>VLOOKUP($A332,'Term 2'!$A32:$M331,13,0)</f>
        <v>81</v>
      </c>
    </row>
    <row r="333" spans="1:4" x14ac:dyDescent="0.25">
      <c r="A333" t="s">
        <v>35</v>
      </c>
      <c r="B333">
        <v>2</v>
      </c>
      <c r="C333">
        <f>VLOOKUP($A333,'Term 2'!$A33:$M332,7,0)</f>
        <v>80</v>
      </c>
      <c r="D333">
        <f>VLOOKUP($A333,'Term 2'!$A33:$M332,13,0)</f>
        <v>86</v>
      </c>
    </row>
    <row r="334" spans="1:4" x14ac:dyDescent="0.25">
      <c r="A334" t="s">
        <v>36</v>
      </c>
      <c r="B334">
        <v>2</v>
      </c>
      <c r="C334">
        <f>VLOOKUP($A334,'Term 2'!$A34:$M333,7,0)</f>
        <v>89</v>
      </c>
      <c r="D334">
        <f>VLOOKUP($A334,'Term 2'!$A34:$M333,13,0)</f>
        <v>93</v>
      </c>
    </row>
    <row r="335" spans="1:4" x14ac:dyDescent="0.25">
      <c r="A335" t="s">
        <v>37</v>
      </c>
      <c r="B335">
        <v>2</v>
      </c>
      <c r="C335">
        <f>VLOOKUP($A335,'Term 2'!$A35:$M334,7,0)</f>
        <v>88</v>
      </c>
      <c r="D335">
        <f>VLOOKUP($A335,'Term 2'!$A35:$M334,13,0)</f>
        <v>65</v>
      </c>
    </row>
    <row r="336" spans="1:4" x14ac:dyDescent="0.25">
      <c r="A336" t="s">
        <v>38</v>
      </c>
      <c r="B336">
        <v>2</v>
      </c>
      <c r="C336">
        <f>VLOOKUP($A336,'Term 2'!$A36:$M335,7,0)</f>
        <v>64</v>
      </c>
      <c r="D336">
        <f>VLOOKUP($A336,'Term 2'!$A36:$M335,13,0)</f>
        <v>75</v>
      </c>
    </row>
    <row r="337" spans="1:4" x14ac:dyDescent="0.25">
      <c r="A337" t="s">
        <v>39</v>
      </c>
      <c r="B337">
        <v>2</v>
      </c>
      <c r="C337">
        <f>VLOOKUP($A337,'Term 2'!$A37:$M336,7,0)</f>
        <v>51</v>
      </c>
      <c r="D337">
        <f>VLOOKUP($A337,'Term 2'!$A37:$M336,13,0)</f>
        <v>86</v>
      </c>
    </row>
    <row r="338" spans="1:4" x14ac:dyDescent="0.25">
      <c r="A338" t="s">
        <v>40</v>
      </c>
      <c r="B338">
        <v>2</v>
      </c>
      <c r="C338">
        <f>VLOOKUP($A338,'Term 2'!$A38:$M337,7,0)</f>
        <v>79</v>
      </c>
      <c r="D338">
        <f>VLOOKUP($A338,'Term 2'!$A38:$M337,13,0)</f>
        <v>70</v>
      </c>
    </row>
    <row r="339" spans="1:4" x14ac:dyDescent="0.25">
      <c r="A339" t="s">
        <v>41</v>
      </c>
      <c r="B339">
        <v>2</v>
      </c>
      <c r="C339">
        <f>VLOOKUP($A339,'Term 2'!$A39:$M338,7,0)</f>
        <v>57</v>
      </c>
      <c r="D339">
        <f>VLOOKUP($A339,'Term 2'!$A39:$M338,13,0)</f>
        <v>50</v>
      </c>
    </row>
    <row r="340" spans="1:4" x14ac:dyDescent="0.25">
      <c r="A340" t="s">
        <v>42</v>
      </c>
      <c r="B340">
        <v>2</v>
      </c>
      <c r="C340">
        <f>VLOOKUP($A340,'Term 2'!$A40:$M339,7,0)</f>
        <v>65</v>
      </c>
      <c r="D340">
        <f>VLOOKUP($A340,'Term 2'!$A40:$M339,13,0)</f>
        <v>97</v>
      </c>
    </row>
    <row r="341" spans="1:4" x14ac:dyDescent="0.25">
      <c r="A341" t="s">
        <v>43</v>
      </c>
      <c r="B341">
        <v>2</v>
      </c>
      <c r="C341">
        <f>VLOOKUP($A341,'Term 2'!$A41:$M340,7,0)</f>
        <v>68</v>
      </c>
      <c r="D341">
        <f>VLOOKUP($A341,'Term 2'!$A41:$M340,13,0)</f>
        <v>69</v>
      </c>
    </row>
    <row r="342" spans="1:4" x14ac:dyDescent="0.25">
      <c r="A342" t="s">
        <v>44</v>
      </c>
      <c r="B342">
        <v>2</v>
      </c>
      <c r="C342">
        <f>VLOOKUP($A342,'Term 2'!$A42:$M341,7,0)</f>
        <v>57</v>
      </c>
      <c r="D342">
        <f>VLOOKUP($A342,'Term 2'!$A42:$M341,13,0)</f>
        <v>70</v>
      </c>
    </row>
    <row r="343" spans="1:4" x14ac:dyDescent="0.25">
      <c r="A343" t="s">
        <v>45</v>
      </c>
      <c r="B343">
        <v>2</v>
      </c>
      <c r="C343">
        <f>VLOOKUP($A343,'Term 2'!$A43:$M342,7,0)</f>
        <v>88</v>
      </c>
      <c r="D343">
        <f>VLOOKUP($A343,'Term 2'!$A43:$M342,13,0)</f>
        <v>66</v>
      </c>
    </row>
    <row r="344" spans="1:4" x14ac:dyDescent="0.25">
      <c r="A344" t="s">
        <v>46</v>
      </c>
      <c r="B344">
        <v>2</v>
      </c>
      <c r="C344">
        <f>VLOOKUP($A344,'Term 2'!$A44:$M343,7,0)</f>
        <v>65</v>
      </c>
      <c r="D344">
        <f>VLOOKUP($A344,'Term 2'!$A44:$M343,13,0)</f>
        <v>87</v>
      </c>
    </row>
    <row r="345" spans="1:4" x14ac:dyDescent="0.25">
      <c r="A345" t="s">
        <v>47</v>
      </c>
      <c r="B345">
        <v>2</v>
      </c>
      <c r="C345">
        <f>VLOOKUP($A345,'Term 2'!$A45:$M344,7,0)</f>
        <v>89</v>
      </c>
      <c r="D345">
        <f>VLOOKUP($A345,'Term 2'!$A45:$M344,13,0)</f>
        <v>98</v>
      </c>
    </row>
    <row r="346" spans="1:4" x14ac:dyDescent="0.25">
      <c r="A346" t="s">
        <v>48</v>
      </c>
      <c r="B346">
        <v>2</v>
      </c>
      <c r="C346">
        <f>VLOOKUP($A346,'Term 2'!$A46:$M345,7,0)</f>
        <v>56</v>
      </c>
      <c r="D346">
        <f>VLOOKUP($A346,'Term 2'!$A46:$M345,13,0)</f>
        <v>94</v>
      </c>
    </row>
    <row r="347" spans="1:4" x14ac:dyDescent="0.25">
      <c r="A347" t="s">
        <v>49</v>
      </c>
      <c r="B347">
        <v>2</v>
      </c>
      <c r="C347">
        <f>VLOOKUP($A347,'Term 2'!$A47:$M346,7,0)</f>
        <v>82</v>
      </c>
      <c r="D347">
        <f>VLOOKUP($A347,'Term 2'!$A47:$M346,13,0)</f>
        <v>95</v>
      </c>
    </row>
    <row r="348" spans="1:4" x14ac:dyDescent="0.25">
      <c r="A348" t="s">
        <v>50</v>
      </c>
      <c r="B348">
        <v>2</v>
      </c>
      <c r="C348">
        <f>VLOOKUP($A348,'Term 2'!$A48:$M347,7,0)</f>
        <v>53</v>
      </c>
      <c r="D348">
        <f>VLOOKUP($A348,'Term 2'!$A48:$M347,13,0)</f>
        <v>61</v>
      </c>
    </row>
    <row r="349" spans="1:4" x14ac:dyDescent="0.25">
      <c r="A349" t="s">
        <v>51</v>
      </c>
      <c r="B349">
        <v>2</v>
      </c>
      <c r="C349">
        <f>VLOOKUP($A349,'Term 2'!$A49:$M348,7,0)</f>
        <v>68</v>
      </c>
      <c r="D349">
        <f>VLOOKUP($A349,'Term 2'!$A49:$M348,13,0)</f>
        <v>52</v>
      </c>
    </row>
    <row r="350" spans="1:4" x14ac:dyDescent="0.25">
      <c r="A350" t="s">
        <v>52</v>
      </c>
      <c r="B350">
        <v>2</v>
      </c>
      <c r="C350">
        <f>VLOOKUP($A350,'Term 2'!$A50:$M349,7,0)</f>
        <v>59</v>
      </c>
      <c r="D350">
        <f>VLOOKUP($A350,'Term 2'!$A50:$M349,13,0)</f>
        <v>50</v>
      </c>
    </row>
    <row r="351" spans="1:4" x14ac:dyDescent="0.25">
      <c r="A351" t="s">
        <v>53</v>
      </c>
      <c r="B351">
        <v>2</v>
      </c>
      <c r="C351">
        <f>VLOOKUP($A351,'Term 2'!$A51:$M350,7,0)</f>
        <v>66</v>
      </c>
      <c r="D351">
        <f>VLOOKUP($A351,'Term 2'!$A51:$M350,13,0)</f>
        <v>77</v>
      </c>
    </row>
    <row r="352" spans="1:4" x14ac:dyDescent="0.25">
      <c r="A352" t="s">
        <v>54</v>
      </c>
      <c r="B352">
        <v>2</v>
      </c>
      <c r="C352">
        <f>VLOOKUP($A352,'Term 2'!$A52:$M351,7,0)</f>
        <v>89</v>
      </c>
      <c r="D352">
        <f>VLOOKUP($A352,'Term 2'!$A52:$M351,13,0)</f>
        <v>75</v>
      </c>
    </row>
    <row r="353" spans="1:4" x14ac:dyDescent="0.25">
      <c r="A353" t="s">
        <v>55</v>
      </c>
      <c r="B353">
        <v>2</v>
      </c>
      <c r="C353">
        <f>VLOOKUP($A353,'Term 2'!$A53:$M352,7,0)</f>
        <v>55</v>
      </c>
      <c r="D353">
        <f>VLOOKUP($A353,'Term 2'!$A53:$M352,13,0)</f>
        <v>76</v>
      </c>
    </row>
    <row r="354" spans="1:4" x14ac:dyDescent="0.25">
      <c r="A354" t="s">
        <v>56</v>
      </c>
      <c r="B354">
        <v>2</v>
      </c>
      <c r="C354">
        <f>VLOOKUP($A354,'Term 2'!$A54:$M353,7,0)</f>
        <v>73</v>
      </c>
      <c r="D354">
        <f>VLOOKUP($A354,'Term 2'!$A54:$M353,13,0)</f>
        <v>91</v>
      </c>
    </row>
    <row r="355" spans="1:4" x14ac:dyDescent="0.25">
      <c r="A355" t="s">
        <v>57</v>
      </c>
      <c r="B355">
        <v>2</v>
      </c>
      <c r="C355">
        <f>VLOOKUP($A355,'Term 2'!$A55:$M354,7,0)</f>
        <v>79</v>
      </c>
      <c r="D355">
        <f>VLOOKUP($A355,'Term 2'!$A55:$M354,13,0)</f>
        <v>74</v>
      </c>
    </row>
    <row r="356" spans="1:4" x14ac:dyDescent="0.25">
      <c r="A356" t="s">
        <v>58</v>
      </c>
      <c r="B356">
        <v>2</v>
      </c>
      <c r="C356">
        <f>VLOOKUP($A356,'Term 2'!$A56:$M355,7,0)</f>
        <v>78</v>
      </c>
      <c r="D356">
        <f>VLOOKUP($A356,'Term 2'!$A56:$M355,13,0)</f>
        <v>97</v>
      </c>
    </row>
    <row r="357" spans="1:4" x14ac:dyDescent="0.25">
      <c r="A357" t="s">
        <v>59</v>
      </c>
      <c r="B357">
        <v>2</v>
      </c>
      <c r="C357">
        <f>VLOOKUP($A357,'Term 2'!$A57:$M356,7,0)</f>
        <v>98</v>
      </c>
      <c r="D357">
        <f>VLOOKUP($A357,'Term 2'!$A57:$M356,13,0)</f>
        <v>54</v>
      </c>
    </row>
    <row r="358" spans="1:4" x14ac:dyDescent="0.25">
      <c r="A358" t="s">
        <v>60</v>
      </c>
      <c r="B358">
        <v>2</v>
      </c>
      <c r="C358">
        <f>VLOOKUP($A358,'Term 2'!$A58:$M357,7,0)</f>
        <v>84</v>
      </c>
      <c r="D358">
        <f>VLOOKUP($A358,'Term 2'!$A58:$M357,13,0)</f>
        <v>72</v>
      </c>
    </row>
    <row r="359" spans="1:4" x14ac:dyDescent="0.25">
      <c r="A359" t="s">
        <v>61</v>
      </c>
      <c r="B359">
        <v>2</v>
      </c>
      <c r="C359">
        <f>VLOOKUP($A359,'Term 2'!$A59:$M358,7,0)</f>
        <v>63</v>
      </c>
      <c r="D359">
        <f>VLOOKUP($A359,'Term 2'!$A59:$M358,13,0)</f>
        <v>71</v>
      </c>
    </row>
    <row r="360" spans="1:4" x14ac:dyDescent="0.25">
      <c r="A360" t="s">
        <v>62</v>
      </c>
      <c r="B360">
        <v>2</v>
      </c>
      <c r="C360">
        <f>VLOOKUP($A360,'Term 2'!$A60:$M359,7,0)</f>
        <v>62</v>
      </c>
      <c r="D360">
        <f>VLOOKUP($A360,'Term 2'!$A60:$M359,13,0)</f>
        <v>81</v>
      </c>
    </row>
    <row r="361" spans="1:4" x14ac:dyDescent="0.25">
      <c r="A361" t="s">
        <v>63</v>
      </c>
      <c r="B361">
        <v>2</v>
      </c>
      <c r="C361">
        <f>VLOOKUP($A361,'Term 2'!$A61:$M360,7,0)</f>
        <v>64</v>
      </c>
      <c r="D361">
        <f>VLOOKUP($A361,'Term 2'!$A61:$M360,13,0)</f>
        <v>90</v>
      </c>
    </row>
    <row r="362" spans="1:4" x14ac:dyDescent="0.25">
      <c r="A362" t="s">
        <v>64</v>
      </c>
      <c r="B362">
        <v>2</v>
      </c>
      <c r="C362">
        <f>VLOOKUP($A362,'Term 2'!$A62:$M361,7,0)</f>
        <v>87</v>
      </c>
      <c r="D362">
        <f>VLOOKUP($A362,'Term 2'!$A62:$M361,13,0)</f>
        <v>64</v>
      </c>
    </row>
    <row r="363" spans="1:4" x14ac:dyDescent="0.25">
      <c r="A363" t="s">
        <v>65</v>
      </c>
      <c r="B363">
        <v>2</v>
      </c>
      <c r="C363">
        <f>VLOOKUP($A363,'Term 2'!$A63:$M362,7,0)</f>
        <v>70</v>
      </c>
      <c r="D363">
        <f>VLOOKUP($A363,'Term 2'!$A63:$M362,13,0)</f>
        <v>72</v>
      </c>
    </row>
    <row r="364" spans="1:4" x14ac:dyDescent="0.25">
      <c r="A364" t="s">
        <v>66</v>
      </c>
      <c r="B364">
        <v>2</v>
      </c>
      <c r="C364">
        <f>VLOOKUP($A364,'Term 2'!$A64:$M363,7,0)</f>
        <v>75</v>
      </c>
      <c r="D364">
        <f>VLOOKUP($A364,'Term 2'!$A64:$M363,13,0)</f>
        <v>67</v>
      </c>
    </row>
    <row r="365" spans="1:4" x14ac:dyDescent="0.25">
      <c r="A365" t="s">
        <v>67</v>
      </c>
      <c r="B365">
        <v>2</v>
      </c>
      <c r="C365">
        <f>VLOOKUP($A365,'Term 2'!$A65:$M364,7,0)</f>
        <v>76</v>
      </c>
      <c r="D365">
        <f>VLOOKUP($A365,'Term 2'!$A65:$M364,13,0)</f>
        <v>83</v>
      </c>
    </row>
    <row r="366" spans="1:4" x14ac:dyDescent="0.25">
      <c r="A366" t="s">
        <v>68</v>
      </c>
      <c r="B366">
        <v>2</v>
      </c>
      <c r="C366">
        <f>VLOOKUP($A366,'Term 2'!$A66:$M365,7,0)</f>
        <v>62</v>
      </c>
      <c r="D366">
        <f>VLOOKUP($A366,'Term 2'!$A66:$M365,13,0)</f>
        <v>97</v>
      </c>
    </row>
    <row r="367" spans="1:4" x14ac:dyDescent="0.25">
      <c r="A367" t="s">
        <v>69</v>
      </c>
      <c r="B367">
        <v>2</v>
      </c>
      <c r="C367">
        <f>VLOOKUP($A367,'Term 2'!$A67:$M366,7,0)</f>
        <v>90</v>
      </c>
      <c r="D367">
        <f>VLOOKUP($A367,'Term 2'!$A67:$M366,13,0)</f>
        <v>80</v>
      </c>
    </row>
    <row r="368" spans="1:4" x14ac:dyDescent="0.25">
      <c r="A368" t="s">
        <v>70</v>
      </c>
      <c r="B368">
        <v>2</v>
      </c>
      <c r="C368">
        <f>VLOOKUP($A368,'Term 2'!$A68:$M367,7,0)</f>
        <v>87</v>
      </c>
      <c r="D368">
        <f>VLOOKUP($A368,'Term 2'!$A68:$M367,13,0)</f>
        <v>88</v>
      </c>
    </row>
    <row r="369" spans="1:4" x14ac:dyDescent="0.25">
      <c r="A369" t="s">
        <v>71</v>
      </c>
      <c r="B369">
        <v>2</v>
      </c>
      <c r="C369">
        <f>VLOOKUP($A369,'Term 2'!$A69:$M368,7,0)</f>
        <v>83</v>
      </c>
      <c r="D369">
        <f>VLOOKUP($A369,'Term 2'!$A69:$M368,13,0)</f>
        <v>57</v>
      </c>
    </row>
    <row r="370" spans="1:4" x14ac:dyDescent="0.25">
      <c r="A370" t="s">
        <v>72</v>
      </c>
      <c r="B370">
        <v>2</v>
      </c>
      <c r="C370">
        <f>VLOOKUP($A370,'Term 2'!$A70:$M369,7,0)</f>
        <v>62</v>
      </c>
      <c r="D370">
        <f>VLOOKUP($A370,'Term 2'!$A70:$M369,13,0)</f>
        <v>55</v>
      </c>
    </row>
    <row r="371" spans="1:4" x14ac:dyDescent="0.25">
      <c r="A371" t="s">
        <v>73</v>
      </c>
      <c r="B371">
        <v>2</v>
      </c>
      <c r="C371">
        <f>VLOOKUP($A371,'Term 2'!$A71:$M370,7,0)</f>
        <v>50</v>
      </c>
      <c r="D371">
        <f>VLOOKUP($A371,'Term 2'!$A71:$M370,13,0)</f>
        <v>90</v>
      </c>
    </row>
    <row r="372" spans="1:4" x14ac:dyDescent="0.25">
      <c r="A372" t="s">
        <v>74</v>
      </c>
      <c r="B372">
        <v>2</v>
      </c>
      <c r="C372">
        <f>VLOOKUP($A372,'Term 2'!$A72:$M371,7,0)</f>
        <v>88</v>
      </c>
      <c r="D372">
        <f>VLOOKUP($A372,'Term 2'!$A72:$M371,13,0)</f>
        <v>80</v>
      </c>
    </row>
    <row r="373" spans="1:4" x14ac:dyDescent="0.25">
      <c r="A373" t="s">
        <v>75</v>
      </c>
      <c r="B373">
        <v>2</v>
      </c>
      <c r="C373">
        <f>VLOOKUP($A373,'Term 2'!$A73:$M372,7,0)</f>
        <v>81</v>
      </c>
      <c r="D373">
        <f>VLOOKUP($A373,'Term 2'!$A73:$M372,13,0)</f>
        <v>85</v>
      </c>
    </row>
    <row r="374" spans="1:4" x14ac:dyDescent="0.25">
      <c r="A374" t="s">
        <v>76</v>
      </c>
      <c r="B374">
        <v>2</v>
      </c>
      <c r="C374">
        <f>VLOOKUP($A374,'Term 2'!$A74:$M373,7,0)</f>
        <v>80</v>
      </c>
      <c r="D374">
        <f>VLOOKUP($A374,'Term 2'!$A74:$M373,13,0)</f>
        <v>79</v>
      </c>
    </row>
    <row r="375" spans="1:4" x14ac:dyDescent="0.25">
      <c r="A375" t="s">
        <v>77</v>
      </c>
      <c r="B375">
        <v>2</v>
      </c>
      <c r="C375">
        <f>VLOOKUP($A375,'Term 2'!$A75:$M374,7,0)</f>
        <v>68</v>
      </c>
      <c r="D375">
        <f>VLOOKUP($A375,'Term 2'!$A75:$M374,13,0)</f>
        <v>86</v>
      </c>
    </row>
    <row r="376" spans="1:4" x14ac:dyDescent="0.25">
      <c r="A376" t="s">
        <v>78</v>
      </c>
      <c r="B376">
        <v>2</v>
      </c>
      <c r="C376">
        <f>VLOOKUP($A376,'Term 2'!$A76:$M375,7,0)</f>
        <v>67</v>
      </c>
      <c r="D376">
        <f>VLOOKUP($A376,'Term 2'!$A76:$M375,13,0)</f>
        <v>67</v>
      </c>
    </row>
    <row r="377" spans="1:4" x14ac:dyDescent="0.25">
      <c r="A377" t="s">
        <v>79</v>
      </c>
      <c r="B377">
        <v>2</v>
      </c>
      <c r="C377">
        <f>VLOOKUP($A377,'Term 2'!$A77:$M376,7,0)</f>
        <v>56</v>
      </c>
      <c r="D377">
        <f>VLOOKUP($A377,'Term 2'!$A77:$M376,13,0)</f>
        <v>87</v>
      </c>
    </row>
    <row r="378" spans="1:4" x14ac:dyDescent="0.25">
      <c r="A378" t="s">
        <v>80</v>
      </c>
      <c r="B378">
        <v>2</v>
      </c>
      <c r="C378">
        <f>VLOOKUP($A378,'Term 2'!$A78:$M377,7,0)</f>
        <v>95</v>
      </c>
      <c r="D378">
        <f>VLOOKUP($A378,'Term 2'!$A78:$M377,13,0)</f>
        <v>83</v>
      </c>
    </row>
    <row r="379" spans="1:4" x14ac:dyDescent="0.25">
      <c r="A379" t="s">
        <v>81</v>
      </c>
      <c r="B379">
        <v>2</v>
      </c>
      <c r="C379">
        <f>VLOOKUP($A379,'Term 2'!$A79:$M378,7,0)</f>
        <v>96</v>
      </c>
      <c r="D379">
        <f>VLOOKUP($A379,'Term 2'!$A79:$M378,13,0)</f>
        <v>80</v>
      </c>
    </row>
    <row r="380" spans="1:4" x14ac:dyDescent="0.25">
      <c r="A380" t="s">
        <v>82</v>
      </c>
      <c r="B380">
        <v>2</v>
      </c>
      <c r="C380">
        <f>VLOOKUP($A380,'Term 2'!$A80:$M379,7,0)</f>
        <v>66</v>
      </c>
      <c r="D380">
        <f>VLOOKUP($A380,'Term 2'!$A80:$M379,13,0)</f>
        <v>100</v>
      </c>
    </row>
    <row r="381" spans="1:4" x14ac:dyDescent="0.25">
      <c r="A381" t="s">
        <v>83</v>
      </c>
      <c r="B381">
        <v>2</v>
      </c>
      <c r="C381">
        <f>VLOOKUP($A381,'Term 2'!$A81:$M380,7,0)</f>
        <v>58</v>
      </c>
      <c r="D381">
        <f>VLOOKUP($A381,'Term 2'!$A81:$M380,13,0)</f>
        <v>56</v>
      </c>
    </row>
    <row r="382" spans="1:4" x14ac:dyDescent="0.25">
      <c r="A382" t="s">
        <v>84</v>
      </c>
      <c r="B382">
        <v>2</v>
      </c>
      <c r="C382">
        <f>VLOOKUP($A382,'Term 2'!$A82:$M381,7,0)</f>
        <v>85</v>
      </c>
      <c r="D382">
        <f>VLOOKUP($A382,'Term 2'!$A82:$M381,13,0)</f>
        <v>60</v>
      </c>
    </row>
    <row r="383" spans="1:4" x14ac:dyDescent="0.25">
      <c r="A383" t="s">
        <v>85</v>
      </c>
      <c r="B383">
        <v>2</v>
      </c>
      <c r="C383">
        <f>VLOOKUP($A383,'Term 2'!$A83:$M382,7,0)</f>
        <v>85</v>
      </c>
      <c r="D383">
        <f>VLOOKUP($A383,'Term 2'!$A83:$M382,13,0)</f>
        <v>96</v>
      </c>
    </row>
    <row r="384" spans="1:4" x14ac:dyDescent="0.25">
      <c r="A384" t="s">
        <v>86</v>
      </c>
      <c r="B384">
        <v>2</v>
      </c>
      <c r="C384">
        <f>VLOOKUP($A384,'Term 2'!$A84:$M383,7,0)</f>
        <v>80</v>
      </c>
      <c r="D384">
        <f>VLOOKUP($A384,'Term 2'!$A84:$M383,13,0)</f>
        <v>67</v>
      </c>
    </row>
    <row r="385" spans="1:4" x14ac:dyDescent="0.25">
      <c r="A385" t="s">
        <v>87</v>
      </c>
      <c r="B385">
        <v>2</v>
      </c>
      <c r="C385">
        <f>VLOOKUP($A385,'Term 2'!$A85:$M384,7,0)</f>
        <v>96</v>
      </c>
      <c r="D385">
        <f>VLOOKUP($A385,'Term 2'!$A85:$M384,13,0)</f>
        <v>55</v>
      </c>
    </row>
    <row r="386" spans="1:4" x14ac:dyDescent="0.25">
      <c r="A386" t="s">
        <v>88</v>
      </c>
      <c r="B386">
        <v>2</v>
      </c>
      <c r="C386">
        <f>VLOOKUP($A386,'Term 2'!$A86:$M385,7,0)</f>
        <v>69</v>
      </c>
      <c r="D386">
        <f>VLOOKUP($A386,'Term 2'!$A86:$M385,13,0)</f>
        <v>72</v>
      </c>
    </row>
    <row r="387" spans="1:4" x14ac:dyDescent="0.25">
      <c r="A387" t="s">
        <v>89</v>
      </c>
      <c r="B387">
        <v>2</v>
      </c>
      <c r="C387">
        <f>VLOOKUP($A387,'Term 2'!$A87:$M386,7,0)</f>
        <v>94</v>
      </c>
      <c r="D387">
        <f>VLOOKUP($A387,'Term 2'!$A87:$M386,13,0)</f>
        <v>99</v>
      </c>
    </row>
    <row r="388" spans="1:4" x14ac:dyDescent="0.25">
      <c r="A388" t="s">
        <v>90</v>
      </c>
      <c r="B388">
        <v>2</v>
      </c>
      <c r="C388">
        <f>VLOOKUP($A388,'Term 2'!$A88:$M387,7,0)</f>
        <v>53</v>
      </c>
      <c r="D388">
        <f>VLOOKUP($A388,'Term 2'!$A88:$M387,13,0)</f>
        <v>85</v>
      </c>
    </row>
    <row r="389" spans="1:4" x14ac:dyDescent="0.25">
      <c r="A389" t="s">
        <v>91</v>
      </c>
      <c r="B389">
        <v>2</v>
      </c>
      <c r="C389">
        <f>VLOOKUP($A389,'Term 2'!$A89:$M388,7,0)</f>
        <v>73</v>
      </c>
      <c r="D389">
        <f>VLOOKUP($A389,'Term 2'!$A89:$M388,13,0)</f>
        <v>80</v>
      </c>
    </row>
    <row r="390" spans="1:4" x14ac:dyDescent="0.25">
      <c r="A390" t="s">
        <v>92</v>
      </c>
      <c r="B390">
        <v>2</v>
      </c>
      <c r="C390">
        <f>VLOOKUP($A390,'Term 2'!$A90:$M389,7,0)</f>
        <v>70</v>
      </c>
      <c r="D390">
        <f>VLOOKUP($A390,'Term 2'!$A90:$M389,13,0)</f>
        <v>98</v>
      </c>
    </row>
    <row r="391" spans="1:4" x14ac:dyDescent="0.25">
      <c r="A391" t="s">
        <v>93</v>
      </c>
      <c r="B391">
        <v>2</v>
      </c>
      <c r="C391">
        <f>VLOOKUP($A391,'Term 2'!$A91:$M390,7,0)</f>
        <v>65</v>
      </c>
      <c r="D391">
        <f>VLOOKUP($A391,'Term 2'!$A91:$M390,13,0)</f>
        <v>67</v>
      </c>
    </row>
    <row r="392" spans="1:4" x14ac:dyDescent="0.25">
      <c r="A392" t="s">
        <v>94</v>
      </c>
      <c r="B392">
        <v>2</v>
      </c>
      <c r="C392">
        <f>VLOOKUP($A392,'Term 2'!$A92:$M391,7,0)</f>
        <v>59</v>
      </c>
      <c r="D392">
        <f>VLOOKUP($A392,'Term 2'!$A92:$M391,13,0)</f>
        <v>87</v>
      </c>
    </row>
    <row r="393" spans="1:4" x14ac:dyDescent="0.25">
      <c r="A393" t="s">
        <v>95</v>
      </c>
      <c r="B393">
        <v>2</v>
      </c>
      <c r="C393">
        <f>VLOOKUP($A393,'Term 2'!$A93:$M392,7,0)</f>
        <v>76</v>
      </c>
      <c r="D393">
        <f>VLOOKUP($A393,'Term 2'!$A93:$M392,13,0)</f>
        <v>70</v>
      </c>
    </row>
    <row r="394" spans="1:4" x14ac:dyDescent="0.25">
      <c r="A394" t="s">
        <v>96</v>
      </c>
      <c r="B394">
        <v>2</v>
      </c>
      <c r="C394">
        <f>VLOOKUP($A394,'Term 2'!$A94:$M393,7,0)</f>
        <v>87</v>
      </c>
      <c r="D394">
        <f>VLOOKUP($A394,'Term 2'!$A94:$M393,13,0)</f>
        <v>89</v>
      </c>
    </row>
    <row r="395" spans="1:4" x14ac:dyDescent="0.25">
      <c r="A395" t="s">
        <v>97</v>
      </c>
      <c r="B395">
        <v>2</v>
      </c>
      <c r="C395">
        <f>VLOOKUP($A395,'Term 2'!$A95:$M394,7,0)</f>
        <v>94</v>
      </c>
      <c r="D395">
        <f>VLOOKUP($A395,'Term 2'!$A95:$M394,13,0)</f>
        <v>54</v>
      </c>
    </row>
    <row r="396" spans="1:4" x14ac:dyDescent="0.25">
      <c r="A396" t="s">
        <v>98</v>
      </c>
      <c r="B396">
        <v>2</v>
      </c>
      <c r="C396">
        <f>VLOOKUP($A396,'Term 2'!$A96:$M395,7,0)</f>
        <v>82</v>
      </c>
      <c r="D396">
        <f>VLOOKUP($A396,'Term 2'!$A96:$M395,13,0)</f>
        <v>92</v>
      </c>
    </row>
    <row r="397" spans="1:4" x14ac:dyDescent="0.25">
      <c r="A397" t="s">
        <v>99</v>
      </c>
      <c r="B397">
        <v>2</v>
      </c>
      <c r="C397">
        <f>VLOOKUP($A397,'Term 2'!$A97:$M396,7,0)</f>
        <v>92</v>
      </c>
      <c r="D397">
        <f>VLOOKUP($A397,'Term 2'!$A97:$M396,13,0)</f>
        <v>65</v>
      </c>
    </row>
    <row r="398" spans="1:4" x14ac:dyDescent="0.25">
      <c r="A398" t="s">
        <v>100</v>
      </c>
      <c r="B398">
        <v>2</v>
      </c>
      <c r="C398">
        <f>VLOOKUP($A398,'Term 2'!$A98:$M397,7,0)</f>
        <v>56</v>
      </c>
      <c r="D398">
        <f>VLOOKUP($A398,'Term 2'!$A98:$M397,13,0)</f>
        <v>68</v>
      </c>
    </row>
    <row r="399" spans="1:4" x14ac:dyDescent="0.25">
      <c r="A399" t="s">
        <v>101</v>
      </c>
      <c r="B399">
        <v>2</v>
      </c>
      <c r="C399">
        <f>VLOOKUP($A399,'Term 2'!$A99:$M398,7,0)</f>
        <v>75</v>
      </c>
      <c r="D399">
        <f>VLOOKUP($A399,'Term 2'!$A99:$M398,13,0)</f>
        <v>85</v>
      </c>
    </row>
    <row r="400" spans="1:4" x14ac:dyDescent="0.25">
      <c r="A400" t="s">
        <v>102</v>
      </c>
      <c r="B400">
        <v>2</v>
      </c>
      <c r="C400">
        <f>VLOOKUP($A400,'Term 2'!$A100:$M399,7,0)</f>
        <v>81</v>
      </c>
      <c r="D400">
        <f>VLOOKUP($A400,'Term 2'!$A100:$M399,13,0)</f>
        <v>74</v>
      </c>
    </row>
    <row r="401" spans="1:4" x14ac:dyDescent="0.25">
      <c r="A401" t="s">
        <v>103</v>
      </c>
      <c r="B401">
        <v>2</v>
      </c>
      <c r="C401">
        <f>VLOOKUP($A401,'Term 2'!$A101:$M400,7,0)</f>
        <v>61</v>
      </c>
      <c r="D401">
        <f>VLOOKUP($A401,'Term 2'!$A101:$M400,13,0)</f>
        <v>70</v>
      </c>
    </row>
    <row r="402" spans="1:4" x14ac:dyDescent="0.25">
      <c r="A402" t="s">
        <v>104</v>
      </c>
      <c r="B402">
        <v>2</v>
      </c>
      <c r="C402">
        <f>VLOOKUP($A402,'Term 2'!$A102:$M401,7,0)</f>
        <v>89</v>
      </c>
      <c r="D402">
        <f>VLOOKUP($A402,'Term 2'!$A102:$M401,13,0)</f>
        <v>63</v>
      </c>
    </row>
    <row r="403" spans="1:4" x14ac:dyDescent="0.25">
      <c r="A403" t="s">
        <v>105</v>
      </c>
      <c r="B403">
        <v>2</v>
      </c>
      <c r="C403">
        <f>VLOOKUP($A403,'Term 2'!$A103:$M402,7,0)</f>
        <v>87</v>
      </c>
      <c r="D403">
        <f>VLOOKUP($A403,'Term 2'!$A103:$M402,13,0)</f>
        <v>70</v>
      </c>
    </row>
    <row r="404" spans="1:4" x14ac:dyDescent="0.25">
      <c r="A404" t="s">
        <v>106</v>
      </c>
      <c r="B404">
        <v>2</v>
      </c>
      <c r="C404">
        <f>VLOOKUP($A404,'Term 2'!$A104:$M403,7,0)</f>
        <v>76</v>
      </c>
      <c r="D404">
        <f>VLOOKUP($A404,'Term 2'!$A104:$M403,13,0)</f>
        <v>76</v>
      </c>
    </row>
    <row r="405" spans="1:4" x14ac:dyDescent="0.25">
      <c r="A405" t="s">
        <v>107</v>
      </c>
      <c r="B405">
        <v>2</v>
      </c>
      <c r="C405">
        <f>VLOOKUP($A405,'Term 2'!$A105:$M404,7,0)</f>
        <v>61</v>
      </c>
      <c r="D405">
        <f>VLOOKUP($A405,'Term 2'!$A105:$M404,13,0)</f>
        <v>59</v>
      </c>
    </row>
    <row r="406" spans="1:4" x14ac:dyDescent="0.25">
      <c r="A406" t="s">
        <v>108</v>
      </c>
      <c r="B406">
        <v>2</v>
      </c>
      <c r="C406">
        <f>VLOOKUP($A406,'Term 2'!$A106:$M405,7,0)</f>
        <v>82</v>
      </c>
      <c r="D406">
        <f>VLOOKUP($A406,'Term 2'!$A106:$M405,13,0)</f>
        <v>75</v>
      </c>
    </row>
    <row r="407" spans="1:4" x14ac:dyDescent="0.25">
      <c r="A407" t="s">
        <v>109</v>
      </c>
      <c r="B407">
        <v>2</v>
      </c>
      <c r="C407">
        <f>VLOOKUP($A407,'Term 2'!$A107:$M406,7,0)</f>
        <v>67</v>
      </c>
      <c r="D407">
        <f>VLOOKUP($A407,'Term 2'!$A107:$M406,13,0)</f>
        <v>98</v>
      </c>
    </row>
    <row r="408" spans="1:4" x14ac:dyDescent="0.25">
      <c r="A408" t="s">
        <v>110</v>
      </c>
      <c r="B408">
        <v>2</v>
      </c>
      <c r="C408">
        <f>VLOOKUP($A408,'Term 2'!$A108:$M407,7,0)</f>
        <v>85</v>
      </c>
      <c r="D408">
        <f>VLOOKUP($A408,'Term 2'!$A108:$M407,13,0)</f>
        <v>84</v>
      </c>
    </row>
    <row r="409" spans="1:4" x14ac:dyDescent="0.25">
      <c r="A409" t="s">
        <v>111</v>
      </c>
      <c r="B409">
        <v>2</v>
      </c>
      <c r="C409">
        <f>VLOOKUP($A409,'Term 2'!$A109:$M408,7,0)</f>
        <v>81</v>
      </c>
      <c r="D409">
        <f>VLOOKUP($A409,'Term 2'!$A109:$M408,13,0)</f>
        <v>92</v>
      </c>
    </row>
    <row r="410" spans="1:4" x14ac:dyDescent="0.25">
      <c r="A410" t="s">
        <v>112</v>
      </c>
      <c r="B410">
        <v>2</v>
      </c>
      <c r="C410">
        <f>VLOOKUP($A410,'Term 2'!$A110:$M409,7,0)</f>
        <v>72</v>
      </c>
      <c r="D410">
        <f>VLOOKUP($A410,'Term 2'!$A110:$M409,13,0)</f>
        <v>92</v>
      </c>
    </row>
    <row r="411" spans="1:4" x14ac:dyDescent="0.25">
      <c r="A411" t="s">
        <v>113</v>
      </c>
      <c r="B411">
        <v>2</v>
      </c>
      <c r="C411">
        <f>VLOOKUP($A411,'Term 2'!$A111:$M410,7,0)</f>
        <v>56</v>
      </c>
      <c r="D411">
        <f>VLOOKUP($A411,'Term 2'!$A111:$M410,13,0)</f>
        <v>96</v>
      </c>
    </row>
    <row r="412" spans="1:4" x14ac:dyDescent="0.25">
      <c r="A412" t="s">
        <v>114</v>
      </c>
      <c r="B412">
        <v>2</v>
      </c>
      <c r="C412">
        <f>VLOOKUP($A412,'Term 2'!$A112:$M411,7,0)</f>
        <v>55</v>
      </c>
      <c r="D412">
        <f>VLOOKUP($A412,'Term 2'!$A112:$M411,13,0)</f>
        <v>62</v>
      </c>
    </row>
    <row r="413" spans="1:4" x14ac:dyDescent="0.25">
      <c r="A413" t="s">
        <v>115</v>
      </c>
      <c r="B413">
        <v>2</v>
      </c>
      <c r="C413">
        <f>VLOOKUP($A413,'Term 2'!$A113:$M412,7,0)</f>
        <v>54</v>
      </c>
      <c r="D413">
        <f>VLOOKUP($A413,'Term 2'!$A113:$M412,13,0)</f>
        <v>65</v>
      </c>
    </row>
    <row r="414" spans="1:4" x14ac:dyDescent="0.25">
      <c r="A414" t="s">
        <v>116</v>
      </c>
      <c r="B414">
        <v>2</v>
      </c>
      <c r="C414">
        <f>VLOOKUP($A414,'Term 2'!$A114:$M413,7,0)</f>
        <v>56</v>
      </c>
      <c r="D414">
        <f>VLOOKUP($A414,'Term 2'!$A114:$M413,13,0)</f>
        <v>68</v>
      </c>
    </row>
    <row r="415" spans="1:4" x14ac:dyDescent="0.25">
      <c r="A415" t="s">
        <v>117</v>
      </c>
      <c r="B415">
        <v>2</v>
      </c>
      <c r="C415">
        <f>VLOOKUP($A415,'Term 2'!$A115:$M414,7,0)</f>
        <v>100</v>
      </c>
      <c r="D415">
        <f>VLOOKUP($A415,'Term 2'!$A115:$M414,13,0)</f>
        <v>75</v>
      </c>
    </row>
    <row r="416" spans="1:4" x14ac:dyDescent="0.25">
      <c r="A416" t="s">
        <v>118</v>
      </c>
      <c r="B416">
        <v>2</v>
      </c>
      <c r="C416">
        <f>VLOOKUP($A416,'Term 2'!$A116:$M415,7,0)</f>
        <v>83</v>
      </c>
      <c r="D416">
        <f>VLOOKUP($A416,'Term 2'!$A116:$M415,13,0)</f>
        <v>100</v>
      </c>
    </row>
    <row r="417" spans="1:4" x14ac:dyDescent="0.25">
      <c r="A417" t="s">
        <v>119</v>
      </c>
      <c r="B417">
        <v>2</v>
      </c>
      <c r="C417">
        <f>VLOOKUP($A417,'Term 2'!$A117:$M416,7,0)</f>
        <v>51</v>
      </c>
      <c r="D417">
        <f>VLOOKUP($A417,'Term 2'!$A117:$M416,13,0)</f>
        <v>72</v>
      </c>
    </row>
    <row r="418" spans="1:4" x14ac:dyDescent="0.25">
      <c r="A418" t="s">
        <v>120</v>
      </c>
      <c r="B418">
        <v>2</v>
      </c>
      <c r="C418">
        <f>VLOOKUP($A418,'Term 2'!$A118:$M417,7,0)</f>
        <v>99</v>
      </c>
      <c r="D418">
        <f>VLOOKUP($A418,'Term 2'!$A118:$M417,13,0)</f>
        <v>55</v>
      </c>
    </row>
    <row r="419" spans="1:4" x14ac:dyDescent="0.25">
      <c r="A419" t="s">
        <v>121</v>
      </c>
      <c r="B419">
        <v>2</v>
      </c>
      <c r="C419">
        <f>VLOOKUP($A419,'Term 2'!$A119:$M418,7,0)</f>
        <v>70</v>
      </c>
      <c r="D419">
        <f>VLOOKUP($A419,'Term 2'!$A119:$M418,13,0)</f>
        <v>64</v>
      </c>
    </row>
    <row r="420" spans="1:4" x14ac:dyDescent="0.25">
      <c r="A420" t="s">
        <v>122</v>
      </c>
      <c r="B420">
        <v>2</v>
      </c>
      <c r="C420">
        <f>VLOOKUP($A420,'Term 2'!$A120:$M419,7,0)</f>
        <v>53</v>
      </c>
      <c r="D420">
        <f>VLOOKUP($A420,'Term 2'!$A120:$M419,13,0)</f>
        <v>74</v>
      </c>
    </row>
    <row r="421" spans="1:4" x14ac:dyDescent="0.25">
      <c r="A421" t="s">
        <v>123</v>
      </c>
      <c r="B421">
        <v>2</v>
      </c>
      <c r="C421">
        <f>VLOOKUP($A421,'Term 2'!$A121:$M420,7,0)</f>
        <v>54</v>
      </c>
      <c r="D421">
        <f>VLOOKUP($A421,'Term 2'!$A121:$M420,13,0)</f>
        <v>93</v>
      </c>
    </row>
    <row r="422" spans="1:4" x14ac:dyDescent="0.25">
      <c r="A422" t="s">
        <v>124</v>
      </c>
      <c r="B422">
        <v>2</v>
      </c>
      <c r="C422">
        <f>VLOOKUP($A422,'Term 2'!$A122:$M421,7,0)</f>
        <v>55</v>
      </c>
      <c r="D422">
        <f>VLOOKUP($A422,'Term 2'!$A122:$M421,13,0)</f>
        <v>60</v>
      </c>
    </row>
    <row r="423" spans="1:4" x14ac:dyDescent="0.25">
      <c r="A423" t="s">
        <v>125</v>
      </c>
      <c r="B423">
        <v>2</v>
      </c>
      <c r="C423">
        <f>VLOOKUP($A423,'Term 2'!$A123:$M422,7,0)</f>
        <v>91</v>
      </c>
      <c r="D423">
        <f>VLOOKUP($A423,'Term 2'!$A123:$M422,13,0)</f>
        <v>59</v>
      </c>
    </row>
    <row r="424" spans="1:4" x14ac:dyDescent="0.25">
      <c r="A424" t="s">
        <v>126</v>
      </c>
      <c r="B424">
        <v>2</v>
      </c>
      <c r="C424">
        <f>VLOOKUP($A424,'Term 2'!$A124:$M423,7,0)</f>
        <v>90</v>
      </c>
      <c r="D424">
        <f>VLOOKUP($A424,'Term 2'!$A124:$M423,13,0)</f>
        <v>65</v>
      </c>
    </row>
    <row r="425" spans="1:4" x14ac:dyDescent="0.25">
      <c r="A425" t="s">
        <v>127</v>
      </c>
      <c r="B425">
        <v>2</v>
      </c>
      <c r="C425">
        <f>VLOOKUP($A425,'Term 2'!$A125:$M424,7,0)</f>
        <v>92</v>
      </c>
      <c r="D425">
        <f>VLOOKUP($A425,'Term 2'!$A125:$M424,13,0)</f>
        <v>71</v>
      </c>
    </row>
    <row r="426" spans="1:4" x14ac:dyDescent="0.25">
      <c r="A426" t="s">
        <v>128</v>
      </c>
      <c r="B426">
        <v>2</v>
      </c>
      <c r="C426">
        <f>VLOOKUP($A426,'Term 2'!$A126:$M425,7,0)</f>
        <v>57</v>
      </c>
      <c r="D426">
        <f>VLOOKUP($A426,'Term 2'!$A126:$M425,13,0)</f>
        <v>80</v>
      </c>
    </row>
    <row r="427" spans="1:4" x14ac:dyDescent="0.25">
      <c r="A427" t="s">
        <v>129</v>
      </c>
      <c r="B427">
        <v>2</v>
      </c>
      <c r="C427">
        <f>VLOOKUP($A427,'Term 2'!$A127:$M426,7,0)</f>
        <v>78</v>
      </c>
      <c r="D427">
        <f>VLOOKUP($A427,'Term 2'!$A127:$M426,13,0)</f>
        <v>76</v>
      </c>
    </row>
    <row r="428" spans="1:4" x14ac:dyDescent="0.25">
      <c r="A428" t="s">
        <v>130</v>
      </c>
      <c r="B428">
        <v>2</v>
      </c>
      <c r="C428">
        <f>VLOOKUP($A428,'Term 2'!$A128:$M427,7,0)</f>
        <v>78</v>
      </c>
      <c r="D428">
        <f>VLOOKUP($A428,'Term 2'!$A128:$M427,13,0)</f>
        <v>96</v>
      </c>
    </row>
    <row r="429" spans="1:4" x14ac:dyDescent="0.25">
      <c r="A429" t="s">
        <v>131</v>
      </c>
      <c r="B429">
        <v>2</v>
      </c>
      <c r="C429">
        <f>VLOOKUP($A429,'Term 2'!$A129:$M428,7,0)</f>
        <v>82</v>
      </c>
      <c r="D429">
        <f>VLOOKUP($A429,'Term 2'!$A129:$M428,13,0)</f>
        <v>53</v>
      </c>
    </row>
    <row r="430" spans="1:4" x14ac:dyDescent="0.25">
      <c r="A430" t="s">
        <v>132</v>
      </c>
      <c r="B430">
        <v>2</v>
      </c>
      <c r="C430">
        <f>VLOOKUP($A430,'Term 2'!$A130:$M429,7,0)</f>
        <v>62</v>
      </c>
      <c r="D430">
        <f>VLOOKUP($A430,'Term 2'!$A130:$M429,13,0)</f>
        <v>71</v>
      </c>
    </row>
    <row r="431" spans="1:4" x14ac:dyDescent="0.25">
      <c r="A431" t="s">
        <v>133</v>
      </c>
      <c r="B431">
        <v>2</v>
      </c>
      <c r="C431">
        <f>VLOOKUP($A431,'Term 2'!$A131:$M430,7,0)</f>
        <v>50</v>
      </c>
      <c r="D431">
        <f>VLOOKUP($A431,'Term 2'!$A131:$M430,13,0)</f>
        <v>74</v>
      </c>
    </row>
    <row r="432" spans="1:4" x14ac:dyDescent="0.25">
      <c r="A432" t="s">
        <v>134</v>
      </c>
      <c r="B432">
        <v>2</v>
      </c>
      <c r="C432">
        <f>VLOOKUP($A432,'Term 2'!$A132:$M431,7,0)</f>
        <v>98</v>
      </c>
      <c r="D432">
        <f>VLOOKUP($A432,'Term 2'!$A132:$M431,13,0)</f>
        <v>59</v>
      </c>
    </row>
    <row r="433" spans="1:4" x14ac:dyDescent="0.25">
      <c r="A433" t="s">
        <v>135</v>
      </c>
      <c r="B433">
        <v>2</v>
      </c>
      <c r="C433">
        <f>VLOOKUP($A433,'Term 2'!$A133:$M432,7,0)</f>
        <v>57</v>
      </c>
      <c r="D433">
        <f>VLOOKUP($A433,'Term 2'!$A133:$M432,13,0)</f>
        <v>93</v>
      </c>
    </row>
    <row r="434" spans="1:4" x14ac:dyDescent="0.25">
      <c r="A434" t="s">
        <v>136</v>
      </c>
      <c r="B434">
        <v>2</v>
      </c>
      <c r="C434">
        <f>VLOOKUP($A434,'Term 2'!$A134:$M433,7,0)</f>
        <v>76</v>
      </c>
      <c r="D434">
        <f>VLOOKUP($A434,'Term 2'!$A134:$M433,13,0)</f>
        <v>61</v>
      </c>
    </row>
    <row r="435" spans="1:4" x14ac:dyDescent="0.25">
      <c r="A435" t="s">
        <v>137</v>
      </c>
      <c r="B435">
        <v>2</v>
      </c>
      <c r="C435">
        <f>VLOOKUP($A435,'Term 2'!$A135:$M434,7,0)</f>
        <v>96</v>
      </c>
      <c r="D435">
        <f>VLOOKUP($A435,'Term 2'!$A135:$M434,13,0)</f>
        <v>79</v>
      </c>
    </row>
    <row r="436" spans="1:4" x14ac:dyDescent="0.25">
      <c r="A436" t="s">
        <v>138</v>
      </c>
      <c r="B436">
        <v>2</v>
      </c>
      <c r="C436">
        <f>VLOOKUP($A436,'Term 2'!$A136:$M435,7,0)</f>
        <v>54</v>
      </c>
      <c r="D436">
        <f>VLOOKUP($A436,'Term 2'!$A136:$M435,13,0)</f>
        <v>61</v>
      </c>
    </row>
    <row r="437" spans="1:4" x14ac:dyDescent="0.25">
      <c r="A437" t="s">
        <v>139</v>
      </c>
      <c r="B437">
        <v>2</v>
      </c>
      <c r="C437">
        <f>VLOOKUP($A437,'Term 2'!$A137:$M436,7,0)</f>
        <v>97</v>
      </c>
      <c r="D437">
        <f>VLOOKUP($A437,'Term 2'!$A137:$M436,13,0)</f>
        <v>71</v>
      </c>
    </row>
    <row r="438" spans="1:4" x14ac:dyDescent="0.25">
      <c r="A438" t="s">
        <v>140</v>
      </c>
      <c r="B438">
        <v>2</v>
      </c>
      <c r="C438">
        <f>VLOOKUP($A438,'Term 2'!$A138:$M437,7,0)</f>
        <v>63</v>
      </c>
      <c r="D438">
        <f>VLOOKUP($A438,'Term 2'!$A138:$M437,13,0)</f>
        <v>84</v>
      </c>
    </row>
    <row r="439" spans="1:4" x14ac:dyDescent="0.25">
      <c r="A439" t="s">
        <v>141</v>
      </c>
      <c r="B439">
        <v>2</v>
      </c>
      <c r="C439">
        <f>VLOOKUP($A439,'Term 2'!$A139:$M438,7,0)</f>
        <v>67</v>
      </c>
      <c r="D439">
        <f>VLOOKUP($A439,'Term 2'!$A139:$M438,13,0)</f>
        <v>58</v>
      </c>
    </row>
    <row r="440" spans="1:4" x14ac:dyDescent="0.25">
      <c r="A440" t="s">
        <v>142</v>
      </c>
      <c r="B440">
        <v>2</v>
      </c>
      <c r="C440">
        <f>VLOOKUP($A440,'Term 2'!$A140:$M439,7,0)</f>
        <v>50</v>
      </c>
      <c r="D440">
        <f>VLOOKUP($A440,'Term 2'!$A140:$M439,13,0)</f>
        <v>55</v>
      </c>
    </row>
    <row r="441" spans="1:4" x14ac:dyDescent="0.25">
      <c r="A441" t="s">
        <v>143</v>
      </c>
      <c r="B441">
        <v>2</v>
      </c>
      <c r="C441">
        <f>VLOOKUP($A441,'Term 2'!$A141:$M440,7,0)</f>
        <v>96</v>
      </c>
      <c r="D441">
        <f>VLOOKUP($A441,'Term 2'!$A141:$M440,13,0)</f>
        <v>60</v>
      </c>
    </row>
    <row r="442" spans="1:4" x14ac:dyDescent="0.25">
      <c r="A442" t="s">
        <v>144</v>
      </c>
      <c r="B442">
        <v>2</v>
      </c>
      <c r="C442">
        <f>VLOOKUP($A442,'Term 2'!$A142:$M441,7,0)</f>
        <v>78</v>
      </c>
      <c r="D442">
        <f>VLOOKUP($A442,'Term 2'!$A142:$M441,13,0)</f>
        <v>50</v>
      </c>
    </row>
    <row r="443" spans="1:4" x14ac:dyDescent="0.25">
      <c r="A443" t="s">
        <v>145</v>
      </c>
      <c r="B443">
        <v>2</v>
      </c>
      <c r="C443">
        <f>VLOOKUP($A443,'Term 2'!$A143:$M442,7,0)</f>
        <v>84</v>
      </c>
      <c r="D443">
        <f>VLOOKUP($A443,'Term 2'!$A143:$M442,13,0)</f>
        <v>83</v>
      </c>
    </row>
    <row r="444" spans="1:4" x14ac:dyDescent="0.25">
      <c r="A444" t="s">
        <v>146</v>
      </c>
      <c r="B444">
        <v>2</v>
      </c>
      <c r="C444">
        <f>VLOOKUP($A444,'Term 2'!$A144:$M443,7,0)</f>
        <v>51</v>
      </c>
      <c r="D444">
        <f>VLOOKUP($A444,'Term 2'!$A144:$M443,13,0)</f>
        <v>79</v>
      </c>
    </row>
    <row r="445" spans="1:4" x14ac:dyDescent="0.25">
      <c r="A445" t="s">
        <v>147</v>
      </c>
      <c r="B445">
        <v>2</v>
      </c>
      <c r="C445">
        <f>VLOOKUP($A445,'Term 2'!$A145:$M444,7,0)</f>
        <v>78</v>
      </c>
      <c r="D445">
        <f>VLOOKUP($A445,'Term 2'!$A145:$M444,13,0)</f>
        <v>92</v>
      </c>
    </row>
    <row r="446" spans="1:4" x14ac:dyDescent="0.25">
      <c r="A446" t="s">
        <v>148</v>
      </c>
      <c r="B446">
        <v>2</v>
      </c>
      <c r="C446">
        <f>VLOOKUP($A446,'Term 2'!$A146:$M445,7,0)</f>
        <v>83</v>
      </c>
      <c r="D446">
        <f>VLOOKUP($A446,'Term 2'!$A146:$M445,13,0)</f>
        <v>87</v>
      </c>
    </row>
    <row r="447" spans="1:4" x14ac:dyDescent="0.25">
      <c r="A447" t="s">
        <v>149</v>
      </c>
      <c r="B447">
        <v>2</v>
      </c>
      <c r="C447">
        <f>VLOOKUP($A447,'Term 2'!$A147:$M446,7,0)</f>
        <v>86</v>
      </c>
      <c r="D447">
        <f>VLOOKUP($A447,'Term 2'!$A147:$M446,13,0)</f>
        <v>79</v>
      </c>
    </row>
    <row r="448" spans="1:4" x14ac:dyDescent="0.25">
      <c r="A448" t="s">
        <v>150</v>
      </c>
      <c r="B448">
        <v>2</v>
      </c>
      <c r="C448">
        <f>VLOOKUP($A448,'Term 2'!$A148:$M447,7,0)</f>
        <v>82</v>
      </c>
      <c r="D448">
        <f>VLOOKUP($A448,'Term 2'!$A148:$M447,13,0)</f>
        <v>75</v>
      </c>
    </row>
    <row r="449" spans="1:4" x14ac:dyDescent="0.25">
      <c r="A449" t="s">
        <v>151</v>
      </c>
      <c r="B449">
        <v>2</v>
      </c>
      <c r="C449">
        <f>VLOOKUP($A449,'Term 2'!$A149:$M448,7,0)</f>
        <v>64</v>
      </c>
      <c r="D449">
        <f>VLOOKUP($A449,'Term 2'!$A149:$M448,13,0)</f>
        <v>70</v>
      </c>
    </row>
    <row r="450" spans="1:4" x14ac:dyDescent="0.25">
      <c r="A450" t="s">
        <v>152</v>
      </c>
      <c r="B450">
        <v>2</v>
      </c>
      <c r="C450">
        <f>VLOOKUP($A450,'Term 2'!$A150:$M449,7,0)</f>
        <v>87</v>
      </c>
      <c r="D450">
        <f>VLOOKUP($A450,'Term 2'!$A150:$M449,13,0)</f>
        <v>69</v>
      </c>
    </row>
    <row r="451" spans="1:4" x14ac:dyDescent="0.25">
      <c r="A451" t="s">
        <v>153</v>
      </c>
      <c r="B451">
        <v>2</v>
      </c>
      <c r="C451">
        <f>VLOOKUP($A451,'Term 2'!$A151:$M450,7,0)</f>
        <v>55</v>
      </c>
      <c r="D451">
        <f>VLOOKUP($A451,'Term 2'!$A151:$M450,13,0)</f>
        <v>50</v>
      </c>
    </row>
    <row r="452" spans="1:4" x14ac:dyDescent="0.25">
      <c r="A452" t="s">
        <v>154</v>
      </c>
      <c r="B452">
        <v>2</v>
      </c>
      <c r="C452">
        <f>VLOOKUP($A452,'Term 2'!$A152:$M451,7,0)</f>
        <v>63</v>
      </c>
      <c r="D452">
        <f>VLOOKUP($A452,'Term 2'!$A152:$M451,13,0)</f>
        <v>87</v>
      </c>
    </row>
    <row r="453" spans="1:4" x14ac:dyDescent="0.25">
      <c r="A453" t="s">
        <v>155</v>
      </c>
      <c r="B453">
        <v>2</v>
      </c>
      <c r="C453">
        <f>VLOOKUP($A453,'Term 2'!$A153:$M452,7,0)</f>
        <v>71</v>
      </c>
      <c r="D453">
        <f>VLOOKUP($A453,'Term 2'!$A153:$M452,13,0)</f>
        <v>58</v>
      </c>
    </row>
    <row r="454" spans="1:4" x14ac:dyDescent="0.25">
      <c r="A454" t="s">
        <v>156</v>
      </c>
      <c r="B454">
        <v>2</v>
      </c>
      <c r="C454">
        <f>VLOOKUP($A454,'Term 2'!$A154:$M453,7,0)</f>
        <v>56</v>
      </c>
      <c r="D454">
        <f>VLOOKUP($A454,'Term 2'!$A154:$M453,13,0)</f>
        <v>63</v>
      </c>
    </row>
    <row r="455" spans="1:4" x14ac:dyDescent="0.25">
      <c r="A455" t="s">
        <v>157</v>
      </c>
      <c r="B455">
        <v>2</v>
      </c>
      <c r="C455">
        <f>VLOOKUP($A455,'Term 2'!$A155:$M454,7,0)</f>
        <v>86</v>
      </c>
      <c r="D455">
        <f>VLOOKUP($A455,'Term 2'!$A155:$M454,13,0)</f>
        <v>56</v>
      </c>
    </row>
    <row r="456" spans="1:4" x14ac:dyDescent="0.25">
      <c r="A456" t="s">
        <v>158</v>
      </c>
      <c r="B456">
        <v>2</v>
      </c>
      <c r="C456">
        <f>VLOOKUP($A456,'Term 2'!$A156:$M455,7,0)</f>
        <v>69</v>
      </c>
      <c r="D456">
        <f>VLOOKUP($A456,'Term 2'!$A156:$M455,13,0)</f>
        <v>57</v>
      </c>
    </row>
    <row r="457" spans="1:4" x14ac:dyDescent="0.25">
      <c r="A457" t="s">
        <v>159</v>
      </c>
      <c r="B457">
        <v>2</v>
      </c>
      <c r="C457">
        <f>VLOOKUP($A457,'Term 2'!$A157:$M456,7,0)</f>
        <v>94</v>
      </c>
      <c r="D457">
        <f>VLOOKUP($A457,'Term 2'!$A157:$M456,13,0)</f>
        <v>50</v>
      </c>
    </row>
    <row r="458" spans="1:4" x14ac:dyDescent="0.25">
      <c r="A458" t="s">
        <v>160</v>
      </c>
      <c r="B458">
        <v>2</v>
      </c>
      <c r="C458">
        <f>VLOOKUP($A458,'Term 2'!$A158:$M457,7,0)</f>
        <v>91</v>
      </c>
      <c r="D458">
        <f>VLOOKUP($A458,'Term 2'!$A158:$M457,13,0)</f>
        <v>54</v>
      </c>
    </row>
    <row r="459" spans="1:4" x14ac:dyDescent="0.25">
      <c r="A459" t="s">
        <v>161</v>
      </c>
      <c r="B459">
        <v>2</v>
      </c>
      <c r="C459">
        <f>VLOOKUP($A459,'Term 2'!$A159:$M458,7,0)</f>
        <v>58</v>
      </c>
      <c r="D459">
        <f>VLOOKUP($A459,'Term 2'!$A159:$M458,13,0)</f>
        <v>54</v>
      </c>
    </row>
    <row r="460" spans="1:4" x14ac:dyDescent="0.25">
      <c r="A460" t="s">
        <v>162</v>
      </c>
      <c r="B460">
        <v>2</v>
      </c>
      <c r="C460">
        <f>VLOOKUP($A460,'Term 2'!$A160:$M459,7,0)</f>
        <v>68</v>
      </c>
      <c r="D460">
        <f>VLOOKUP($A460,'Term 2'!$A160:$M459,13,0)</f>
        <v>94</v>
      </c>
    </row>
    <row r="461" spans="1:4" x14ac:dyDescent="0.25">
      <c r="A461" t="s">
        <v>163</v>
      </c>
      <c r="B461">
        <v>2</v>
      </c>
      <c r="C461">
        <f>VLOOKUP($A461,'Term 2'!$A161:$M460,7,0)</f>
        <v>69</v>
      </c>
      <c r="D461">
        <f>VLOOKUP($A461,'Term 2'!$A161:$M460,13,0)</f>
        <v>53</v>
      </c>
    </row>
    <row r="462" spans="1:4" x14ac:dyDescent="0.25">
      <c r="A462" t="s">
        <v>164</v>
      </c>
      <c r="B462">
        <v>2</v>
      </c>
      <c r="C462">
        <f>VLOOKUP($A462,'Term 2'!$A162:$M461,7,0)</f>
        <v>85</v>
      </c>
      <c r="D462">
        <f>VLOOKUP($A462,'Term 2'!$A162:$M461,13,0)</f>
        <v>86</v>
      </c>
    </row>
    <row r="463" spans="1:4" x14ac:dyDescent="0.25">
      <c r="A463" t="s">
        <v>165</v>
      </c>
      <c r="B463">
        <v>2</v>
      </c>
      <c r="C463">
        <f>VLOOKUP($A463,'Term 2'!$A163:$M462,7,0)</f>
        <v>99</v>
      </c>
      <c r="D463">
        <f>VLOOKUP($A463,'Term 2'!$A163:$M462,13,0)</f>
        <v>53</v>
      </c>
    </row>
    <row r="464" spans="1:4" x14ac:dyDescent="0.25">
      <c r="A464" t="s">
        <v>166</v>
      </c>
      <c r="B464">
        <v>2</v>
      </c>
      <c r="C464">
        <f>VLOOKUP($A464,'Term 2'!$A164:$M463,7,0)</f>
        <v>95</v>
      </c>
      <c r="D464">
        <f>VLOOKUP($A464,'Term 2'!$A164:$M463,13,0)</f>
        <v>54</v>
      </c>
    </row>
    <row r="465" spans="1:4" x14ac:dyDescent="0.25">
      <c r="A465" t="s">
        <v>167</v>
      </c>
      <c r="B465">
        <v>2</v>
      </c>
      <c r="C465">
        <f>VLOOKUP($A465,'Term 2'!$A165:$M464,7,0)</f>
        <v>63</v>
      </c>
      <c r="D465">
        <f>VLOOKUP($A465,'Term 2'!$A165:$M464,13,0)</f>
        <v>83</v>
      </c>
    </row>
    <row r="466" spans="1:4" x14ac:dyDescent="0.25">
      <c r="A466" t="s">
        <v>168</v>
      </c>
      <c r="B466">
        <v>2</v>
      </c>
      <c r="C466">
        <f>VLOOKUP($A466,'Term 2'!$A166:$M465,7,0)</f>
        <v>96</v>
      </c>
      <c r="D466">
        <f>VLOOKUP($A466,'Term 2'!$A166:$M465,13,0)</f>
        <v>55</v>
      </c>
    </row>
    <row r="467" spans="1:4" x14ac:dyDescent="0.25">
      <c r="A467" t="s">
        <v>169</v>
      </c>
      <c r="B467">
        <v>2</v>
      </c>
      <c r="C467">
        <f>VLOOKUP($A467,'Term 2'!$A167:$M466,7,0)</f>
        <v>80</v>
      </c>
      <c r="D467">
        <f>VLOOKUP($A467,'Term 2'!$A167:$M466,13,0)</f>
        <v>86</v>
      </c>
    </row>
    <row r="468" spans="1:4" x14ac:dyDescent="0.25">
      <c r="A468" t="s">
        <v>170</v>
      </c>
      <c r="B468">
        <v>2</v>
      </c>
      <c r="C468">
        <f>VLOOKUP($A468,'Term 2'!$A168:$M467,7,0)</f>
        <v>51</v>
      </c>
      <c r="D468">
        <f>VLOOKUP($A468,'Term 2'!$A168:$M467,13,0)</f>
        <v>81</v>
      </c>
    </row>
    <row r="469" spans="1:4" x14ac:dyDescent="0.25">
      <c r="A469" t="s">
        <v>171</v>
      </c>
      <c r="B469">
        <v>2</v>
      </c>
      <c r="C469">
        <f>VLOOKUP($A469,'Term 2'!$A169:$M468,7,0)</f>
        <v>61</v>
      </c>
      <c r="D469">
        <f>VLOOKUP($A469,'Term 2'!$A169:$M468,13,0)</f>
        <v>85</v>
      </c>
    </row>
    <row r="470" spans="1:4" x14ac:dyDescent="0.25">
      <c r="A470" t="s">
        <v>172</v>
      </c>
      <c r="B470">
        <v>2</v>
      </c>
      <c r="C470">
        <f>VLOOKUP($A470,'Term 2'!$A170:$M469,7,0)</f>
        <v>53</v>
      </c>
      <c r="D470">
        <f>VLOOKUP($A470,'Term 2'!$A170:$M469,13,0)</f>
        <v>85</v>
      </c>
    </row>
    <row r="471" spans="1:4" x14ac:dyDescent="0.25">
      <c r="A471" t="s">
        <v>173</v>
      </c>
      <c r="B471">
        <v>2</v>
      </c>
      <c r="C471">
        <f>VLOOKUP($A471,'Term 2'!$A171:$M470,7,0)</f>
        <v>74</v>
      </c>
      <c r="D471">
        <f>VLOOKUP($A471,'Term 2'!$A171:$M470,13,0)</f>
        <v>100</v>
      </c>
    </row>
    <row r="472" spans="1:4" x14ac:dyDescent="0.25">
      <c r="A472" t="s">
        <v>174</v>
      </c>
      <c r="B472">
        <v>2</v>
      </c>
      <c r="C472">
        <f>VLOOKUP($A472,'Term 2'!$A172:$M471,7,0)</f>
        <v>64</v>
      </c>
      <c r="D472">
        <f>VLOOKUP($A472,'Term 2'!$A172:$M471,13,0)</f>
        <v>80</v>
      </c>
    </row>
    <row r="473" spans="1:4" x14ac:dyDescent="0.25">
      <c r="A473" t="s">
        <v>175</v>
      </c>
      <c r="B473">
        <v>2</v>
      </c>
      <c r="C473">
        <f>VLOOKUP($A473,'Term 2'!$A173:$M472,7,0)</f>
        <v>97</v>
      </c>
      <c r="D473">
        <f>VLOOKUP($A473,'Term 2'!$A173:$M472,13,0)</f>
        <v>76</v>
      </c>
    </row>
    <row r="474" spans="1:4" x14ac:dyDescent="0.25">
      <c r="A474" t="s">
        <v>176</v>
      </c>
      <c r="B474">
        <v>2</v>
      </c>
      <c r="C474">
        <f>VLOOKUP($A474,'Term 2'!$A174:$M473,7,0)</f>
        <v>82</v>
      </c>
      <c r="D474">
        <f>VLOOKUP($A474,'Term 2'!$A174:$M473,13,0)</f>
        <v>71</v>
      </c>
    </row>
    <row r="475" spans="1:4" x14ac:dyDescent="0.25">
      <c r="A475" t="s">
        <v>177</v>
      </c>
      <c r="B475">
        <v>2</v>
      </c>
      <c r="C475">
        <f>VLOOKUP($A475,'Term 2'!$A175:$M474,7,0)</f>
        <v>54</v>
      </c>
      <c r="D475">
        <f>VLOOKUP($A475,'Term 2'!$A175:$M474,13,0)</f>
        <v>61</v>
      </c>
    </row>
    <row r="476" spans="1:4" x14ac:dyDescent="0.25">
      <c r="A476" t="s">
        <v>178</v>
      </c>
      <c r="B476">
        <v>2</v>
      </c>
      <c r="C476">
        <f>VLOOKUP($A476,'Term 2'!$A176:$M475,7,0)</f>
        <v>70</v>
      </c>
      <c r="D476">
        <f>VLOOKUP($A476,'Term 2'!$A176:$M475,13,0)</f>
        <v>75</v>
      </c>
    </row>
    <row r="477" spans="1:4" x14ac:dyDescent="0.25">
      <c r="A477" t="s">
        <v>179</v>
      </c>
      <c r="B477">
        <v>2</v>
      </c>
      <c r="C477">
        <f>VLOOKUP($A477,'Term 2'!$A177:$M476,7,0)</f>
        <v>69</v>
      </c>
      <c r="D477">
        <f>VLOOKUP($A477,'Term 2'!$A177:$M476,13,0)</f>
        <v>94</v>
      </c>
    </row>
    <row r="478" spans="1:4" x14ac:dyDescent="0.25">
      <c r="A478" t="s">
        <v>180</v>
      </c>
      <c r="B478">
        <v>2</v>
      </c>
      <c r="C478">
        <f>VLOOKUP($A478,'Term 2'!$A178:$M477,7,0)</f>
        <v>93</v>
      </c>
      <c r="D478">
        <f>VLOOKUP($A478,'Term 2'!$A178:$M477,13,0)</f>
        <v>70</v>
      </c>
    </row>
    <row r="479" spans="1:4" x14ac:dyDescent="0.25">
      <c r="A479" t="s">
        <v>181</v>
      </c>
      <c r="B479">
        <v>2</v>
      </c>
      <c r="C479">
        <f>VLOOKUP($A479,'Term 2'!$A179:$M478,7,0)</f>
        <v>55</v>
      </c>
      <c r="D479">
        <f>VLOOKUP($A479,'Term 2'!$A179:$M478,13,0)</f>
        <v>91</v>
      </c>
    </row>
    <row r="480" spans="1:4" x14ac:dyDescent="0.25">
      <c r="A480" t="s">
        <v>182</v>
      </c>
      <c r="B480">
        <v>2</v>
      </c>
      <c r="C480">
        <f>VLOOKUP($A480,'Term 2'!$A180:$M479,7,0)</f>
        <v>89</v>
      </c>
      <c r="D480">
        <f>VLOOKUP($A480,'Term 2'!$A180:$M479,13,0)</f>
        <v>97</v>
      </c>
    </row>
    <row r="481" spans="1:4" x14ac:dyDescent="0.25">
      <c r="A481" t="s">
        <v>183</v>
      </c>
      <c r="B481">
        <v>2</v>
      </c>
      <c r="C481">
        <f>VLOOKUP($A481,'Term 2'!$A181:$M480,7,0)</f>
        <v>55</v>
      </c>
      <c r="D481">
        <f>VLOOKUP($A481,'Term 2'!$A181:$M480,13,0)</f>
        <v>99</v>
      </c>
    </row>
    <row r="482" spans="1:4" x14ac:dyDescent="0.25">
      <c r="A482" t="s">
        <v>184</v>
      </c>
      <c r="B482">
        <v>2</v>
      </c>
      <c r="C482">
        <f>VLOOKUP($A482,'Term 2'!$A182:$M481,7,0)</f>
        <v>83</v>
      </c>
      <c r="D482">
        <f>VLOOKUP($A482,'Term 2'!$A182:$M481,13,0)</f>
        <v>64</v>
      </c>
    </row>
    <row r="483" spans="1:4" x14ac:dyDescent="0.25">
      <c r="A483" t="s">
        <v>185</v>
      </c>
      <c r="B483">
        <v>2</v>
      </c>
      <c r="C483">
        <f>VLOOKUP($A483,'Term 2'!$A183:$M482,7,0)</f>
        <v>75</v>
      </c>
      <c r="D483">
        <f>VLOOKUP($A483,'Term 2'!$A183:$M482,13,0)</f>
        <v>53</v>
      </c>
    </row>
    <row r="484" spans="1:4" x14ac:dyDescent="0.25">
      <c r="A484" t="s">
        <v>186</v>
      </c>
      <c r="B484">
        <v>2</v>
      </c>
      <c r="C484">
        <f>VLOOKUP($A484,'Term 2'!$A184:$M483,7,0)</f>
        <v>73</v>
      </c>
      <c r="D484">
        <f>VLOOKUP($A484,'Term 2'!$A184:$M483,13,0)</f>
        <v>78</v>
      </c>
    </row>
    <row r="485" spans="1:4" x14ac:dyDescent="0.25">
      <c r="A485" t="s">
        <v>187</v>
      </c>
      <c r="B485">
        <v>2</v>
      </c>
      <c r="C485">
        <f>VLOOKUP($A485,'Term 2'!$A185:$M484,7,0)</f>
        <v>78</v>
      </c>
      <c r="D485">
        <f>VLOOKUP($A485,'Term 2'!$A185:$M484,13,0)</f>
        <v>93</v>
      </c>
    </row>
    <row r="486" spans="1:4" x14ac:dyDescent="0.25">
      <c r="A486" t="s">
        <v>188</v>
      </c>
      <c r="B486">
        <v>2</v>
      </c>
      <c r="C486">
        <f>VLOOKUP($A486,'Term 2'!$A186:$M485,7,0)</f>
        <v>56</v>
      </c>
      <c r="D486">
        <f>VLOOKUP($A486,'Term 2'!$A186:$M485,13,0)</f>
        <v>99</v>
      </c>
    </row>
    <row r="487" spans="1:4" x14ac:dyDescent="0.25">
      <c r="A487" t="s">
        <v>189</v>
      </c>
      <c r="B487">
        <v>2</v>
      </c>
      <c r="C487">
        <f>VLOOKUP($A487,'Term 2'!$A187:$M486,7,0)</f>
        <v>74</v>
      </c>
      <c r="D487">
        <f>VLOOKUP($A487,'Term 2'!$A187:$M486,13,0)</f>
        <v>65</v>
      </c>
    </row>
    <row r="488" spans="1:4" x14ac:dyDescent="0.25">
      <c r="A488" t="s">
        <v>190</v>
      </c>
      <c r="B488">
        <v>2</v>
      </c>
      <c r="C488">
        <f>VLOOKUP($A488,'Term 2'!$A188:$M487,7,0)</f>
        <v>55</v>
      </c>
      <c r="D488">
        <f>VLOOKUP($A488,'Term 2'!$A188:$M487,13,0)</f>
        <v>66</v>
      </c>
    </row>
    <row r="489" spans="1:4" x14ac:dyDescent="0.25">
      <c r="A489" t="s">
        <v>191</v>
      </c>
      <c r="B489">
        <v>2</v>
      </c>
      <c r="C489">
        <f>VLOOKUP($A489,'Term 2'!$A189:$M488,7,0)</f>
        <v>69</v>
      </c>
      <c r="D489">
        <f>VLOOKUP($A489,'Term 2'!$A189:$M488,13,0)</f>
        <v>76</v>
      </c>
    </row>
    <row r="490" spans="1:4" x14ac:dyDescent="0.25">
      <c r="A490" t="s">
        <v>192</v>
      </c>
      <c r="B490">
        <v>2</v>
      </c>
      <c r="C490">
        <f>VLOOKUP($A490,'Term 2'!$A190:$M489,7,0)</f>
        <v>58</v>
      </c>
      <c r="D490">
        <f>VLOOKUP($A490,'Term 2'!$A190:$M489,13,0)</f>
        <v>50</v>
      </c>
    </row>
    <row r="491" spans="1:4" x14ac:dyDescent="0.25">
      <c r="A491" t="s">
        <v>193</v>
      </c>
      <c r="B491">
        <v>2</v>
      </c>
      <c r="C491">
        <f>VLOOKUP($A491,'Term 2'!$A191:$M490,7,0)</f>
        <v>100</v>
      </c>
      <c r="D491">
        <f>VLOOKUP($A491,'Term 2'!$A191:$M490,13,0)</f>
        <v>69</v>
      </c>
    </row>
    <row r="492" spans="1:4" x14ac:dyDescent="0.25">
      <c r="A492" t="s">
        <v>194</v>
      </c>
      <c r="B492">
        <v>2</v>
      </c>
      <c r="C492">
        <f>VLOOKUP($A492,'Term 2'!$A192:$M491,7,0)</f>
        <v>96</v>
      </c>
      <c r="D492">
        <f>VLOOKUP($A492,'Term 2'!$A192:$M491,13,0)</f>
        <v>55</v>
      </c>
    </row>
    <row r="493" spans="1:4" x14ac:dyDescent="0.25">
      <c r="A493" t="s">
        <v>195</v>
      </c>
      <c r="B493">
        <v>2</v>
      </c>
      <c r="C493">
        <f>VLOOKUP($A493,'Term 2'!$A193:$M492,7,0)</f>
        <v>85</v>
      </c>
      <c r="D493">
        <f>VLOOKUP($A493,'Term 2'!$A193:$M492,13,0)</f>
        <v>82</v>
      </c>
    </row>
    <row r="494" spans="1:4" x14ac:dyDescent="0.25">
      <c r="A494" t="s">
        <v>196</v>
      </c>
      <c r="B494">
        <v>2</v>
      </c>
      <c r="C494">
        <f>VLOOKUP($A494,'Term 2'!$A194:$M493,7,0)</f>
        <v>58</v>
      </c>
      <c r="D494">
        <f>VLOOKUP($A494,'Term 2'!$A194:$M493,13,0)</f>
        <v>74</v>
      </c>
    </row>
    <row r="495" spans="1:4" x14ac:dyDescent="0.25">
      <c r="A495" t="s">
        <v>197</v>
      </c>
      <c r="B495">
        <v>2</v>
      </c>
      <c r="C495">
        <f>VLOOKUP($A495,'Term 2'!$A195:$M494,7,0)</f>
        <v>86</v>
      </c>
      <c r="D495">
        <f>VLOOKUP($A495,'Term 2'!$A195:$M494,13,0)</f>
        <v>94</v>
      </c>
    </row>
    <row r="496" spans="1:4" x14ac:dyDescent="0.25">
      <c r="A496" t="s">
        <v>198</v>
      </c>
      <c r="B496">
        <v>2</v>
      </c>
      <c r="C496">
        <f>VLOOKUP($A496,'Term 2'!$A196:$M495,7,0)</f>
        <v>79</v>
      </c>
      <c r="D496">
        <f>VLOOKUP($A496,'Term 2'!$A196:$M495,13,0)</f>
        <v>76</v>
      </c>
    </row>
    <row r="497" spans="1:4" x14ac:dyDescent="0.25">
      <c r="A497" t="s">
        <v>199</v>
      </c>
      <c r="B497">
        <v>2</v>
      </c>
      <c r="C497">
        <f>VLOOKUP($A497,'Term 2'!$A197:$M496,7,0)</f>
        <v>89</v>
      </c>
      <c r="D497">
        <f>VLOOKUP($A497,'Term 2'!$A197:$M496,13,0)</f>
        <v>50</v>
      </c>
    </row>
    <row r="498" spans="1:4" x14ac:dyDescent="0.25">
      <c r="A498" t="s">
        <v>200</v>
      </c>
      <c r="B498">
        <v>2</v>
      </c>
      <c r="C498">
        <f>VLOOKUP($A498,'Term 2'!$A198:$M497,7,0)</f>
        <v>55</v>
      </c>
      <c r="D498">
        <f>VLOOKUP($A498,'Term 2'!$A198:$M497,13,0)</f>
        <v>62</v>
      </c>
    </row>
    <row r="499" spans="1:4" x14ac:dyDescent="0.25">
      <c r="A499" t="s">
        <v>201</v>
      </c>
      <c r="B499">
        <v>2</v>
      </c>
      <c r="C499">
        <f>VLOOKUP($A499,'Term 2'!$A199:$M498,7,0)</f>
        <v>67</v>
      </c>
      <c r="D499">
        <f>VLOOKUP($A499,'Term 2'!$A199:$M498,13,0)</f>
        <v>62</v>
      </c>
    </row>
    <row r="500" spans="1:4" x14ac:dyDescent="0.25">
      <c r="A500" t="s">
        <v>202</v>
      </c>
      <c r="B500">
        <v>2</v>
      </c>
      <c r="C500">
        <f>VLOOKUP($A500,'Term 2'!$A200:$M499,7,0)</f>
        <v>77</v>
      </c>
      <c r="D500">
        <f>VLOOKUP($A500,'Term 2'!$A200:$M499,13,0)</f>
        <v>78</v>
      </c>
    </row>
    <row r="501" spans="1:4" x14ac:dyDescent="0.25">
      <c r="A501" t="s">
        <v>203</v>
      </c>
      <c r="B501">
        <v>2</v>
      </c>
      <c r="C501">
        <f>VLOOKUP($A501,'Term 2'!$A201:$M500,7,0)</f>
        <v>94</v>
      </c>
      <c r="D501">
        <f>VLOOKUP($A501,'Term 2'!$A201:$M500,13,0)</f>
        <v>98</v>
      </c>
    </row>
    <row r="502" spans="1:4" x14ac:dyDescent="0.25">
      <c r="A502" t="s">
        <v>204</v>
      </c>
      <c r="B502">
        <v>2</v>
      </c>
      <c r="C502">
        <f>VLOOKUP($A502,'Term 2'!$A202:$M501,7,0)</f>
        <v>53</v>
      </c>
      <c r="D502">
        <f>VLOOKUP($A502,'Term 2'!$A202:$M501,13,0)</f>
        <v>62</v>
      </c>
    </row>
    <row r="503" spans="1:4" x14ac:dyDescent="0.25">
      <c r="A503" t="s">
        <v>205</v>
      </c>
      <c r="B503">
        <v>2</v>
      </c>
      <c r="C503">
        <f>VLOOKUP($A503,'Term 2'!$A203:$M502,7,0)</f>
        <v>58</v>
      </c>
      <c r="D503">
        <f>VLOOKUP($A503,'Term 2'!$A203:$M502,13,0)</f>
        <v>81</v>
      </c>
    </row>
    <row r="504" spans="1:4" x14ac:dyDescent="0.25">
      <c r="A504" t="s">
        <v>206</v>
      </c>
      <c r="B504">
        <v>2</v>
      </c>
      <c r="C504">
        <f>VLOOKUP($A504,'Term 2'!$A204:$M503,7,0)</f>
        <v>73</v>
      </c>
      <c r="D504">
        <f>VLOOKUP($A504,'Term 2'!$A204:$M503,13,0)</f>
        <v>81</v>
      </c>
    </row>
    <row r="505" spans="1:4" x14ac:dyDescent="0.25">
      <c r="A505" t="s">
        <v>207</v>
      </c>
      <c r="B505">
        <v>2</v>
      </c>
      <c r="C505">
        <f>VLOOKUP($A505,'Term 2'!$A205:$M504,7,0)</f>
        <v>99</v>
      </c>
      <c r="D505">
        <f>VLOOKUP($A505,'Term 2'!$A205:$M504,13,0)</f>
        <v>53</v>
      </c>
    </row>
    <row r="506" spans="1:4" x14ac:dyDescent="0.25">
      <c r="A506" t="s">
        <v>208</v>
      </c>
      <c r="B506">
        <v>2</v>
      </c>
      <c r="C506">
        <f>VLOOKUP($A506,'Term 2'!$A206:$M505,7,0)</f>
        <v>98</v>
      </c>
      <c r="D506">
        <f>VLOOKUP($A506,'Term 2'!$A206:$M505,13,0)</f>
        <v>59</v>
      </c>
    </row>
    <row r="507" spans="1:4" x14ac:dyDescent="0.25">
      <c r="A507" t="s">
        <v>209</v>
      </c>
      <c r="B507">
        <v>2</v>
      </c>
      <c r="C507">
        <f>VLOOKUP($A507,'Term 2'!$A207:$M506,7,0)</f>
        <v>86</v>
      </c>
      <c r="D507">
        <f>VLOOKUP($A507,'Term 2'!$A207:$M506,13,0)</f>
        <v>97</v>
      </c>
    </row>
    <row r="508" spans="1:4" x14ac:dyDescent="0.25">
      <c r="A508" t="s">
        <v>210</v>
      </c>
      <c r="B508">
        <v>2</v>
      </c>
      <c r="C508">
        <f>VLOOKUP($A508,'Term 2'!$A208:$M507,7,0)</f>
        <v>89</v>
      </c>
      <c r="D508">
        <f>VLOOKUP($A508,'Term 2'!$A208:$M507,13,0)</f>
        <v>69</v>
      </c>
    </row>
    <row r="509" spans="1:4" x14ac:dyDescent="0.25">
      <c r="A509" t="s">
        <v>211</v>
      </c>
      <c r="B509">
        <v>2</v>
      </c>
      <c r="C509">
        <f>VLOOKUP($A509,'Term 2'!$A209:$M508,7,0)</f>
        <v>69</v>
      </c>
      <c r="D509">
        <f>VLOOKUP($A509,'Term 2'!$A209:$M508,13,0)</f>
        <v>92</v>
      </c>
    </row>
    <row r="510" spans="1:4" x14ac:dyDescent="0.25">
      <c r="A510" t="s">
        <v>212</v>
      </c>
      <c r="B510">
        <v>2</v>
      </c>
      <c r="C510">
        <f>VLOOKUP($A510,'Term 2'!$A210:$M509,7,0)</f>
        <v>76</v>
      </c>
      <c r="D510">
        <f>VLOOKUP($A510,'Term 2'!$A210:$M509,13,0)</f>
        <v>67</v>
      </c>
    </row>
    <row r="511" spans="1:4" x14ac:dyDescent="0.25">
      <c r="A511" t="s">
        <v>213</v>
      </c>
      <c r="B511">
        <v>2</v>
      </c>
      <c r="C511">
        <f>VLOOKUP($A511,'Term 2'!$A211:$M510,7,0)</f>
        <v>75</v>
      </c>
      <c r="D511">
        <f>VLOOKUP($A511,'Term 2'!$A211:$M510,13,0)</f>
        <v>77</v>
      </c>
    </row>
    <row r="512" spans="1:4" x14ac:dyDescent="0.25">
      <c r="A512" t="s">
        <v>214</v>
      </c>
      <c r="B512">
        <v>2</v>
      </c>
      <c r="C512">
        <f>VLOOKUP($A512,'Term 2'!$A212:$M511,7,0)</f>
        <v>51</v>
      </c>
      <c r="D512">
        <f>VLOOKUP($A512,'Term 2'!$A212:$M511,13,0)</f>
        <v>83</v>
      </c>
    </row>
    <row r="513" spans="1:4" x14ac:dyDescent="0.25">
      <c r="A513" t="s">
        <v>215</v>
      </c>
      <c r="B513">
        <v>2</v>
      </c>
      <c r="C513">
        <f>VLOOKUP($A513,'Term 2'!$A213:$M512,7,0)</f>
        <v>67</v>
      </c>
      <c r="D513">
        <f>VLOOKUP($A513,'Term 2'!$A213:$M512,13,0)</f>
        <v>80</v>
      </c>
    </row>
    <row r="514" spans="1:4" x14ac:dyDescent="0.25">
      <c r="A514" t="s">
        <v>216</v>
      </c>
      <c r="B514">
        <v>2</v>
      </c>
      <c r="C514">
        <f>VLOOKUP($A514,'Term 2'!$A214:$M513,7,0)</f>
        <v>71</v>
      </c>
      <c r="D514">
        <f>VLOOKUP($A514,'Term 2'!$A214:$M513,13,0)</f>
        <v>64</v>
      </c>
    </row>
    <row r="515" spans="1:4" x14ac:dyDescent="0.25">
      <c r="A515" t="s">
        <v>217</v>
      </c>
      <c r="B515">
        <v>2</v>
      </c>
      <c r="C515">
        <f>VLOOKUP($A515,'Term 2'!$A215:$M514,7,0)</f>
        <v>91</v>
      </c>
      <c r="D515">
        <f>VLOOKUP($A515,'Term 2'!$A215:$M514,13,0)</f>
        <v>75</v>
      </c>
    </row>
    <row r="516" spans="1:4" x14ac:dyDescent="0.25">
      <c r="A516" t="s">
        <v>218</v>
      </c>
      <c r="B516">
        <v>2</v>
      </c>
      <c r="C516">
        <f>VLOOKUP($A516,'Term 2'!$A216:$M515,7,0)</f>
        <v>98</v>
      </c>
      <c r="D516">
        <f>VLOOKUP($A516,'Term 2'!$A216:$M515,13,0)</f>
        <v>91</v>
      </c>
    </row>
    <row r="517" spans="1:4" x14ac:dyDescent="0.25">
      <c r="A517" t="s">
        <v>219</v>
      </c>
      <c r="B517">
        <v>2</v>
      </c>
      <c r="C517">
        <f>VLOOKUP($A517,'Term 2'!$A217:$M516,7,0)</f>
        <v>79</v>
      </c>
      <c r="D517">
        <f>VLOOKUP($A517,'Term 2'!$A217:$M516,13,0)</f>
        <v>79</v>
      </c>
    </row>
    <row r="518" spans="1:4" x14ac:dyDescent="0.25">
      <c r="A518" t="s">
        <v>220</v>
      </c>
      <c r="B518">
        <v>2</v>
      </c>
      <c r="C518">
        <f>VLOOKUP($A518,'Term 2'!$A218:$M517,7,0)</f>
        <v>89</v>
      </c>
      <c r="D518">
        <f>VLOOKUP($A518,'Term 2'!$A218:$M517,13,0)</f>
        <v>67</v>
      </c>
    </row>
    <row r="519" spans="1:4" x14ac:dyDescent="0.25">
      <c r="A519" t="s">
        <v>221</v>
      </c>
      <c r="B519">
        <v>2</v>
      </c>
      <c r="C519">
        <f>VLOOKUP($A519,'Term 2'!$A219:$M518,7,0)</f>
        <v>90</v>
      </c>
      <c r="D519">
        <f>VLOOKUP($A519,'Term 2'!$A219:$M518,13,0)</f>
        <v>100</v>
      </c>
    </row>
    <row r="520" spans="1:4" x14ac:dyDescent="0.25">
      <c r="A520" t="s">
        <v>222</v>
      </c>
      <c r="B520">
        <v>2</v>
      </c>
      <c r="C520">
        <f>VLOOKUP($A520,'Term 2'!$A220:$M519,7,0)</f>
        <v>93</v>
      </c>
      <c r="D520">
        <f>VLOOKUP($A520,'Term 2'!$A220:$M519,13,0)</f>
        <v>89</v>
      </c>
    </row>
    <row r="521" spans="1:4" x14ac:dyDescent="0.25">
      <c r="A521" t="s">
        <v>223</v>
      </c>
      <c r="B521">
        <v>2</v>
      </c>
      <c r="C521">
        <f>VLOOKUP($A521,'Term 2'!$A221:$M520,7,0)</f>
        <v>87</v>
      </c>
      <c r="D521">
        <f>VLOOKUP($A521,'Term 2'!$A221:$M520,13,0)</f>
        <v>52</v>
      </c>
    </row>
    <row r="522" spans="1:4" x14ac:dyDescent="0.25">
      <c r="A522" t="s">
        <v>224</v>
      </c>
      <c r="B522">
        <v>2</v>
      </c>
      <c r="C522">
        <f>VLOOKUP($A522,'Term 2'!$A222:$M521,7,0)</f>
        <v>82</v>
      </c>
      <c r="D522">
        <f>VLOOKUP($A522,'Term 2'!$A222:$M521,13,0)</f>
        <v>74</v>
      </c>
    </row>
    <row r="523" spans="1:4" x14ac:dyDescent="0.25">
      <c r="A523" t="s">
        <v>225</v>
      </c>
      <c r="B523">
        <v>2</v>
      </c>
      <c r="C523">
        <f>VLOOKUP($A523,'Term 2'!$A223:$M522,7,0)</f>
        <v>99</v>
      </c>
      <c r="D523">
        <f>VLOOKUP($A523,'Term 2'!$A223:$M522,13,0)</f>
        <v>63</v>
      </c>
    </row>
    <row r="524" spans="1:4" x14ac:dyDescent="0.25">
      <c r="A524" t="s">
        <v>226</v>
      </c>
      <c r="B524">
        <v>2</v>
      </c>
      <c r="C524">
        <f>VLOOKUP($A524,'Term 2'!$A224:$M523,7,0)</f>
        <v>52</v>
      </c>
      <c r="D524">
        <f>VLOOKUP($A524,'Term 2'!$A224:$M523,13,0)</f>
        <v>99</v>
      </c>
    </row>
    <row r="525" spans="1:4" x14ac:dyDescent="0.25">
      <c r="A525" t="s">
        <v>227</v>
      </c>
      <c r="B525">
        <v>2</v>
      </c>
      <c r="C525">
        <f>VLOOKUP($A525,'Term 2'!$A225:$M524,7,0)</f>
        <v>86</v>
      </c>
      <c r="D525">
        <f>VLOOKUP($A525,'Term 2'!$A225:$M524,13,0)</f>
        <v>85</v>
      </c>
    </row>
    <row r="526" spans="1:4" x14ac:dyDescent="0.25">
      <c r="A526" t="s">
        <v>228</v>
      </c>
      <c r="B526">
        <v>2</v>
      </c>
      <c r="C526">
        <f>VLOOKUP($A526,'Term 2'!$A226:$M525,7,0)</f>
        <v>85</v>
      </c>
      <c r="D526">
        <f>VLOOKUP($A526,'Term 2'!$A226:$M525,13,0)</f>
        <v>74</v>
      </c>
    </row>
    <row r="527" spans="1:4" x14ac:dyDescent="0.25">
      <c r="A527" t="s">
        <v>229</v>
      </c>
      <c r="B527">
        <v>2</v>
      </c>
      <c r="C527">
        <f>VLOOKUP($A527,'Term 2'!$A227:$M526,7,0)</f>
        <v>91</v>
      </c>
      <c r="D527">
        <f>VLOOKUP($A527,'Term 2'!$A227:$M526,13,0)</f>
        <v>91</v>
      </c>
    </row>
    <row r="528" spans="1:4" x14ac:dyDescent="0.25">
      <c r="A528" t="s">
        <v>230</v>
      </c>
      <c r="B528">
        <v>2</v>
      </c>
      <c r="C528">
        <f>VLOOKUP($A528,'Term 2'!$A228:$M527,7,0)</f>
        <v>82</v>
      </c>
      <c r="D528">
        <f>VLOOKUP($A528,'Term 2'!$A228:$M527,13,0)</f>
        <v>64</v>
      </c>
    </row>
    <row r="529" spans="1:4" x14ac:dyDescent="0.25">
      <c r="A529" t="s">
        <v>231</v>
      </c>
      <c r="B529">
        <v>2</v>
      </c>
      <c r="C529">
        <f>VLOOKUP($A529,'Term 2'!$A229:$M528,7,0)</f>
        <v>96</v>
      </c>
      <c r="D529">
        <f>VLOOKUP($A529,'Term 2'!$A229:$M528,13,0)</f>
        <v>69</v>
      </c>
    </row>
    <row r="530" spans="1:4" x14ac:dyDescent="0.25">
      <c r="A530" t="s">
        <v>232</v>
      </c>
      <c r="B530">
        <v>2</v>
      </c>
      <c r="C530">
        <f>VLOOKUP($A530,'Term 2'!$A230:$M529,7,0)</f>
        <v>85</v>
      </c>
      <c r="D530">
        <f>VLOOKUP($A530,'Term 2'!$A230:$M529,13,0)</f>
        <v>88</v>
      </c>
    </row>
    <row r="531" spans="1:4" x14ac:dyDescent="0.25">
      <c r="A531" t="s">
        <v>233</v>
      </c>
      <c r="B531">
        <v>2</v>
      </c>
      <c r="C531">
        <f>VLOOKUP($A531,'Term 2'!$A231:$M530,7,0)</f>
        <v>94</v>
      </c>
      <c r="D531">
        <f>VLOOKUP($A531,'Term 2'!$A231:$M530,13,0)</f>
        <v>77</v>
      </c>
    </row>
    <row r="532" spans="1:4" x14ac:dyDescent="0.25">
      <c r="A532" t="s">
        <v>234</v>
      </c>
      <c r="B532">
        <v>2</v>
      </c>
      <c r="C532">
        <f>VLOOKUP($A532,'Term 2'!$A232:$M531,7,0)</f>
        <v>53</v>
      </c>
      <c r="D532">
        <f>VLOOKUP($A532,'Term 2'!$A232:$M531,13,0)</f>
        <v>99</v>
      </c>
    </row>
    <row r="533" spans="1:4" x14ac:dyDescent="0.25">
      <c r="A533" t="s">
        <v>235</v>
      </c>
      <c r="B533">
        <v>2</v>
      </c>
      <c r="C533">
        <f>VLOOKUP($A533,'Term 2'!$A233:$M532,7,0)</f>
        <v>84</v>
      </c>
      <c r="D533">
        <f>VLOOKUP($A533,'Term 2'!$A233:$M532,13,0)</f>
        <v>68</v>
      </c>
    </row>
    <row r="534" spans="1:4" x14ac:dyDescent="0.25">
      <c r="A534" t="s">
        <v>236</v>
      </c>
      <c r="B534">
        <v>2</v>
      </c>
      <c r="C534">
        <f>VLOOKUP($A534,'Term 2'!$A234:$M533,7,0)</f>
        <v>55</v>
      </c>
      <c r="D534">
        <f>VLOOKUP($A534,'Term 2'!$A234:$M533,13,0)</f>
        <v>72</v>
      </c>
    </row>
    <row r="535" spans="1:4" x14ac:dyDescent="0.25">
      <c r="A535" t="s">
        <v>237</v>
      </c>
      <c r="B535">
        <v>2</v>
      </c>
      <c r="C535">
        <f>VLOOKUP($A535,'Term 2'!$A235:$M534,7,0)</f>
        <v>57</v>
      </c>
      <c r="D535">
        <f>VLOOKUP($A535,'Term 2'!$A235:$M534,13,0)</f>
        <v>63</v>
      </c>
    </row>
    <row r="536" spans="1:4" x14ac:dyDescent="0.25">
      <c r="A536" t="s">
        <v>238</v>
      </c>
      <c r="B536">
        <v>2</v>
      </c>
      <c r="C536">
        <f>VLOOKUP($A536,'Term 2'!$A236:$M535,7,0)</f>
        <v>71</v>
      </c>
      <c r="D536">
        <f>VLOOKUP($A536,'Term 2'!$A236:$M535,13,0)</f>
        <v>100</v>
      </c>
    </row>
    <row r="537" spans="1:4" x14ac:dyDescent="0.25">
      <c r="A537" t="s">
        <v>239</v>
      </c>
      <c r="B537">
        <v>2</v>
      </c>
      <c r="C537">
        <f>VLOOKUP($A537,'Term 2'!$A237:$M536,7,0)</f>
        <v>67</v>
      </c>
      <c r="D537">
        <f>VLOOKUP($A537,'Term 2'!$A237:$M536,13,0)</f>
        <v>66</v>
      </c>
    </row>
    <row r="538" spans="1:4" x14ac:dyDescent="0.25">
      <c r="A538" t="s">
        <v>240</v>
      </c>
      <c r="B538">
        <v>2</v>
      </c>
      <c r="C538">
        <f>VLOOKUP($A538,'Term 2'!$A238:$M537,7,0)</f>
        <v>100</v>
      </c>
      <c r="D538">
        <f>VLOOKUP($A538,'Term 2'!$A238:$M537,13,0)</f>
        <v>52</v>
      </c>
    </row>
    <row r="539" spans="1:4" x14ac:dyDescent="0.25">
      <c r="A539" t="s">
        <v>241</v>
      </c>
      <c r="B539">
        <v>2</v>
      </c>
      <c r="C539">
        <f>VLOOKUP($A539,'Term 2'!$A239:$M538,7,0)</f>
        <v>87</v>
      </c>
      <c r="D539">
        <f>VLOOKUP($A539,'Term 2'!$A239:$M538,13,0)</f>
        <v>59</v>
      </c>
    </row>
    <row r="540" spans="1:4" x14ac:dyDescent="0.25">
      <c r="A540" t="s">
        <v>242</v>
      </c>
      <c r="B540">
        <v>2</v>
      </c>
      <c r="C540">
        <f>VLOOKUP($A540,'Term 2'!$A240:$M539,7,0)</f>
        <v>100</v>
      </c>
      <c r="D540">
        <f>VLOOKUP($A540,'Term 2'!$A240:$M539,13,0)</f>
        <v>59</v>
      </c>
    </row>
    <row r="541" spans="1:4" x14ac:dyDescent="0.25">
      <c r="A541" t="s">
        <v>243</v>
      </c>
      <c r="B541">
        <v>2</v>
      </c>
      <c r="C541">
        <f>VLOOKUP($A541,'Term 2'!$A241:$M540,7,0)</f>
        <v>99</v>
      </c>
      <c r="D541">
        <f>VLOOKUP($A541,'Term 2'!$A241:$M540,13,0)</f>
        <v>73</v>
      </c>
    </row>
    <row r="542" spans="1:4" x14ac:dyDescent="0.25">
      <c r="A542" t="s">
        <v>244</v>
      </c>
      <c r="B542">
        <v>2</v>
      </c>
      <c r="C542">
        <f>VLOOKUP($A542,'Term 2'!$A242:$M541,7,0)</f>
        <v>100</v>
      </c>
      <c r="D542">
        <f>VLOOKUP($A542,'Term 2'!$A242:$M541,13,0)</f>
        <v>74</v>
      </c>
    </row>
    <row r="543" spans="1:4" x14ac:dyDescent="0.25">
      <c r="A543" t="s">
        <v>245</v>
      </c>
      <c r="B543">
        <v>2</v>
      </c>
      <c r="C543">
        <f>VLOOKUP($A543,'Term 2'!$A243:$M542,7,0)</f>
        <v>53</v>
      </c>
      <c r="D543">
        <f>VLOOKUP($A543,'Term 2'!$A243:$M542,13,0)</f>
        <v>86</v>
      </c>
    </row>
    <row r="544" spans="1:4" x14ac:dyDescent="0.25">
      <c r="A544" t="s">
        <v>246</v>
      </c>
      <c r="B544">
        <v>2</v>
      </c>
      <c r="C544">
        <f>VLOOKUP($A544,'Term 2'!$A244:$M543,7,0)</f>
        <v>77</v>
      </c>
      <c r="D544">
        <f>VLOOKUP($A544,'Term 2'!$A244:$M543,13,0)</f>
        <v>74</v>
      </c>
    </row>
    <row r="545" spans="1:4" x14ac:dyDescent="0.25">
      <c r="A545" t="s">
        <v>247</v>
      </c>
      <c r="B545">
        <v>2</v>
      </c>
      <c r="C545">
        <f>VLOOKUP($A545,'Term 2'!$A245:$M544,7,0)</f>
        <v>59</v>
      </c>
      <c r="D545">
        <f>VLOOKUP($A545,'Term 2'!$A245:$M544,13,0)</f>
        <v>77</v>
      </c>
    </row>
    <row r="546" spans="1:4" x14ac:dyDescent="0.25">
      <c r="A546" t="s">
        <v>248</v>
      </c>
      <c r="B546">
        <v>2</v>
      </c>
      <c r="C546">
        <f>VLOOKUP($A546,'Term 2'!$A246:$M545,7,0)</f>
        <v>73</v>
      </c>
      <c r="D546">
        <f>VLOOKUP($A546,'Term 2'!$A246:$M545,13,0)</f>
        <v>77</v>
      </c>
    </row>
    <row r="547" spans="1:4" x14ac:dyDescent="0.25">
      <c r="A547" t="s">
        <v>249</v>
      </c>
      <c r="B547">
        <v>2</v>
      </c>
      <c r="C547">
        <f>VLOOKUP($A547,'Term 2'!$A247:$M546,7,0)</f>
        <v>59</v>
      </c>
      <c r="D547">
        <f>VLOOKUP($A547,'Term 2'!$A247:$M546,13,0)</f>
        <v>53</v>
      </c>
    </row>
    <row r="548" spans="1:4" x14ac:dyDescent="0.25">
      <c r="A548" t="s">
        <v>250</v>
      </c>
      <c r="B548">
        <v>2</v>
      </c>
      <c r="C548">
        <f>VLOOKUP($A548,'Term 2'!$A248:$M547,7,0)</f>
        <v>64</v>
      </c>
      <c r="D548">
        <f>VLOOKUP($A548,'Term 2'!$A248:$M547,13,0)</f>
        <v>61</v>
      </c>
    </row>
    <row r="549" spans="1:4" x14ac:dyDescent="0.25">
      <c r="A549" t="s">
        <v>251</v>
      </c>
      <c r="B549">
        <v>2</v>
      </c>
      <c r="C549">
        <f>VLOOKUP($A549,'Term 2'!$A249:$M548,7,0)</f>
        <v>79</v>
      </c>
      <c r="D549">
        <f>VLOOKUP($A549,'Term 2'!$A249:$M548,13,0)</f>
        <v>52</v>
      </c>
    </row>
    <row r="550" spans="1:4" x14ac:dyDescent="0.25">
      <c r="A550" t="s">
        <v>252</v>
      </c>
      <c r="B550">
        <v>2</v>
      </c>
      <c r="C550">
        <f>VLOOKUP($A550,'Term 2'!$A250:$M549,7,0)</f>
        <v>96</v>
      </c>
      <c r="D550">
        <f>VLOOKUP($A550,'Term 2'!$A250:$M549,13,0)</f>
        <v>94</v>
      </c>
    </row>
    <row r="551" spans="1:4" x14ac:dyDescent="0.25">
      <c r="A551" t="s">
        <v>253</v>
      </c>
      <c r="B551">
        <v>2</v>
      </c>
      <c r="C551">
        <f>VLOOKUP($A551,'Term 2'!$A251:$M550,7,0)</f>
        <v>61</v>
      </c>
      <c r="D551">
        <f>VLOOKUP($A551,'Term 2'!$A251:$M550,13,0)</f>
        <v>87</v>
      </c>
    </row>
    <row r="552" spans="1:4" x14ac:dyDescent="0.25">
      <c r="A552" t="s">
        <v>254</v>
      </c>
      <c r="B552">
        <v>2</v>
      </c>
      <c r="C552">
        <f>VLOOKUP($A552,'Term 2'!$A252:$M551,7,0)</f>
        <v>91</v>
      </c>
      <c r="D552">
        <f>VLOOKUP($A552,'Term 2'!$A252:$M551,13,0)</f>
        <v>69</v>
      </c>
    </row>
    <row r="553" spans="1:4" x14ac:dyDescent="0.25">
      <c r="A553" t="s">
        <v>255</v>
      </c>
      <c r="B553">
        <v>2</v>
      </c>
      <c r="C553">
        <f>VLOOKUP($A553,'Term 2'!$A253:$M552,7,0)</f>
        <v>50</v>
      </c>
      <c r="D553">
        <f>VLOOKUP($A553,'Term 2'!$A253:$M552,13,0)</f>
        <v>89</v>
      </c>
    </row>
    <row r="554" spans="1:4" x14ac:dyDescent="0.25">
      <c r="A554" t="s">
        <v>256</v>
      </c>
      <c r="B554">
        <v>2</v>
      </c>
      <c r="C554">
        <f>VLOOKUP($A554,'Term 2'!$A254:$M553,7,0)</f>
        <v>56</v>
      </c>
      <c r="D554">
        <f>VLOOKUP($A554,'Term 2'!$A254:$M553,13,0)</f>
        <v>95</v>
      </c>
    </row>
    <row r="555" spans="1:4" x14ac:dyDescent="0.25">
      <c r="A555" t="s">
        <v>257</v>
      </c>
      <c r="B555">
        <v>2</v>
      </c>
      <c r="C555">
        <f>VLOOKUP($A555,'Term 2'!$A255:$M554,7,0)</f>
        <v>61</v>
      </c>
      <c r="D555">
        <f>VLOOKUP($A555,'Term 2'!$A255:$M554,13,0)</f>
        <v>53</v>
      </c>
    </row>
    <row r="556" spans="1:4" x14ac:dyDescent="0.25">
      <c r="A556" t="s">
        <v>258</v>
      </c>
      <c r="B556">
        <v>2</v>
      </c>
      <c r="C556">
        <f>VLOOKUP($A556,'Term 2'!$A256:$M555,7,0)</f>
        <v>67</v>
      </c>
      <c r="D556">
        <f>VLOOKUP($A556,'Term 2'!$A256:$M555,13,0)</f>
        <v>64</v>
      </c>
    </row>
    <row r="557" spans="1:4" x14ac:dyDescent="0.25">
      <c r="A557" t="s">
        <v>259</v>
      </c>
      <c r="B557">
        <v>2</v>
      </c>
      <c r="C557">
        <f>VLOOKUP($A557,'Term 2'!$A257:$M556,7,0)</f>
        <v>63</v>
      </c>
      <c r="D557">
        <f>VLOOKUP($A557,'Term 2'!$A257:$M556,13,0)</f>
        <v>81</v>
      </c>
    </row>
    <row r="558" spans="1:4" x14ac:dyDescent="0.25">
      <c r="A558" t="s">
        <v>260</v>
      </c>
      <c r="B558">
        <v>2</v>
      </c>
      <c r="C558">
        <f>VLOOKUP($A558,'Term 2'!$A258:$M557,7,0)</f>
        <v>73</v>
      </c>
      <c r="D558">
        <f>VLOOKUP($A558,'Term 2'!$A258:$M557,13,0)</f>
        <v>96</v>
      </c>
    </row>
    <row r="559" spans="1:4" x14ac:dyDescent="0.25">
      <c r="A559" t="s">
        <v>261</v>
      </c>
      <c r="B559">
        <v>2</v>
      </c>
      <c r="C559">
        <f>VLOOKUP($A559,'Term 2'!$A259:$M558,7,0)</f>
        <v>80</v>
      </c>
      <c r="D559">
        <f>VLOOKUP($A559,'Term 2'!$A259:$M558,13,0)</f>
        <v>72</v>
      </c>
    </row>
    <row r="560" spans="1:4" x14ac:dyDescent="0.25">
      <c r="A560" t="s">
        <v>262</v>
      </c>
      <c r="B560">
        <v>2</v>
      </c>
      <c r="C560">
        <f>VLOOKUP($A560,'Term 2'!$A260:$M559,7,0)</f>
        <v>82</v>
      </c>
      <c r="D560">
        <f>VLOOKUP($A560,'Term 2'!$A260:$M559,13,0)</f>
        <v>82</v>
      </c>
    </row>
    <row r="561" spans="1:4" x14ac:dyDescent="0.25">
      <c r="A561" t="s">
        <v>263</v>
      </c>
      <c r="B561">
        <v>2</v>
      </c>
      <c r="C561">
        <f>VLOOKUP($A561,'Term 2'!$A261:$M560,7,0)</f>
        <v>89</v>
      </c>
      <c r="D561">
        <f>VLOOKUP($A561,'Term 2'!$A261:$M560,13,0)</f>
        <v>93</v>
      </c>
    </row>
    <row r="562" spans="1:4" x14ac:dyDescent="0.25">
      <c r="A562" t="s">
        <v>264</v>
      </c>
      <c r="B562">
        <v>2</v>
      </c>
      <c r="C562">
        <f>VLOOKUP($A562,'Term 2'!$A262:$M561,7,0)</f>
        <v>72</v>
      </c>
      <c r="D562">
        <f>VLOOKUP($A562,'Term 2'!$A262:$M561,13,0)</f>
        <v>69</v>
      </c>
    </row>
    <row r="563" spans="1:4" x14ac:dyDescent="0.25">
      <c r="A563" t="s">
        <v>265</v>
      </c>
      <c r="B563">
        <v>2</v>
      </c>
      <c r="C563">
        <f>VLOOKUP($A563,'Term 2'!$A263:$M562,7,0)</f>
        <v>63</v>
      </c>
      <c r="D563">
        <f>VLOOKUP($A563,'Term 2'!$A263:$M562,13,0)</f>
        <v>100</v>
      </c>
    </row>
    <row r="564" spans="1:4" x14ac:dyDescent="0.25">
      <c r="A564" t="s">
        <v>266</v>
      </c>
      <c r="B564">
        <v>2</v>
      </c>
      <c r="C564">
        <f>VLOOKUP($A564,'Term 2'!$A264:$M563,7,0)</f>
        <v>78</v>
      </c>
      <c r="D564">
        <f>VLOOKUP($A564,'Term 2'!$A264:$M563,13,0)</f>
        <v>86</v>
      </c>
    </row>
    <row r="565" spans="1:4" x14ac:dyDescent="0.25">
      <c r="A565" t="s">
        <v>267</v>
      </c>
      <c r="B565">
        <v>2</v>
      </c>
      <c r="C565">
        <f>VLOOKUP($A565,'Term 2'!$A265:$M564,7,0)</f>
        <v>92</v>
      </c>
      <c r="D565">
        <f>VLOOKUP($A565,'Term 2'!$A265:$M564,13,0)</f>
        <v>90</v>
      </c>
    </row>
    <row r="566" spans="1:4" x14ac:dyDescent="0.25">
      <c r="A566" t="s">
        <v>268</v>
      </c>
      <c r="B566">
        <v>2</v>
      </c>
      <c r="C566">
        <f>VLOOKUP($A566,'Term 2'!$A266:$M565,7,0)</f>
        <v>50</v>
      </c>
      <c r="D566">
        <f>VLOOKUP($A566,'Term 2'!$A266:$M565,13,0)</f>
        <v>60</v>
      </c>
    </row>
    <row r="567" spans="1:4" x14ac:dyDescent="0.25">
      <c r="A567" t="s">
        <v>269</v>
      </c>
      <c r="B567">
        <v>2</v>
      </c>
      <c r="C567">
        <f>VLOOKUP($A567,'Term 2'!$A267:$M566,7,0)</f>
        <v>80</v>
      </c>
      <c r="D567">
        <f>VLOOKUP($A567,'Term 2'!$A267:$M566,13,0)</f>
        <v>78</v>
      </c>
    </row>
    <row r="568" spans="1:4" x14ac:dyDescent="0.25">
      <c r="A568" t="s">
        <v>270</v>
      </c>
      <c r="B568">
        <v>2</v>
      </c>
      <c r="C568">
        <f>VLOOKUP($A568,'Term 2'!$A268:$M567,7,0)</f>
        <v>67</v>
      </c>
      <c r="D568">
        <f>VLOOKUP($A568,'Term 2'!$A268:$M567,13,0)</f>
        <v>80</v>
      </c>
    </row>
    <row r="569" spans="1:4" x14ac:dyDescent="0.25">
      <c r="A569" t="s">
        <v>271</v>
      </c>
      <c r="B569">
        <v>2</v>
      </c>
      <c r="C569">
        <f>VLOOKUP($A569,'Term 2'!$A269:$M568,7,0)</f>
        <v>94</v>
      </c>
      <c r="D569">
        <f>VLOOKUP($A569,'Term 2'!$A269:$M568,13,0)</f>
        <v>50</v>
      </c>
    </row>
    <row r="570" spans="1:4" x14ac:dyDescent="0.25">
      <c r="A570" t="s">
        <v>272</v>
      </c>
      <c r="B570">
        <v>2</v>
      </c>
      <c r="C570">
        <f>VLOOKUP($A570,'Term 2'!$A270:$M569,7,0)</f>
        <v>88</v>
      </c>
      <c r="D570">
        <f>VLOOKUP($A570,'Term 2'!$A270:$M569,13,0)</f>
        <v>54</v>
      </c>
    </row>
    <row r="571" spans="1:4" x14ac:dyDescent="0.25">
      <c r="A571" t="s">
        <v>273</v>
      </c>
      <c r="B571">
        <v>2</v>
      </c>
      <c r="C571">
        <f>VLOOKUP($A571,'Term 2'!$A271:$M570,7,0)</f>
        <v>69</v>
      </c>
      <c r="D571">
        <f>VLOOKUP($A571,'Term 2'!$A271:$M570,13,0)</f>
        <v>87</v>
      </c>
    </row>
    <row r="572" spans="1:4" x14ac:dyDescent="0.25">
      <c r="A572" t="s">
        <v>274</v>
      </c>
      <c r="B572">
        <v>2</v>
      </c>
      <c r="C572">
        <f>VLOOKUP($A572,'Term 2'!$A272:$M571,7,0)</f>
        <v>91</v>
      </c>
      <c r="D572">
        <f>VLOOKUP($A572,'Term 2'!$A272:$M571,13,0)</f>
        <v>62</v>
      </c>
    </row>
    <row r="573" spans="1:4" x14ac:dyDescent="0.25">
      <c r="A573" t="s">
        <v>275</v>
      </c>
      <c r="B573">
        <v>2</v>
      </c>
      <c r="C573">
        <f>VLOOKUP($A573,'Term 2'!$A273:$M572,7,0)</f>
        <v>52</v>
      </c>
      <c r="D573">
        <f>VLOOKUP($A573,'Term 2'!$A273:$M572,13,0)</f>
        <v>95</v>
      </c>
    </row>
    <row r="574" spans="1:4" x14ac:dyDescent="0.25">
      <c r="A574" t="s">
        <v>276</v>
      </c>
      <c r="B574">
        <v>2</v>
      </c>
      <c r="C574">
        <f>VLOOKUP($A574,'Term 2'!$A274:$M573,7,0)</f>
        <v>99</v>
      </c>
      <c r="D574">
        <f>VLOOKUP($A574,'Term 2'!$A274:$M573,13,0)</f>
        <v>81</v>
      </c>
    </row>
    <row r="575" spans="1:4" x14ac:dyDescent="0.25">
      <c r="A575" t="s">
        <v>277</v>
      </c>
      <c r="B575">
        <v>2</v>
      </c>
      <c r="C575">
        <f>VLOOKUP($A575,'Term 2'!$A275:$M574,7,0)</f>
        <v>81</v>
      </c>
      <c r="D575">
        <f>VLOOKUP($A575,'Term 2'!$A275:$M574,13,0)</f>
        <v>74</v>
      </c>
    </row>
    <row r="576" spans="1:4" x14ac:dyDescent="0.25">
      <c r="A576" t="s">
        <v>278</v>
      </c>
      <c r="B576">
        <v>2</v>
      </c>
      <c r="C576">
        <f>VLOOKUP($A576,'Term 2'!$A276:$M575,7,0)</f>
        <v>74</v>
      </c>
      <c r="D576">
        <f>VLOOKUP($A576,'Term 2'!$A276:$M575,13,0)</f>
        <v>94</v>
      </c>
    </row>
    <row r="577" spans="1:4" x14ac:dyDescent="0.25">
      <c r="A577" t="s">
        <v>279</v>
      </c>
      <c r="B577">
        <v>2</v>
      </c>
      <c r="C577">
        <f>VLOOKUP($A577,'Term 2'!$A277:$M576,7,0)</f>
        <v>91</v>
      </c>
      <c r="D577">
        <f>VLOOKUP($A577,'Term 2'!$A277:$M576,13,0)</f>
        <v>82</v>
      </c>
    </row>
    <row r="578" spans="1:4" x14ac:dyDescent="0.25">
      <c r="A578" t="s">
        <v>280</v>
      </c>
      <c r="B578">
        <v>2</v>
      </c>
      <c r="C578">
        <f>VLOOKUP($A578,'Term 2'!$A278:$M577,7,0)</f>
        <v>56</v>
      </c>
      <c r="D578">
        <f>VLOOKUP($A578,'Term 2'!$A278:$M577,13,0)</f>
        <v>86</v>
      </c>
    </row>
    <row r="579" spans="1:4" x14ac:dyDescent="0.25">
      <c r="A579" t="s">
        <v>281</v>
      </c>
      <c r="B579">
        <v>2</v>
      </c>
      <c r="C579">
        <f>VLOOKUP($A579,'Term 2'!$A279:$M578,7,0)</f>
        <v>74</v>
      </c>
      <c r="D579">
        <f>VLOOKUP($A579,'Term 2'!$A279:$M578,13,0)</f>
        <v>90</v>
      </c>
    </row>
    <row r="580" spans="1:4" x14ac:dyDescent="0.25">
      <c r="A580" t="s">
        <v>282</v>
      </c>
      <c r="B580">
        <v>2</v>
      </c>
      <c r="C580">
        <f>VLOOKUP($A580,'Term 2'!$A280:$M579,7,0)</f>
        <v>69</v>
      </c>
      <c r="D580">
        <f>VLOOKUP($A580,'Term 2'!$A280:$M579,13,0)</f>
        <v>82</v>
      </c>
    </row>
    <row r="581" spans="1:4" x14ac:dyDescent="0.25">
      <c r="A581" t="s">
        <v>283</v>
      </c>
      <c r="B581">
        <v>2</v>
      </c>
      <c r="C581">
        <f>VLOOKUP($A581,'Term 2'!$A281:$M580,7,0)</f>
        <v>93</v>
      </c>
      <c r="D581">
        <f>VLOOKUP($A581,'Term 2'!$A281:$M580,13,0)</f>
        <v>64</v>
      </c>
    </row>
    <row r="582" spans="1:4" x14ac:dyDescent="0.25">
      <c r="A582" t="s">
        <v>284</v>
      </c>
      <c r="B582">
        <v>2</v>
      </c>
      <c r="C582">
        <f>VLOOKUP($A582,'Term 2'!$A282:$M581,7,0)</f>
        <v>76</v>
      </c>
      <c r="D582">
        <f>VLOOKUP($A582,'Term 2'!$A282:$M581,13,0)</f>
        <v>81</v>
      </c>
    </row>
    <row r="583" spans="1:4" x14ac:dyDescent="0.25">
      <c r="A583" t="s">
        <v>285</v>
      </c>
      <c r="B583">
        <v>2</v>
      </c>
      <c r="C583">
        <f>VLOOKUP($A583,'Term 2'!$A283:$M582,7,0)</f>
        <v>92</v>
      </c>
      <c r="D583">
        <f>VLOOKUP($A583,'Term 2'!$A283:$M582,13,0)</f>
        <v>97</v>
      </c>
    </row>
    <row r="584" spans="1:4" x14ac:dyDescent="0.25">
      <c r="A584" t="s">
        <v>286</v>
      </c>
      <c r="B584">
        <v>2</v>
      </c>
      <c r="C584">
        <f>VLOOKUP($A584,'Term 2'!$A284:$M583,7,0)</f>
        <v>95</v>
      </c>
      <c r="D584">
        <f>VLOOKUP($A584,'Term 2'!$A284:$M583,13,0)</f>
        <v>86</v>
      </c>
    </row>
    <row r="585" spans="1:4" x14ac:dyDescent="0.25">
      <c r="A585" t="s">
        <v>287</v>
      </c>
      <c r="B585">
        <v>2</v>
      </c>
      <c r="C585">
        <f>VLOOKUP($A585,'Term 2'!$A285:$M584,7,0)</f>
        <v>69</v>
      </c>
      <c r="D585">
        <f>VLOOKUP($A585,'Term 2'!$A285:$M584,13,0)</f>
        <v>86</v>
      </c>
    </row>
    <row r="586" spans="1:4" x14ac:dyDescent="0.25">
      <c r="A586" t="s">
        <v>288</v>
      </c>
      <c r="B586">
        <v>2</v>
      </c>
      <c r="C586">
        <f>VLOOKUP($A586,'Term 2'!$A286:$M585,7,0)</f>
        <v>95</v>
      </c>
      <c r="D586">
        <f>VLOOKUP($A586,'Term 2'!$A286:$M585,13,0)</f>
        <v>87</v>
      </c>
    </row>
    <row r="587" spans="1:4" x14ac:dyDescent="0.25">
      <c r="A587" t="s">
        <v>289</v>
      </c>
      <c r="B587">
        <v>2</v>
      </c>
      <c r="C587">
        <f>VLOOKUP($A587,'Term 2'!$A287:$M586,7,0)</f>
        <v>93</v>
      </c>
      <c r="D587">
        <f>VLOOKUP($A587,'Term 2'!$A287:$M586,13,0)</f>
        <v>84</v>
      </c>
    </row>
    <row r="588" spans="1:4" x14ac:dyDescent="0.25">
      <c r="A588" t="s">
        <v>290</v>
      </c>
      <c r="B588">
        <v>2</v>
      </c>
      <c r="C588">
        <f>VLOOKUP($A588,'Term 2'!$A288:$M587,7,0)</f>
        <v>57</v>
      </c>
      <c r="D588">
        <f>VLOOKUP($A588,'Term 2'!$A288:$M587,13,0)</f>
        <v>60</v>
      </c>
    </row>
    <row r="589" spans="1:4" x14ac:dyDescent="0.25">
      <c r="A589" t="s">
        <v>291</v>
      </c>
      <c r="B589">
        <v>2</v>
      </c>
      <c r="C589">
        <f>VLOOKUP($A589,'Term 2'!$A289:$M588,7,0)</f>
        <v>83</v>
      </c>
      <c r="D589">
        <f>VLOOKUP($A589,'Term 2'!$A289:$M588,13,0)</f>
        <v>65</v>
      </c>
    </row>
    <row r="590" spans="1:4" x14ac:dyDescent="0.25">
      <c r="A590" t="s">
        <v>292</v>
      </c>
      <c r="B590">
        <v>2</v>
      </c>
      <c r="C590">
        <f>VLOOKUP($A590,'Term 2'!$A290:$M589,7,0)</f>
        <v>56</v>
      </c>
      <c r="D590">
        <f>VLOOKUP($A590,'Term 2'!$A290:$M589,13,0)</f>
        <v>86</v>
      </c>
    </row>
    <row r="591" spans="1:4" x14ac:dyDescent="0.25">
      <c r="A591" t="s">
        <v>293</v>
      </c>
      <c r="B591">
        <v>2</v>
      </c>
      <c r="C591">
        <f>VLOOKUP($A591,'Term 2'!$A291:$M590,7,0)</f>
        <v>64</v>
      </c>
      <c r="D591">
        <f>VLOOKUP($A591,'Term 2'!$A291:$M590,13,0)</f>
        <v>53</v>
      </c>
    </row>
    <row r="592" spans="1:4" x14ac:dyDescent="0.25">
      <c r="A592" t="s">
        <v>294</v>
      </c>
      <c r="B592">
        <v>2</v>
      </c>
      <c r="C592">
        <f>VLOOKUP($A592,'Term 2'!$A292:$M591,7,0)</f>
        <v>65</v>
      </c>
      <c r="D592">
        <f>VLOOKUP($A592,'Term 2'!$A292:$M591,13,0)</f>
        <v>79</v>
      </c>
    </row>
    <row r="593" spans="1:4" x14ac:dyDescent="0.25">
      <c r="A593" t="s">
        <v>295</v>
      </c>
      <c r="B593">
        <v>2</v>
      </c>
      <c r="C593">
        <f>VLOOKUP($A593,'Term 2'!$A293:$M592,7,0)</f>
        <v>61</v>
      </c>
      <c r="D593">
        <f>VLOOKUP($A593,'Term 2'!$A293:$M592,13,0)</f>
        <v>86</v>
      </c>
    </row>
    <row r="594" spans="1:4" x14ac:dyDescent="0.25">
      <c r="A594" t="s">
        <v>296</v>
      </c>
      <c r="B594">
        <v>2</v>
      </c>
      <c r="C594">
        <f>VLOOKUP($A594,'Term 2'!$A294:$M593,7,0)</f>
        <v>73</v>
      </c>
      <c r="D594">
        <f>VLOOKUP($A594,'Term 2'!$A294:$M593,13,0)</f>
        <v>62</v>
      </c>
    </row>
    <row r="595" spans="1:4" x14ac:dyDescent="0.25">
      <c r="A595" t="s">
        <v>297</v>
      </c>
      <c r="B595">
        <v>2</v>
      </c>
      <c r="C595">
        <f>VLOOKUP($A595,'Term 2'!$A295:$M594,7,0)</f>
        <v>56</v>
      </c>
      <c r="D595">
        <f>VLOOKUP($A595,'Term 2'!$A295:$M594,13,0)</f>
        <v>92</v>
      </c>
    </row>
    <row r="596" spans="1:4" x14ac:dyDescent="0.25">
      <c r="A596" t="s">
        <v>298</v>
      </c>
      <c r="B596">
        <v>2</v>
      </c>
      <c r="C596">
        <f>VLOOKUP($A596,'Term 2'!$A296:$M595,7,0)</f>
        <v>100</v>
      </c>
      <c r="D596">
        <f>VLOOKUP($A596,'Term 2'!$A296:$M595,13,0)</f>
        <v>70</v>
      </c>
    </row>
    <row r="597" spans="1:4" x14ac:dyDescent="0.25">
      <c r="A597" t="s">
        <v>299</v>
      </c>
      <c r="B597">
        <v>2</v>
      </c>
      <c r="C597">
        <f>VLOOKUP($A597,'Term 2'!$A297:$M596,7,0)</f>
        <v>79</v>
      </c>
      <c r="D597">
        <f>VLOOKUP($A597,'Term 2'!$A297:$M596,13,0)</f>
        <v>89</v>
      </c>
    </row>
    <row r="598" spans="1:4" x14ac:dyDescent="0.25">
      <c r="A598" t="s">
        <v>300</v>
      </c>
      <c r="B598">
        <v>2</v>
      </c>
      <c r="C598">
        <f>VLOOKUP($A598,'Term 2'!$A298:$M597,7,0)</f>
        <v>100</v>
      </c>
      <c r="D598">
        <f>VLOOKUP($A598,'Term 2'!$A298:$M597,13,0)</f>
        <v>94</v>
      </c>
    </row>
    <row r="599" spans="1:4" x14ac:dyDescent="0.25">
      <c r="A599" t="s">
        <v>301</v>
      </c>
      <c r="B599">
        <v>2</v>
      </c>
      <c r="C599">
        <f>VLOOKUP($A599,'Term 2'!$A299:$M598,7,0)</f>
        <v>83</v>
      </c>
      <c r="D599">
        <f>VLOOKUP($A599,'Term 2'!$A299:$M598,13,0)</f>
        <v>85</v>
      </c>
    </row>
    <row r="600" spans="1:4" x14ac:dyDescent="0.25">
      <c r="A600" t="s">
        <v>302</v>
      </c>
      <c r="B600">
        <v>2</v>
      </c>
      <c r="C600">
        <f>VLOOKUP($A600,'Term 2'!$A300:$M599,7,0)</f>
        <v>76</v>
      </c>
      <c r="D600">
        <f>VLOOKUP($A600,'Term 2'!$A300:$M599,13,0)</f>
        <v>51</v>
      </c>
    </row>
    <row r="601" spans="1:4" x14ac:dyDescent="0.25">
      <c r="A601" t="s">
        <v>303</v>
      </c>
      <c r="B601">
        <v>2</v>
      </c>
      <c r="C601">
        <f>VLOOKUP($A601,'Term 2'!$A301:$M600,7,0)</f>
        <v>67</v>
      </c>
      <c r="D601">
        <f>VLOOKUP($A601,'Term 2'!$A301:$M600,13,0)</f>
        <v>61</v>
      </c>
    </row>
    <row r="602" spans="1:4" x14ac:dyDescent="0.25">
      <c r="A602" t="s">
        <v>4</v>
      </c>
      <c r="B602">
        <v>3</v>
      </c>
      <c r="C602">
        <f>VLOOKUP($A602,'Term 3'!$A2:$M301,7,0)</f>
        <v>58</v>
      </c>
      <c r="D602">
        <f>VLOOKUP($A602,'Term 3'!$A2:$M301,13,0)</f>
        <v>50</v>
      </c>
    </row>
    <row r="603" spans="1:4" x14ac:dyDescent="0.25">
      <c r="A603" t="s">
        <v>5</v>
      </c>
      <c r="B603">
        <v>3</v>
      </c>
      <c r="C603">
        <f>VLOOKUP($A603,'Term 3'!$A3:$M302,7,0)</f>
        <v>63</v>
      </c>
      <c r="D603">
        <f>VLOOKUP($A603,'Term 3'!$A3:$M302,13,0)</f>
        <v>63</v>
      </c>
    </row>
    <row r="604" spans="1:4" x14ac:dyDescent="0.25">
      <c r="A604" t="s">
        <v>6</v>
      </c>
      <c r="B604">
        <v>3</v>
      </c>
      <c r="C604">
        <f>VLOOKUP($A604,'Term 3'!$A4:$M303,7,0)</f>
        <v>68</v>
      </c>
      <c r="D604">
        <f>VLOOKUP($A604,'Term 3'!$A4:$M303,13,0)</f>
        <v>58</v>
      </c>
    </row>
    <row r="605" spans="1:4" x14ac:dyDescent="0.25">
      <c r="A605" t="s">
        <v>7</v>
      </c>
      <c r="B605">
        <v>3</v>
      </c>
      <c r="C605">
        <f>VLOOKUP($A605,'Term 3'!$A5:$M304,7,0)</f>
        <v>75</v>
      </c>
      <c r="D605">
        <f>VLOOKUP($A605,'Term 3'!$A5:$M304,13,0)</f>
        <v>51</v>
      </c>
    </row>
    <row r="606" spans="1:4" x14ac:dyDescent="0.25">
      <c r="A606" t="s">
        <v>8</v>
      </c>
      <c r="B606">
        <v>3</v>
      </c>
      <c r="C606">
        <f>VLOOKUP($A606,'Term 3'!$A6:$M305,7,0)</f>
        <v>88</v>
      </c>
      <c r="D606">
        <f>VLOOKUP($A606,'Term 3'!$A6:$M305,13,0)</f>
        <v>90</v>
      </c>
    </row>
    <row r="607" spans="1:4" x14ac:dyDescent="0.25">
      <c r="A607" t="s">
        <v>9</v>
      </c>
      <c r="B607">
        <v>3</v>
      </c>
      <c r="C607">
        <f>VLOOKUP($A607,'Term 3'!$A7:$M306,7,0)</f>
        <v>97</v>
      </c>
      <c r="D607">
        <f>VLOOKUP($A607,'Term 3'!$A7:$M306,13,0)</f>
        <v>50</v>
      </c>
    </row>
    <row r="608" spans="1:4" x14ac:dyDescent="0.25">
      <c r="A608" t="s">
        <v>10</v>
      </c>
      <c r="B608">
        <v>3</v>
      </c>
      <c r="C608">
        <f>VLOOKUP($A608,'Term 3'!$A8:$M307,7,0)</f>
        <v>73</v>
      </c>
      <c r="D608">
        <f>VLOOKUP($A608,'Term 3'!$A8:$M307,13,0)</f>
        <v>92</v>
      </c>
    </row>
    <row r="609" spans="1:4" x14ac:dyDescent="0.25">
      <c r="A609" t="s">
        <v>11</v>
      </c>
      <c r="B609">
        <v>3</v>
      </c>
      <c r="C609">
        <f>VLOOKUP($A609,'Term 3'!$A9:$M308,7,0)</f>
        <v>89</v>
      </c>
      <c r="D609">
        <f>VLOOKUP($A609,'Term 3'!$A9:$M308,13,0)</f>
        <v>72</v>
      </c>
    </row>
    <row r="610" spans="1:4" x14ac:dyDescent="0.25">
      <c r="A610" t="s">
        <v>12</v>
      </c>
      <c r="B610">
        <v>3</v>
      </c>
      <c r="C610">
        <f>VLOOKUP($A610,'Term 3'!$A10:$M309,7,0)</f>
        <v>84</v>
      </c>
      <c r="D610">
        <f>VLOOKUP($A610,'Term 3'!$A10:$M309,13,0)</f>
        <v>93</v>
      </c>
    </row>
    <row r="611" spans="1:4" x14ac:dyDescent="0.25">
      <c r="A611" t="s">
        <v>13</v>
      </c>
      <c r="B611">
        <v>3</v>
      </c>
      <c r="C611">
        <f>VLOOKUP($A611,'Term 3'!$A11:$M310,7,0)</f>
        <v>85</v>
      </c>
      <c r="D611">
        <f>VLOOKUP($A611,'Term 3'!$A11:$M310,13,0)</f>
        <v>83</v>
      </c>
    </row>
    <row r="612" spans="1:4" x14ac:dyDescent="0.25">
      <c r="A612" t="s">
        <v>14</v>
      </c>
      <c r="B612">
        <v>3</v>
      </c>
      <c r="C612">
        <f>VLOOKUP($A612,'Term 3'!$A12:$M311,7,0)</f>
        <v>55</v>
      </c>
      <c r="D612">
        <f>VLOOKUP($A612,'Term 3'!$A12:$M311,13,0)</f>
        <v>63</v>
      </c>
    </row>
    <row r="613" spans="1:4" x14ac:dyDescent="0.25">
      <c r="A613" t="s">
        <v>15</v>
      </c>
      <c r="B613">
        <v>3</v>
      </c>
      <c r="C613">
        <f>VLOOKUP($A613,'Term 3'!$A13:$M312,7,0)</f>
        <v>99</v>
      </c>
      <c r="D613">
        <f>VLOOKUP($A613,'Term 3'!$A13:$M312,13,0)</f>
        <v>90</v>
      </c>
    </row>
    <row r="614" spans="1:4" x14ac:dyDescent="0.25">
      <c r="A614" t="s">
        <v>16</v>
      </c>
      <c r="B614">
        <v>3</v>
      </c>
      <c r="C614">
        <f>VLOOKUP($A614,'Term 3'!$A14:$M313,7,0)</f>
        <v>65</v>
      </c>
      <c r="D614">
        <f>VLOOKUP($A614,'Term 3'!$A14:$M313,13,0)</f>
        <v>85</v>
      </c>
    </row>
    <row r="615" spans="1:4" x14ac:dyDescent="0.25">
      <c r="A615" t="s">
        <v>17</v>
      </c>
      <c r="B615">
        <v>3</v>
      </c>
      <c r="C615">
        <f>VLOOKUP($A615,'Term 3'!$A15:$M314,7,0)</f>
        <v>52</v>
      </c>
      <c r="D615">
        <f>VLOOKUP($A615,'Term 3'!$A15:$M314,13,0)</f>
        <v>91</v>
      </c>
    </row>
    <row r="616" spans="1:4" x14ac:dyDescent="0.25">
      <c r="A616" t="s">
        <v>18</v>
      </c>
      <c r="B616">
        <v>3</v>
      </c>
      <c r="C616">
        <f>VLOOKUP($A616,'Term 3'!$A16:$M315,7,0)</f>
        <v>55</v>
      </c>
      <c r="D616">
        <f>VLOOKUP($A616,'Term 3'!$A16:$M315,13,0)</f>
        <v>56</v>
      </c>
    </row>
    <row r="617" spans="1:4" x14ac:dyDescent="0.25">
      <c r="A617" t="s">
        <v>19</v>
      </c>
      <c r="B617">
        <v>3</v>
      </c>
      <c r="C617">
        <f>VLOOKUP($A617,'Term 3'!$A17:$M316,7,0)</f>
        <v>77</v>
      </c>
      <c r="D617">
        <f>VLOOKUP($A617,'Term 3'!$A17:$M316,13,0)</f>
        <v>54</v>
      </c>
    </row>
    <row r="618" spans="1:4" x14ac:dyDescent="0.25">
      <c r="A618" t="s">
        <v>20</v>
      </c>
      <c r="B618">
        <v>3</v>
      </c>
      <c r="C618">
        <f>VLOOKUP($A618,'Term 3'!$A18:$M317,7,0)</f>
        <v>63</v>
      </c>
      <c r="D618">
        <f>VLOOKUP($A618,'Term 3'!$A18:$M317,13,0)</f>
        <v>59</v>
      </c>
    </row>
    <row r="619" spans="1:4" x14ac:dyDescent="0.25">
      <c r="A619" t="s">
        <v>21</v>
      </c>
      <c r="B619">
        <v>3</v>
      </c>
      <c r="C619">
        <f>VLOOKUP($A619,'Term 3'!$A19:$M318,7,0)</f>
        <v>87</v>
      </c>
      <c r="D619">
        <f>VLOOKUP($A619,'Term 3'!$A19:$M318,13,0)</f>
        <v>75</v>
      </c>
    </row>
    <row r="620" spans="1:4" x14ac:dyDescent="0.25">
      <c r="A620" t="s">
        <v>22</v>
      </c>
      <c r="B620">
        <v>3</v>
      </c>
      <c r="C620">
        <f>VLOOKUP($A620,'Term 3'!$A20:$M319,7,0)</f>
        <v>60</v>
      </c>
      <c r="D620">
        <f>VLOOKUP($A620,'Term 3'!$A20:$M319,13,0)</f>
        <v>51</v>
      </c>
    </row>
    <row r="621" spans="1:4" x14ac:dyDescent="0.25">
      <c r="A621" t="s">
        <v>23</v>
      </c>
      <c r="B621">
        <v>3</v>
      </c>
      <c r="C621">
        <f>VLOOKUP($A621,'Term 3'!$A21:$M320,7,0)</f>
        <v>65</v>
      </c>
      <c r="D621">
        <f>VLOOKUP($A621,'Term 3'!$A21:$M320,13,0)</f>
        <v>50</v>
      </c>
    </row>
    <row r="622" spans="1:4" x14ac:dyDescent="0.25">
      <c r="A622" t="s">
        <v>24</v>
      </c>
      <c r="B622">
        <v>3</v>
      </c>
      <c r="C622">
        <f>VLOOKUP($A622,'Term 3'!$A22:$M321,7,0)</f>
        <v>83</v>
      </c>
      <c r="D622">
        <f>VLOOKUP($A622,'Term 3'!$A22:$M321,13,0)</f>
        <v>76</v>
      </c>
    </row>
    <row r="623" spans="1:4" x14ac:dyDescent="0.25">
      <c r="A623" t="s">
        <v>25</v>
      </c>
      <c r="B623">
        <v>3</v>
      </c>
      <c r="C623">
        <f>VLOOKUP($A623,'Term 3'!$A23:$M322,7,0)</f>
        <v>75</v>
      </c>
      <c r="D623">
        <f>VLOOKUP($A623,'Term 3'!$A23:$M322,13,0)</f>
        <v>85</v>
      </c>
    </row>
    <row r="624" spans="1:4" x14ac:dyDescent="0.25">
      <c r="A624" t="s">
        <v>26</v>
      </c>
      <c r="B624">
        <v>3</v>
      </c>
      <c r="C624">
        <f>VLOOKUP($A624,'Term 3'!$A24:$M323,7,0)</f>
        <v>76</v>
      </c>
      <c r="D624">
        <f>VLOOKUP($A624,'Term 3'!$A24:$M323,13,0)</f>
        <v>58</v>
      </c>
    </row>
    <row r="625" spans="1:4" x14ac:dyDescent="0.25">
      <c r="A625" t="s">
        <v>27</v>
      </c>
      <c r="B625">
        <v>3</v>
      </c>
      <c r="C625">
        <f>VLOOKUP($A625,'Term 3'!$A25:$M324,7,0)</f>
        <v>86</v>
      </c>
      <c r="D625">
        <f>VLOOKUP($A625,'Term 3'!$A25:$M324,13,0)</f>
        <v>68</v>
      </c>
    </row>
    <row r="626" spans="1:4" x14ac:dyDescent="0.25">
      <c r="A626" t="s">
        <v>28</v>
      </c>
      <c r="B626">
        <v>3</v>
      </c>
      <c r="C626">
        <f>VLOOKUP($A626,'Term 3'!$A26:$M325,7,0)</f>
        <v>63</v>
      </c>
      <c r="D626">
        <f>VLOOKUP($A626,'Term 3'!$A26:$M325,13,0)</f>
        <v>52</v>
      </c>
    </row>
    <row r="627" spans="1:4" x14ac:dyDescent="0.25">
      <c r="A627" t="s">
        <v>29</v>
      </c>
      <c r="B627">
        <v>3</v>
      </c>
      <c r="C627">
        <f>VLOOKUP($A627,'Term 3'!$A27:$M326,7,0)</f>
        <v>70</v>
      </c>
      <c r="D627">
        <f>VLOOKUP($A627,'Term 3'!$A27:$M326,13,0)</f>
        <v>76</v>
      </c>
    </row>
    <row r="628" spans="1:4" x14ac:dyDescent="0.25">
      <c r="A628" t="s">
        <v>30</v>
      </c>
      <c r="B628">
        <v>3</v>
      </c>
      <c r="C628">
        <f>VLOOKUP($A628,'Term 3'!$A28:$M327,7,0)</f>
        <v>87</v>
      </c>
      <c r="D628">
        <f>VLOOKUP($A628,'Term 3'!$A28:$M327,13,0)</f>
        <v>62</v>
      </c>
    </row>
    <row r="629" spans="1:4" x14ac:dyDescent="0.25">
      <c r="A629" t="s">
        <v>31</v>
      </c>
      <c r="B629">
        <v>3</v>
      </c>
      <c r="C629">
        <f>VLOOKUP($A629,'Term 3'!$A29:$M328,7,0)</f>
        <v>60</v>
      </c>
      <c r="D629">
        <f>VLOOKUP($A629,'Term 3'!$A29:$M328,13,0)</f>
        <v>60</v>
      </c>
    </row>
    <row r="630" spans="1:4" x14ac:dyDescent="0.25">
      <c r="A630" t="s">
        <v>32</v>
      </c>
      <c r="B630">
        <v>3</v>
      </c>
      <c r="C630">
        <f>VLOOKUP($A630,'Term 3'!$A30:$M329,7,0)</f>
        <v>71</v>
      </c>
      <c r="D630">
        <f>VLOOKUP($A630,'Term 3'!$A30:$M329,13,0)</f>
        <v>69</v>
      </c>
    </row>
    <row r="631" spans="1:4" x14ac:dyDescent="0.25">
      <c r="A631" t="s">
        <v>33</v>
      </c>
      <c r="B631">
        <v>3</v>
      </c>
      <c r="C631">
        <f>VLOOKUP($A631,'Term 3'!$A31:$M330,7,0)</f>
        <v>76</v>
      </c>
      <c r="D631">
        <f>VLOOKUP($A631,'Term 3'!$A31:$M330,13,0)</f>
        <v>62</v>
      </c>
    </row>
    <row r="632" spans="1:4" x14ac:dyDescent="0.25">
      <c r="A632" t="s">
        <v>34</v>
      </c>
      <c r="B632">
        <v>3</v>
      </c>
      <c r="C632">
        <f>VLOOKUP($A632,'Term 3'!$A32:$M331,7,0)</f>
        <v>50</v>
      </c>
      <c r="D632">
        <f>VLOOKUP($A632,'Term 3'!$A32:$M331,13,0)</f>
        <v>74</v>
      </c>
    </row>
    <row r="633" spans="1:4" x14ac:dyDescent="0.25">
      <c r="A633" t="s">
        <v>35</v>
      </c>
      <c r="B633">
        <v>3</v>
      </c>
      <c r="C633">
        <f>VLOOKUP($A633,'Term 3'!$A33:$M332,7,0)</f>
        <v>59</v>
      </c>
      <c r="D633">
        <f>VLOOKUP($A633,'Term 3'!$A33:$M332,13,0)</f>
        <v>58</v>
      </c>
    </row>
    <row r="634" spans="1:4" x14ac:dyDescent="0.25">
      <c r="A634" t="s">
        <v>36</v>
      </c>
      <c r="B634">
        <v>3</v>
      </c>
      <c r="C634">
        <f>VLOOKUP($A634,'Term 3'!$A34:$M333,7,0)</f>
        <v>72</v>
      </c>
      <c r="D634">
        <f>VLOOKUP($A634,'Term 3'!$A34:$M333,13,0)</f>
        <v>69</v>
      </c>
    </row>
    <row r="635" spans="1:4" x14ac:dyDescent="0.25">
      <c r="A635" t="s">
        <v>37</v>
      </c>
      <c r="B635">
        <v>3</v>
      </c>
      <c r="C635">
        <f>VLOOKUP($A635,'Term 3'!$A35:$M334,7,0)</f>
        <v>94</v>
      </c>
      <c r="D635">
        <f>VLOOKUP($A635,'Term 3'!$A35:$M334,13,0)</f>
        <v>51</v>
      </c>
    </row>
    <row r="636" spans="1:4" x14ac:dyDescent="0.25">
      <c r="A636" t="s">
        <v>38</v>
      </c>
      <c r="B636">
        <v>3</v>
      </c>
      <c r="C636">
        <f>VLOOKUP($A636,'Term 3'!$A36:$M335,7,0)</f>
        <v>82</v>
      </c>
      <c r="D636">
        <f>VLOOKUP($A636,'Term 3'!$A36:$M335,13,0)</f>
        <v>54</v>
      </c>
    </row>
    <row r="637" spans="1:4" x14ac:dyDescent="0.25">
      <c r="A637" t="s">
        <v>39</v>
      </c>
      <c r="B637">
        <v>3</v>
      </c>
      <c r="C637">
        <f>VLOOKUP($A637,'Term 3'!$A37:$M336,7,0)</f>
        <v>80</v>
      </c>
      <c r="D637">
        <f>VLOOKUP($A637,'Term 3'!$A37:$M336,13,0)</f>
        <v>79</v>
      </c>
    </row>
    <row r="638" spans="1:4" x14ac:dyDescent="0.25">
      <c r="A638" t="s">
        <v>40</v>
      </c>
      <c r="B638">
        <v>3</v>
      </c>
      <c r="C638">
        <f>VLOOKUP($A638,'Term 3'!$A38:$M337,7,0)</f>
        <v>63</v>
      </c>
      <c r="D638">
        <f>VLOOKUP($A638,'Term 3'!$A38:$M337,13,0)</f>
        <v>52</v>
      </c>
    </row>
    <row r="639" spans="1:4" x14ac:dyDescent="0.25">
      <c r="A639" t="s">
        <v>41</v>
      </c>
      <c r="B639">
        <v>3</v>
      </c>
      <c r="C639">
        <f>VLOOKUP($A639,'Term 3'!$A39:$M338,7,0)</f>
        <v>59</v>
      </c>
      <c r="D639">
        <f>VLOOKUP($A639,'Term 3'!$A39:$M338,13,0)</f>
        <v>74</v>
      </c>
    </row>
    <row r="640" spans="1:4" x14ac:dyDescent="0.25">
      <c r="A640" t="s">
        <v>42</v>
      </c>
      <c r="B640">
        <v>3</v>
      </c>
      <c r="C640">
        <f>VLOOKUP($A640,'Term 3'!$A40:$M339,7,0)</f>
        <v>96</v>
      </c>
      <c r="D640">
        <f>VLOOKUP($A640,'Term 3'!$A40:$M339,13,0)</f>
        <v>94</v>
      </c>
    </row>
    <row r="641" spans="1:4" x14ac:dyDescent="0.25">
      <c r="A641" t="s">
        <v>43</v>
      </c>
      <c r="B641">
        <v>3</v>
      </c>
      <c r="C641">
        <f>VLOOKUP($A641,'Term 3'!$A41:$M340,7,0)</f>
        <v>65</v>
      </c>
      <c r="D641">
        <f>VLOOKUP($A641,'Term 3'!$A41:$M340,13,0)</f>
        <v>59</v>
      </c>
    </row>
    <row r="642" spans="1:4" x14ac:dyDescent="0.25">
      <c r="A642" t="s">
        <v>44</v>
      </c>
      <c r="B642">
        <v>3</v>
      </c>
      <c r="C642">
        <f>VLOOKUP($A642,'Term 3'!$A42:$M341,7,0)</f>
        <v>93</v>
      </c>
      <c r="D642">
        <f>VLOOKUP($A642,'Term 3'!$A42:$M341,13,0)</f>
        <v>58</v>
      </c>
    </row>
    <row r="643" spans="1:4" x14ac:dyDescent="0.25">
      <c r="A643" t="s">
        <v>45</v>
      </c>
      <c r="B643">
        <v>3</v>
      </c>
      <c r="C643">
        <f>VLOOKUP($A643,'Term 3'!$A43:$M342,7,0)</f>
        <v>72</v>
      </c>
      <c r="D643">
        <f>VLOOKUP($A643,'Term 3'!$A43:$M342,13,0)</f>
        <v>89</v>
      </c>
    </row>
    <row r="644" spans="1:4" x14ac:dyDescent="0.25">
      <c r="A644" t="s">
        <v>46</v>
      </c>
      <c r="B644">
        <v>3</v>
      </c>
      <c r="C644">
        <f>VLOOKUP($A644,'Term 3'!$A44:$M343,7,0)</f>
        <v>74</v>
      </c>
      <c r="D644">
        <f>VLOOKUP($A644,'Term 3'!$A44:$M343,13,0)</f>
        <v>76</v>
      </c>
    </row>
    <row r="645" spans="1:4" x14ac:dyDescent="0.25">
      <c r="A645" t="s">
        <v>47</v>
      </c>
      <c r="B645">
        <v>3</v>
      </c>
      <c r="C645">
        <f>VLOOKUP($A645,'Term 3'!$A45:$M344,7,0)</f>
        <v>83</v>
      </c>
      <c r="D645">
        <f>VLOOKUP($A645,'Term 3'!$A45:$M344,13,0)</f>
        <v>88</v>
      </c>
    </row>
    <row r="646" spans="1:4" x14ac:dyDescent="0.25">
      <c r="A646" t="s">
        <v>48</v>
      </c>
      <c r="B646">
        <v>3</v>
      </c>
      <c r="C646">
        <f>VLOOKUP($A646,'Term 3'!$A46:$M345,7,0)</f>
        <v>85</v>
      </c>
      <c r="D646">
        <f>VLOOKUP($A646,'Term 3'!$A46:$M345,13,0)</f>
        <v>56</v>
      </c>
    </row>
    <row r="647" spans="1:4" x14ac:dyDescent="0.25">
      <c r="A647" t="s">
        <v>49</v>
      </c>
      <c r="B647">
        <v>3</v>
      </c>
      <c r="C647">
        <f>VLOOKUP($A647,'Term 3'!$A47:$M346,7,0)</f>
        <v>79</v>
      </c>
      <c r="D647">
        <f>VLOOKUP($A647,'Term 3'!$A47:$M346,13,0)</f>
        <v>60</v>
      </c>
    </row>
    <row r="648" spans="1:4" x14ac:dyDescent="0.25">
      <c r="A648" t="s">
        <v>50</v>
      </c>
      <c r="B648">
        <v>3</v>
      </c>
      <c r="C648">
        <f>VLOOKUP($A648,'Term 3'!$A48:$M347,7,0)</f>
        <v>96</v>
      </c>
      <c r="D648">
        <f>VLOOKUP($A648,'Term 3'!$A48:$M347,13,0)</f>
        <v>55</v>
      </c>
    </row>
    <row r="649" spans="1:4" x14ac:dyDescent="0.25">
      <c r="A649" t="s">
        <v>51</v>
      </c>
      <c r="B649">
        <v>3</v>
      </c>
      <c r="C649">
        <f>VLOOKUP($A649,'Term 3'!$A49:$M348,7,0)</f>
        <v>87</v>
      </c>
      <c r="D649">
        <f>VLOOKUP($A649,'Term 3'!$A49:$M348,13,0)</f>
        <v>82</v>
      </c>
    </row>
    <row r="650" spans="1:4" x14ac:dyDescent="0.25">
      <c r="A650" t="s">
        <v>52</v>
      </c>
      <c r="B650">
        <v>3</v>
      </c>
      <c r="C650">
        <f>VLOOKUP($A650,'Term 3'!$A50:$M349,7,0)</f>
        <v>53</v>
      </c>
      <c r="D650">
        <f>VLOOKUP($A650,'Term 3'!$A50:$M349,13,0)</f>
        <v>81</v>
      </c>
    </row>
    <row r="651" spans="1:4" x14ac:dyDescent="0.25">
      <c r="A651" t="s">
        <v>53</v>
      </c>
      <c r="B651">
        <v>3</v>
      </c>
      <c r="C651">
        <f>VLOOKUP($A651,'Term 3'!$A51:$M350,7,0)</f>
        <v>54</v>
      </c>
      <c r="D651">
        <f>VLOOKUP($A651,'Term 3'!$A51:$M350,13,0)</f>
        <v>67</v>
      </c>
    </row>
    <row r="652" spans="1:4" x14ac:dyDescent="0.25">
      <c r="A652" t="s">
        <v>54</v>
      </c>
      <c r="B652">
        <v>3</v>
      </c>
      <c r="C652">
        <f>VLOOKUP($A652,'Term 3'!$A52:$M351,7,0)</f>
        <v>73</v>
      </c>
      <c r="D652">
        <f>VLOOKUP($A652,'Term 3'!$A52:$M351,13,0)</f>
        <v>90</v>
      </c>
    </row>
    <row r="653" spans="1:4" x14ac:dyDescent="0.25">
      <c r="A653" t="s">
        <v>55</v>
      </c>
      <c r="B653">
        <v>3</v>
      </c>
      <c r="C653">
        <f>VLOOKUP($A653,'Term 3'!$A53:$M352,7,0)</f>
        <v>73</v>
      </c>
      <c r="D653">
        <f>VLOOKUP($A653,'Term 3'!$A53:$M352,13,0)</f>
        <v>70</v>
      </c>
    </row>
    <row r="654" spans="1:4" x14ac:dyDescent="0.25">
      <c r="A654" t="s">
        <v>56</v>
      </c>
      <c r="B654">
        <v>3</v>
      </c>
      <c r="C654">
        <f>VLOOKUP($A654,'Term 3'!$A54:$M353,7,0)</f>
        <v>73</v>
      </c>
      <c r="D654">
        <f>VLOOKUP($A654,'Term 3'!$A54:$M353,13,0)</f>
        <v>90</v>
      </c>
    </row>
    <row r="655" spans="1:4" x14ac:dyDescent="0.25">
      <c r="A655" t="s">
        <v>57</v>
      </c>
      <c r="B655">
        <v>3</v>
      </c>
      <c r="C655">
        <f>VLOOKUP($A655,'Term 3'!$A55:$M354,7,0)</f>
        <v>65</v>
      </c>
      <c r="D655">
        <f>VLOOKUP($A655,'Term 3'!$A55:$M354,13,0)</f>
        <v>89</v>
      </c>
    </row>
    <row r="656" spans="1:4" x14ac:dyDescent="0.25">
      <c r="A656" t="s">
        <v>58</v>
      </c>
      <c r="B656">
        <v>3</v>
      </c>
      <c r="C656">
        <f>VLOOKUP($A656,'Term 3'!$A56:$M355,7,0)</f>
        <v>55</v>
      </c>
      <c r="D656">
        <f>VLOOKUP($A656,'Term 3'!$A56:$M355,13,0)</f>
        <v>66</v>
      </c>
    </row>
    <row r="657" spans="1:4" x14ac:dyDescent="0.25">
      <c r="A657" t="s">
        <v>59</v>
      </c>
      <c r="B657">
        <v>3</v>
      </c>
      <c r="C657">
        <f>VLOOKUP($A657,'Term 3'!$A57:$M356,7,0)</f>
        <v>61</v>
      </c>
      <c r="D657">
        <f>VLOOKUP($A657,'Term 3'!$A57:$M356,13,0)</f>
        <v>90</v>
      </c>
    </row>
    <row r="658" spans="1:4" x14ac:dyDescent="0.25">
      <c r="A658" t="s">
        <v>60</v>
      </c>
      <c r="B658">
        <v>3</v>
      </c>
      <c r="C658">
        <f>VLOOKUP($A658,'Term 3'!$A58:$M357,7,0)</f>
        <v>67</v>
      </c>
      <c r="D658">
        <f>VLOOKUP($A658,'Term 3'!$A58:$M357,13,0)</f>
        <v>54</v>
      </c>
    </row>
    <row r="659" spans="1:4" x14ac:dyDescent="0.25">
      <c r="A659" t="s">
        <v>61</v>
      </c>
      <c r="B659">
        <v>3</v>
      </c>
      <c r="C659">
        <f>VLOOKUP($A659,'Term 3'!$A59:$M358,7,0)</f>
        <v>74</v>
      </c>
      <c r="D659">
        <f>VLOOKUP($A659,'Term 3'!$A59:$M358,13,0)</f>
        <v>51</v>
      </c>
    </row>
    <row r="660" spans="1:4" x14ac:dyDescent="0.25">
      <c r="A660" t="s">
        <v>62</v>
      </c>
      <c r="B660">
        <v>3</v>
      </c>
      <c r="C660">
        <f>VLOOKUP($A660,'Term 3'!$A60:$M359,7,0)</f>
        <v>97</v>
      </c>
      <c r="D660">
        <f>VLOOKUP($A660,'Term 3'!$A60:$M359,13,0)</f>
        <v>77</v>
      </c>
    </row>
    <row r="661" spans="1:4" x14ac:dyDescent="0.25">
      <c r="A661" t="s">
        <v>63</v>
      </c>
      <c r="B661">
        <v>3</v>
      </c>
      <c r="C661">
        <f>VLOOKUP($A661,'Term 3'!$A61:$M360,7,0)</f>
        <v>66</v>
      </c>
      <c r="D661">
        <f>VLOOKUP($A661,'Term 3'!$A61:$M360,13,0)</f>
        <v>74</v>
      </c>
    </row>
    <row r="662" spans="1:4" x14ac:dyDescent="0.25">
      <c r="A662" t="s">
        <v>64</v>
      </c>
      <c r="B662">
        <v>3</v>
      </c>
      <c r="C662">
        <f>VLOOKUP($A662,'Term 3'!$A62:$M361,7,0)</f>
        <v>91</v>
      </c>
      <c r="D662">
        <f>VLOOKUP($A662,'Term 3'!$A62:$M361,13,0)</f>
        <v>83</v>
      </c>
    </row>
    <row r="663" spans="1:4" x14ac:dyDescent="0.25">
      <c r="A663" t="s">
        <v>65</v>
      </c>
      <c r="B663">
        <v>3</v>
      </c>
      <c r="C663">
        <f>VLOOKUP($A663,'Term 3'!$A63:$M362,7,0)</f>
        <v>89</v>
      </c>
      <c r="D663">
        <f>VLOOKUP($A663,'Term 3'!$A63:$M362,13,0)</f>
        <v>98</v>
      </c>
    </row>
    <row r="664" spans="1:4" x14ac:dyDescent="0.25">
      <c r="A664" t="s">
        <v>66</v>
      </c>
      <c r="B664">
        <v>3</v>
      </c>
      <c r="C664">
        <f>VLOOKUP($A664,'Term 3'!$A64:$M363,7,0)</f>
        <v>71</v>
      </c>
      <c r="D664">
        <f>VLOOKUP($A664,'Term 3'!$A64:$M363,13,0)</f>
        <v>90</v>
      </c>
    </row>
    <row r="665" spans="1:4" x14ac:dyDescent="0.25">
      <c r="A665" t="s">
        <v>67</v>
      </c>
      <c r="B665">
        <v>3</v>
      </c>
      <c r="C665">
        <f>VLOOKUP($A665,'Term 3'!$A65:$M364,7,0)</f>
        <v>62</v>
      </c>
      <c r="D665">
        <f>VLOOKUP($A665,'Term 3'!$A65:$M364,13,0)</f>
        <v>89</v>
      </c>
    </row>
    <row r="666" spans="1:4" x14ac:dyDescent="0.25">
      <c r="A666" t="s">
        <v>68</v>
      </c>
      <c r="B666">
        <v>3</v>
      </c>
      <c r="C666">
        <f>VLOOKUP($A666,'Term 3'!$A66:$M365,7,0)</f>
        <v>65</v>
      </c>
      <c r="D666">
        <f>VLOOKUP($A666,'Term 3'!$A66:$M365,13,0)</f>
        <v>87</v>
      </c>
    </row>
    <row r="667" spans="1:4" x14ac:dyDescent="0.25">
      <c r="A667" t="s">
        <v>69</v>
      </c>
      <c r="B667">
        <v>3</v>
      </c>
      <c r="C667">
        <f>VLOOKUP($A667,'Term 3'!$A67:$M366,7,0)</f>
        <v>100</v>
      </c>
      <c r="D667">
        <f>VLOOKUP($A667,'Term 3'!$A67:$M366,13,0)</f>
        <v>99</v>
      </c>
    </row>
    <row r="668" spans="1:4" x14ac:dyDescent="0.25">
      <c r="A668" t="s">
        <v>70</v>
      </c>
      <c r="B668">
        <v>3</v>
      </c>
      <c r="C668">
        <f>VLOOKUP($A668,'Term 3'!$A68:$M367,7,0)</f>
        <v>87</v>
      </c>
      <c r="D668">
        <f>VLOOKUP($A668,'Term 3'!$A68:$M367,13,0)</f>
        <v>65</v>
      </c>
    </row>
    <row r="669" spans="1:4" x14ac:dyDescent="0.25">
      <c r="A669" t="s">
        <v>71</v>
      </c>
      <c r="B669">
        <v>3</v>
      </c>
      <c r="C669">
        <f>VLOOKUP($A669,'Term 3'!$A69:$M368,7,0)</f>
        <v>88</v>
      </c>
      <c r="D669">
        <f>VLOOKUP($A669,'Term 3'!$A69:$M368,13,0)</f>
        <v>89</v>
      </c>
    </row>
    <row r="670" spans="1:4" x14ac:dyDescent="0.25">
      <c r="A670" t="s">
        <v>72</v>
      </c>
      <c r="B670">
        <v>3</v>
      </c>
      <c r="C670">
        <f>VLOOKUP($A670,'Term 3'!$A70:$M369,7,0)</f>
        <v>71</v>
      </c>
      <c r="D670">
        <f>VLOOKUP($A670,'Term 3'!$A70:$M369,13,0)</f>
        <v>51</v>
      </c>
    </row>
    <row r="671" spans="1:4" x14ac:dyDescent="0.25">
      <c r="A671" t="s">
        <v>73</v>
      </c>
      <c r="B671">
        <v>3</v>
      </c>
      <c r="C671">
        <f>VLOOKUP($A671,'Term 3'!$A71:$M370,7,0)</f>
        <v>77</v>
      </c>
      <c r="D671">
        <f>VLOOKUP($A671,'Term 3'!$A71:$M370,13,0)</f>
        <v>88</v>
      </c>
    </row>
    <row r="672" spans="1:4" x14ac:dyDescent="0.25">
      <c r="A672" t="s">
        <v>74</v>
      </c>
      <c r="B672">
        <v>3</v>
      </c>
      <c r="C672">
        <f>VLOOKUP($A672,'Term 3'!$A72:$M371,7,0)</f>
        <v>59</v>
      </c>
      <c r="D672">
        <f>VLOOKUP($A672,'Term 3'!$A72:$M371,13,0)</f>
        <v>82</v>
      </c>
    </row>
    <row r="673" spans="1:4" x14ac:dyDescent="0.25">
      <c r="A673" t="s">
        <v>75</v>
      </c>
      <c r="B673">
        <v>3</v>
      </c>
      <c r="C673">
        <f>VLOOKUP($A673,'Term 3'!$A73:$M372,7,0)</f>
        <v>60</v>
      </c>
      <c r="D673">
        <f>VLOOKUP($A673,'Term 3'!$A73:$M372,13,0)</f>
        <v>53</v>
      </c>
    </row>
    <row r="674" spans="1:4" x14ac:dyDescent="0.25">
      <c r="A674" t="s">
        <v>76</v>
      </c>
      <c r="B674">
        <v>3</v>
      </c>
      <c r="C674">
        <f>VLOOKUP($A674,'Term 3'!$A74:$M373,7,0)</f>
        <v>77</v>
      </c>
      <c r="D674">
        <f>VLOOKUP($A674,'Term 3'!$A74:$M373,13,0)</f>
        <v>66</v>
      </c>
    </row>
    <row r="675" spans="1:4" x14ac:dyDescent="0.25">
      <c r="A675" t="s">
        <v>77</v>
      </c>
      <c r="B675">
        <v>3</v>
      </c>
      <c r="C675">
        <f>VLOOKUP($A675,'Term 3'!$A75:$M374,7,0)</f>
        <v>81</v>
      </c>
      <c r="D675">
        <f>VLOOKUP($A675,'Term 3'!$A75:$M374,13,0)</f>
        <v>80</v>
      </c>
    </row>
    <row r="676" spans="1:4" x14ac:dyDescent="0.25">
      <c r="A676" t="s">
        <v>78</v>
      </c>
      <c r="B676">
        <v>3</v>
      </c>
      <c r="C676">
        <f>VLOOKUP($A676,'Term 3'!$A76:$M375,7,0)</f>
        <v>88</v>
      </c>
      <c r="D676">
        <f>VLOOKUP($A676,'Term 3'!$A76:$M375,13,0)</f>
        <v>54</v>
      </c>
    </row>
    <row r="677" spans="1:4" x14ac:dyDescent="0.25">
      <c r="A677" t="s">
        <v>79</v>
      </c>
      <c r="B677">
        <v>3</v>
      </c>
      <c r="C677">
        <f>VLOOKUP($A677,'Term 3'!$A77:$M376,7,0)</f>
        <v>80</v>
      </c>
      <c r="D677">
        <f>VLOOKUP($A677,'Term 3'!$A77:$M376,13,0)</f>
        <v>53</v>
      </c>
    </row>
    <row r="678" spans="1:4" x14ac:dyDescent="0.25">
      <c r="A678" t="s">
        <v>80</v>
      </c>
      <c r="B678">
        <v>3</v>
      </c>
      <c r="C678">
        <f>VLOOKUP($A678,'Term 3'!$A78:$M377,7,0)</f>
        <v>72</v>
      </c>
      <c r="D678">
        <f>VLOOKUP($A678,'Term 3'!$A78:$M377,13,0)</f>
        <v>62</v>
      </c>
    </row>
    <row r="679" spans="1:4" x14ac:dyDescent="0.25">
      <c r="A679" t="s">
        <v>81</v>
      </c>
      <c r="B679">
        <v>3</v>
      </c>
      <c r="C679">
        <f>VLOOKUP($A679,'Term 3'!$A79:$M378,7,0)</f>
        <v>83</v>
      </c>
      <c r="D679">
        <f>VLOOKUP($A679,'Term 3'!$A79:$M378,13,0)</f>
        <v>98</v>
      </c>
    </row>
    <row r="680" spans="1:4" x14ac:dyDescent="0.25">
      <c r="A680" t="s">
        <v>82</v>
      </c>
      <c r="B680">
        <v>3</v>
      </c>
      <c r="C680">
        <f>VLOOKUP($A680,'Term 3'!$A80:$M379,7,0)</f>
        <v>71</v>
      </c>
      <c r="D680">
        <f>VLOOKUP($A680,'Term 3'!$A80:$M379,13,0)</f>
        <v>81</v>
      </c>
    </row>
    <row r="681" spans="1:4" x14ac:dyDescent="0.25">
      <c r="A681" t="s">
        <v>83</v>
      </c>
      <c r="B681">
        <v>3</v>
      </c>
      <c r="C681">
        <f>VLOOKUP($A681,'Term 3'!$A81:$M380,7,0)</f>
        <v>89</v>
      </c>
      <c r="D681">
        <f>VLOOKUP($A681,'Term 3'!$A81:$M380,13,0)</f>
        <v>67</v>
      </c>
    </row>
    <row r="682" spans="1:4" x14ac:dyDescent="0.25">
      <c r="A682" t="s">
        <v>84</v>
      </c>
      <c r="B682">
        <v>3</v>
      </c>
      <c r="C682">
        <f>VLOOKUP($A682,'Term 3'!$A82:$M381,7,0)</f>
        <v>95</v>
      </c>
      <c r="D682">
        <f>VLOOKUP($A682,'Term 3'!$A82:$M381,13,0)</f>
        <v>57</v>
      </c>
    </row>
    <row r="683" spans="1:4" x14ac:dyDescent="0.25">
      <c r="A683" t="s">
        <v>85</v>
      </c>
      <c r="B683">
        <v>3</v>
      </c>
      <c r="C683">
        <f>VLOOKUP($A683,'Term 3'!$A83:$M382,7,0)</f>
        <v>58</v>
      </c>
      <c r="D683">
        <f>VLOOKUP($A683,'Term 3'!$A83:$M382,13,0)</f>
        <v>51</v>
      </c>
    </row>
    <row r="684" spans="1:4" x14ac:dyDescent="0.25">
      <c r="A684" t="s">
        <v>86</v>
      </c>
      <c r="B684">
        <v>3</v>
      </c>
      <c r="C684">
        <f>VLOOKUP($A684,'Term 3'!$A84:$M383,7,0)</f>
        <v>71</v>
      </c>
      <c r="D684">
        <f>VLOOKUP($A684,'Term 3'!$A84:$M383,13,0)</f>
        <v>54</v>
      </c>
    </row>
    <row r="685" spans="1:4" x14ac:dyDescent="0.25">
      <c r="A685" t="s">
        <v>87</v>
      </c>
      <c r="B685">
        <v>3</v>
      </c>
      <c r="C685">
        <f>VLOOKUP($A685,'Term 3'!$A85:$M384,7,0)</f>
        <v>60</v>
      </c>
      <c r="D685">
        <f>VLOOKUP($A685,'Term 3'!$A85:$M384,13,0)</f>
        <v>71</v>
      </c>
    </row>
    <row r="686" spans="1:4" x14ac:dyDescent="0.25">
      <c r="A686" t="s">
        <v>88</v>
      </c>
      <c r="B686">
        <v>3</v>
      </c>
      <c r="C686">
        <f>VLOOKUP($A686,'Term 3'!$A86:$M385,7,0)</f>
        <v>80</v>
      </c>
      <c r="D686">
        <f>VLOOKUP($A686,'Term 3'!$A86:$M385,13,0)</f>
        <v>51</v>
      </c>
    </row>
    <row r="687" spans="1:4" x14ac:dyDescent="0.25">
      <c r="A687" t="s">
        <v>89</v>
      </c>
      <c r="B687">
        <v>3</v>
      </c>
      <c r="C687">
        <f>VLOOKUP($A687,'Term 3'!$A87:$M386,7,0)</f>
        <v>81</v>
      </c>
      <c r="D687">
        <f>VLOOKUP($A687,'Term 3'!$A87:$M386,13,0)</f>
        <v>58</v>
      </c>
    </row>
    <row r="688" spans="1:4" x14ac:dyDescent="0.25">
      <c r="A688" t="s">
        <v>90</v>
      </c>
      <c r="B688">
        <v>3</v>
      </c>
      <c r="C688">
        <f>VLOOKUP($A688,'Term 3'!$A88:$M387,7,0)</f>
        <v>75</v>
      </c>
      <c r="D688">
        <f>VLOOKUP($A688,'Term 3'!$A88:$M387,13,0)</f>
        <v>89</v>
      </c>
    </row>
    <row r="689" spans="1:4" x14ac:dyDescent="0.25">
      <c r="A689" t="s">
        <v>91</v>
      </c>
      <c r="B689">
        <v>3</v>
      </c>
      <c r="C689">
        <f>VLOOKUP($A689,'Term 3'!$A89:$M388,7,0)</f>
        <v>64</v>
      </c>
      <c r="D689">
        <f>VLOOKUP($A689,'Term 3'!$A89:$M388,13,0)</f>
        <v>95</v>
      </c>
    </row>
    <row r="690" spans="1:4" x14ac:dyDescent="0.25">
      <c r="A690" t="s">
        <v>92</v>
      </c>
      <c r="B690">
        <v>3</v>
      </c>
      <c r="C690">
        <f>VLOOKUP($A690,'Term 3'!$A90:$M389,7,0)</f>
        <v>84</v>
      </c>
      <c r="D690">
        <f>VLOOKUP($A690,'Term 3'!$A90:$M389,13,0)</f>
        <v>58</v>
      </c>
    </row>
    <row r="691" spans="1:4" x14ac:dyDescent="0.25">
      <c r="A691" t="s">
        <v>93</v>
      </c>
      <c r="B691">
        <v>3</v>
      </c>
      <c r="C691">
        <f>VLOOKUP($A691,'Term 3'!$A91:$M390,7,0)</f>
        <v>52</v>
      </c>
      <c r="D691">
        <f>VLOOKUP($A691,'Term 3'!$A91:$M390,13,0)</f>
        <v>72</v>
      </c>
    </row>
    <row r="692" spans="1:4" x14ac:dyDescent="0.25">
      <c r="A692" t="s">
        <v>94</v>
      </c>
      <c r="B692">
        <v>3</v>
      </c>
      <c r="C692">
        <f>VLOOKUP($A692,'Term 3'!$A92:$M391,7,0)</f>
        <v>89</v>
      </c>
      <c r="D692">
        <f>VLOOKUP($A692,'Term 3'!$A92:$M391,13,0)</f>
        <v>84</v>
      </c>
    </row>
    <row r="693" spans="1:4" x14ac:dyDescent="0.25">
      <c r="A693" t="s">
        <v>95</v>
      </c>
      <c r="B693">
        <v>3</v>
      </c>
      <c r="C693">
        <f>VLOOKUP($A693,'Term 3'!$A93:$M392,7,0)</f>
        <v>97</v>
      </c>
      <c r="D693">
        <f>VLOOKUP($A693,'Term 3'!$A93:$M392,13,0)</f>
        <v>88</v>
      </c>
    </row>
    <row r="694" spans="1:4" x14ac:dyDescent="0.25">
      <c r="A694" t="s">
        <v>96</v>
      </c>
      <c r="B694">
        <v>3</v>
      </c>
      <c r="C694">
        <f>VLOOKUP($A694,'Term 3'!$A94:$M393,7,0)</f>
        <v>50</v>
      </c>
      <c r="D694">
        <f>VLOOKUP($A694,'Term 3'!$A94:$M393,13,0)</f>
        <v>63</v>
      </c>
    </row>
    <row r="695" spans="1:4" x14ac:dyDescent="0.25">
      <c r="A695" t="s">
        <v>97</v>
      </c>
      <c r="B695">
        <v>3</v>
      </c>
      <c r="C695">
        <f>VLOOKUP($A695,'Term 3'!$A95:$M394,7,0)</f>
        <v>77</v>
      </c>
      <c r="D695">
        <f>VLOOKUP($A695,'Term 3'!$A95:$M394,13,0)</f>
        <v>82</v>
      </c>
    </row>
    <row r="696" spans="1:4" x14ac:dyDescent="0.25">
      <c r="A696" t="s">
        <v>98</v>
      </c>
      <c r="B696">
        <v>3</v>
      </c>
      <c r="C696">
        <f>VLOOKUP($A696,'Term 3'!$A96:$M395,7,0)</f>
        <v>75</v>
      </c>
      <c r="D696">
        <f>VLOOKUP($A696,'Term 3'!$A96:$M395,13,0)</f>
        <v>61</v>
      </c>
    </row>
    <row r="697" spans="1:4" x14ac:dyDescent="0.25">
      <c r="A697" t="s">
        <v>99</v>
      </c>
      <c r="B697">
        <v>3</v>
      </c>
      <c r="C697">
        <f>VLOOKUP($A697,'Term 3'!$A97:$M396,7,0)</f>
        <v>51</v>
      </c>
      <c r="D697">
        <f>VLOOKUP($A697,'Term 3'!$A97:$M396,13,0)</f>
        <v>72</v>
      </c>
    </row>
    <row r="698" spans="1:4" x14ac:dyDescent="0.25">
      <c r="A698" t="s">
        <v>100</v>
      </c>
      <c r="B698">
        <v>3</v>
      </c>
      <c r="C698">
        <f>VLOOKUP($A698,'Term 3'!$A98:$M397,7,0)</f>
        <v>71</v>
      </c>
      <c r="D698">
        <f>VLOOKUP($A698,'Term 3'!$A98:$M397,13,0)</f>
        <v>97</v>
      </c>
    </row>
    <row r="699" spans="1:4" x14ac:dyDescent="0.25">
      <c r="A699" t="s">
        <v>101</v>
      </c>
      <c r="B699">
        <v>3</v>
      </c>
      <c r="C699">
        <f>VLOOKUP($A699,'Term 3'!$A99:$M398,7,0)</f>
        <v>51</v>
      </c>
      <c r="D699">
        <f>VLOOKUP($A699,'Term 3'!$A99:$M398,13,0)</f>
        <v>61</v>
      </c>
    </row>
    <row r="700" spans="1:4" x14ac:dyDescent="0.25">
      <c r="A700" t="s">
        <v>102</v>
      </c>
      <c r="B700">
        <v>3</v>
      </c>
      <c r="C700">
        <f>VLOOKUP($A700,'Term 3'!$A100:$M399,7,0)</f>
        <v>57</v>
      </c>
      <c r="D700">
        <f>VLOOKUP($A700,'Term 3'!$A100:$M399,13,0)</f>
        <v>58</v>
      </c>
    </row>
    <row r="701" spans="1:4" x14ac:dyDescent="0.25">
      <c r="A701" t="s">
        <v>103</v>
      </c>
      <c r="B701">
        <v>3</v>
      </c>
      <c r="C701">
        <f>VLOOKUP($A701,'Term 3'!$A101:$M400,7,0)</f>
        <v>57</v>
      </c>
      <c r="D701">
        <f>VLOOKUP($A701,'Term 3'!$A101:$M400,13,0)</f>
        <v>63</v>
      </c>
    </row>
    <row r="702" spans="1:4" x14ac:dyDescent="0.25">
      <c r="A702" t="s">
        <v>104</v>
      </c>
      <c r="B702">
        <v>3</v>
      </c>
      <c r="C702">
        <f>VLOOKUP($A702,'Term 3'!$A102:$M401,7,0)</f>
        <v>51</v>
      </c>
      <c r="D702">
        <f>VLOOKUP($A702,'Term 3'!$A102:$M401,13,0)</f>
        <v>89</v>
      </c>
    </row>
    <row r="703" spans="1:4" x14ac:dyDescent="0.25">
      <c r="A703" t="s">
        <v>105</v>
      </c>
      <c r="B703">
        <v>3</v>
      </c>
      <c r="C703">
        <f>VLOOKUP($A703,'Term 3'!$A103:$M402,7,0)</f>
        <v>67</v>
      </c>
      <c r="D703">
        <f>VLOOKUP($A703,'Term 3'!$A103:$M402,13,0)</f>
        <v>74</v>
      </c>
    </row>
    <row r="704" spans="1:4" x14ac:dyDescent="0.25">
      <c r="A704" t="s">
        <v>106</v>
      </c>
      <c r="B704">
        <v>3</v>
      </c>
      <c r="C704">
        <f>VLOOKUP($A704,'Term 3'!$A104:$M403,7,0)</f>
        <v>54</v>
      </c>
      <c r="D704">
        <f>VLOOKUP($A704,'Term 3'!$A104:$M403,13,0)</f>
        <v>54</v>
      </c>
    </row>
    <row r="705" spans="1:4" x14ac:dyDescent="0.25">
      <c r="A705" t="s">
        <v>107</v>
      </c>
      <c r="B705">
        <v>3</v>
      </c>
      <c r="C705">
        <f>VLOOKUP($A705,'Term 3'!$A105:$M404,7,0)</f>
        <v>77</v>
      </c>
      <c r="D705">
        <f>VLOOKUP($A705,'Term 3'!$A105:$M404,13,0)</f>
        <v>78</v>
      </c>
    </row>
    <row r="706" spans="1:4" x14ac:dyDescent="0.25">
      <c r="A706" t="s">
        <v>108</v>
      </c>
      <c r="B706">
        <v>3</v>
      </c>
      <c r="C706">
        <f>VLOOKUP($A706,'Term 3'!$A106:$M405,7,0)</f>
        <v>92</v>
      </c>
      <c r="D706">
        <f>VLOOKUP($A706,'Term 3'!$A106:$M405,13,0)</f>
        <v>90</v>
      </c>
    </row>
    <row r="707" spans="1:4" x14ac:dyDescent="0.25">
      <c r="A707" t="s">
        <v>109</v>
      </c>
      <c r="B707">
        <v>3</v>
      </c>
      <c r="C707">
        <f>VLOOKUP($A707,'Term 3'!$A107:$M406,7,0)</f>
        <v>70</v>
      </c>
      <c r="D707">
        <f>VLOOKUP($A707,'Term 3'!$A107:$M406,13,0)</f>
        <v>56</v>
      </c>
    </row>
    <row r="708" spans="1:4" x14ac:dyDescent="0.25">
      <c r="A708" t="s">
        <v>110</v>
      </c>
      <c r="B708">
        <v>3</v>
      </c>
      <c r="C708">
        <f>VLOOKUP($A708,'Term 3'!$A108:$M407,7,0)</f>
        <v>85</v>
      </c>
      <c r="D708">
        <f>VLOOKUP($A708,'Term 3'!$A108:$M407,13,0)</f>
        <v>68</v>
      </c>
    </row>
    <row r="709" spans="1:4" x14ac:dyDescent="0.25">
      <c r="A709" t="s">
        <v>111</v>
      </c>
      <c r="B709">
        <v>3</v>
      </c>
      <c r="C709">
        <f>VLOOKUP($A709,'Term 3'!$A109:$M408,7,0)</f>
        <v>76</v>
      </c>
      <c r="D709">
        <f>VLOOKUP($A709,'Term 3'!$A109:$M408,13,0)</f>
        <v>58</v>
      </c>
    </row>
    <row r="710" spans="1:4" x14ac:dyDescent="0.25">
      <c r="A710" t="s">
        <v>112</v>
      </c>
      <c r="B710">
        <v>3</v>
      </c>
      <c r="C710">
        <f>VLOOKUP($A710,'Term 3'!$A110:$M409,7,0)</f>
        <v>82</v>
      </c>
      <c r="D710">
        <f>VLOOKUP($A710,'Term 3'!$A110:$M409,13,0)</f>
        <v>75</v>
      </c>
    </row>
    <row r="711" spans="1:4" x14ac:dyDescent="0.25">
      <c r="A711" t="s">
        <v>113</v>
      </c>
      <c r="B711">
        <v>3</v>
      </c>
      <c r="C711">
        <f>VLOOKUP($A711,'Term 3'!$A111:$M410,7,0)</f>
        <v>51</v>
      </c>
      <c r="D711">
        <f>VLOOKUP($A711,'Term 3'!$A111:$M410,13,0)</f>
        <v>92</v>
      </c>
    </row>
    <row r="712" spans="1:4" x14ac:dyDescent="0.25">
      <c r="A712" t="s">
        <v>114</v>
      </c>
      <c r="B712">
        <v>3</v>
      </c>
      <c r="C712">
        <f>VLOOKUP($A712,'Term 3'!$A112:$M411,7,0)</f>
        <v>79</v>
      </c>
      <c r="D712">
        <f>VLOOKUP($A712,'Term 3'!$A112:$M411,13,0)</f>
        <v>84</v>
      </c>
    </row>
    <row r="713" spans="1:4" x14ac:dyDescent="0.25">
      <c r="A713" t="s">
        <v>115</v>
      </c>
      <c r="B713">
        <v>3</v>
      </c>
      <c r="C713">
        <f>VLOOKUP($A713,'Term 3'!$A113:$M412,7,0)</f>
        <v>61</v>
      </c>
      <c r="D713">
        <f>VLOOKUP($A713,'Term 3'!$A113:$M412,13,0)</f>
        <v>68</v>
      </c>
    </row>
    <row r="714" spans="1:4" x14ac:dyDescent="0.25">
      <c r="A714" t="s">
        <v>116</v>
      </c>
      <c r="B714">
        <v>3</v>
      </c>
      <c r="C714">
        <f>VLOOKUP($A714,'Term 3'!$A114:$M413,7,0)</f>
        <v>53</v>
      </c>
      <c r="D714">
        <f>VLOOKUP($A714,'Term 3'!$A114:$M413,13,0)</f>
        <v>84</v>
      </c>
    </row>
    <row r="715" spans="1:4" x14ac:dyDescent="0.25">
      <c r="A715" t="s">
        <v>117</v>
      </c>
      <c r="B715">
        <v>3</v>
      </c>
      <c r="C715">
        <f>VLOOKUP($A715,'Term 3'!$A115:$M414,7,0)</f>
        <v>91</v>
      </c>
      <c r="D715">
        <f>VLOOKUP($A715,'Term 3'!$A115:$M414,13,0)</f>
        <v>67</v>
      </c>
    </row>
    <row r="716" spans="1:4" x14ac:dyDescent="0.25">
      <c r="A716" t="s">
        <v>118</v>
      </c>
      <c r="B716">
        <v>3</v>
      </c>
      <c r="C716">
        <f>VLOOKUP($A716,'Term 3'!$A116:$M415,7,0)</f>
        <v>52</v>
      </c>
      <c r="D716">
        <f>VLOOKUP($A716,'Term 3'!$A116:$M415,13,0)</f>
        <v>54</v>
      </c>
    </row>
    <row r="717" spans="1:4" x14ac:dyDescent="0.25">
      <c r="A717" t="s">
        <v>119</v>
      </c>
      <c r="B717">
        <v>3</v>
      </c>
      <c r="C717">
        <f>VLOOKUP($A717,'Term 3'!$A117:$M416,7,0)</f>
        <v>67</v>
      </c>
      <c r="D717">
        <f>VLOOKUP($A717,'Term 3'!$A117:$M416,13,0)</f>
        <v>92</v>
      </c>
    </row>
    <row r="718" spans="1:4" x14ac:dyDescent="0.25">
      <c r="A718" t="s">
        <v>120</v>
      </c>
      <c r="B718">
        <v>3</v>
      </c>
      <c r="C718">
        <f>VLOOKUP($A718,'Term 3'!$A118:$M417,7,0)</f>
        <v>70</v>
      </c>
      <c r="D718">
        <f>VLOOKUP($A718,'Term 3'!$A118:$M417,13,0)</f>
        <v>83</v>
      </c>
    </row>
    <row r="719" spans="1:4" x14ac:dyDescent="0.25">
      <c r="A719" t="s">
        <v>121</v>
      </c>
      <c r="B719">
        <v>3</v>
      </c>
      <c r="C719">
        <f>VLOOKUP($A719,'Term 3'!$A119:$M418,7,0)</f>
        <v>51</v>
      </c>
      <c r="D719">
        <f>VLOOKUP($A719,'Term 3'!$A119:$M418,13,0)</f>
        <v>79</v>
      </c>
    </row>
    <row r="720" spans="1:4" x14ac:dyDescent="0.25">
      <c r="A720" t="s">
        <v>122</v>
      </c>
      <c r="B720">
        <v>3</v>
      </c>
      <c r="C720">
        <f>VLOOKUP($A720,'Term 3'!$A120:$M419,7,0)</f>
        <v>50</v>
      </c>
      <c r="D720">
        <f>VLOOKUP($A720,'Term 3'!$A120:$M419,13,0)</f>
        <v>99</v>
      </c>
    </row>
    <row r="721" spans="1:4" x14ac:dyDescent="0.25">
      <c r="A721" t="s">
        <v>123</v>
      </c>
      <c r="B721">
        <v>3</v>
      </c>
      <c r="C721">
        <f>VLOOKUP($A721,'Term 3'!$A121:$M420,7,0)</f>
        <v>65</v>
      </c>
      <c r="D721">
        <f>VLOOKUP($A721,'Term 3'!$A121:$M420,13,0)</f>
        <v>90</v>
      </c>
    </row>
    <row r="722" spans="1:4" x14ac:dyDescent="0.25">
      <c r="A722" t="s">
        <v>124</v>
      </c>
      <c r="B722">
        <v>3</v>
      </c>
      <c r="C722">
        <f>VLOOKUP($A722,'Term 3'!$A122:$M421,7,0)</f>
        <v>75</v>
      </c>
      <c r="D722">
        <f>VLOOKUP($A722,'Term 3'!$A122:$M421,13,0)</f>
        <v>62</v>
      </c>
    </row>
    <row r="723" spans="1:4" x14ac:dyDescent="0.25">
      <c r="A723" t="s">
        <v>125</v>
      </c>
      <c r="B723">
        <v>3</v>
      </c>
      <c r="C723">
        <f>VLOOKUP($A723,'Term 3'!$A123:$M422,7,0)</f>
        <v>63</v>
      </c>
      <c r="D723">
        <f>VLOOKUP($A723,'Term 3'!$A123:$M422,13,0)</f>
        <v>71</v>
      </c>
    </row>
    <row r="724" spans="1:4" x14ac:dyDescent="0.25">
      <c r="A724" t="s">
        <v>126</v>
      </c>
      <c r="B724">
        <v>3</v>
      </c>
      <c r="C724">
        <f>VLOOKUP($A724,'Term 3'!$A124:$M423,7,0)</f>
        <v>91</v>
      </c>
      <c r="D724">
        <f>VLOOKUP($A724,'Term 3'!$A124:$M423,13,0)</f>
        <v>81</v>
      </c>
    </row>
    <row r="725" spans="1:4" x14ac:dyDescent="0.25">
      <c r="A725" t="s">
        <v>127</v>
      </c>
      <c r="B725">
        <v>3</v>
      </c>
      <c r="C725">
        <f>VLOOKUP($A725,'Term 3'!$A125:$M424,7,0)</f>
        <v>97</v>
      </c>
      <c r="D725">
        <f>VLOOKUP($A725,'Term 3'!$A125:$M424,13,0)</f>
        <v>57</v>
      </c>
    </row>
    <row r="726" spans="1:4" x14ac:dyDescent="0.25">
      <c r="A726" t="s">
        <v>128</v>
      </c>
      <c r="B726">
        <v>3</v>
      </c>
      <c r="C726">
        <f>VLOOKUP($A726,'Term 3'!$A126:$M425,7,0)</f>
        <v>59</v>
      </c>
      <c r="D726">
        <f>VLOOKUP($A726,'Term 3'!$A126:$M425,13,0)</f>
        <v>80</v>
      </c>
    </row>
    <row r="727" spans="1:4" x14ac:dyDescent="0.25">
      <c r="A727" t="s">
        <v>129</v>
      </c>
      <c r="B727">
        <v>3</v>
      </c>
      <c r="C727">
        <f>VLOOKUP($A727,'Term 3'!$A127:$M426,7,0)</f>
        <v>88</v>
      </c>
      <c r="D727">
        <f>VLOOKUP($A727,'Term 3'!$A127:$M426,13,0)</f>
        <v>74</v>
      </c>
    </row>
    <row r="728" spans="1:4" x14ac:dyDescent="0.25">
      <c r="A728" t="s">
        <v>130</v>
      </c>
      <c r="B728">
        <v>3</v>
      </c>
      <c r="C728">
        <f>VLOOKUP($A728,'Term 3'!$A128:$M427,7,0)</f>
        <v>66</v>
      </c>
      <c r="D728">
        <f>VLOOKUP($A728,'Term 3'!$A128:$M427,13,0)</f>
        <v>68</v>
      </c>
    </row>
    <row r="729" spans="1:4" x14ac:dyDescent="0.25">
      <c r="A729" t="s">
        <v>131</v>
      </c>
      <c r="B729">
        <v>3</v>
      </c>
      <c r="C729">
        <f>VLOOKUP($A729,'Term 3'!$A129:$M428,7,0)</f>
        <v>62</v>
      </c>
      <c r="D729">
        <f>VLOOKUP($A729,'Term 3'!$A129:$M428,13,0)</f>
        <v>62</v>
      </c>
    </row>
    <row r="730" spans="1:4" x14ac:dyDescent="0.25">
      <c r="A730" t="s">
        <v>132</v>
      </c>
      <c r="B730">
        <v>3</v>
      </c>
      <c r="C730">
        <f>VLOOKUP($A730,'Term 3'!$A130:$M429,7,0)</f>
        <v>50</v>
      </c>
      <c r="D730">
        <f>VLOOKUP($A730,'Term 3'!$A130:$M429,13,0)</f>
        <v>97</v>
      </c>
    </row>
    <row r="731" spans="1:4" x14ac:dyDescent="0.25">
      <c r="A731" t="s">
        <v>133</v>
      </c>
      <c r="B731">
        <v>3</v>
      </c>
      <c r="C731">
        <f>VLOOKUP($A731,'Term 3'!$A131:$M430,7,0)</f>
        <v>91</v>
      </c>
      <c r="D731">
        <f>VLOOKUP($A731,'Term 3'!$A131:$M430,13,0)</f>
        <v>59</v>
      </c>
    </row>
    <row r="732" spans="1:4" x14ac:dyDescent="0.25">
      <c r="A732" t="s">
        <v>134</v>
      </c>
      <c r="B732">
        <v>3</v>
      </c>
      <c r="C732">
        <f>VLOOKUP($A732,'Term 3'!$A132:$M431,7,0)</f>
        <v>69</v>
      </c>
      <c r="D732">
        <f>VLOOKUP($A732,'Term 3'!$A132:$M431,13,0)</f>
        <v>79</v>
      </c>
    </row>
    <row r="733" spans="1:4" x14ac:dyDescent="0.25">
      <c r="A733" t="s">
        <v>135</v>
      </c>
      <c r="B733">
        <v>3</v>
      </c>
      <c r="C733">
        <f>VLOOKUP($A733,'Term 3'!$A133:$M432,7,0)</f>
        <v>89</v>
      </c>
      <c r="D733">
        <f>VLOOKUP($A733,'Term 3'!$A133:$M432,13,0)</f>
        <v>66</v>
      </c>
    </row>
    <row r="734" spans="1:4" x14ac:dyDescent="0.25">
      <c r="A734" t="s">
        <v>136</v>
      </c>
      <c r="B734">
        <v>3</v>
      </c>
      <c r="C734">
        <f>VLOOKUP($A734,'Term 3'!$A134:$M433,7,0)</f>
        <v>70</v>
      </c>
      <c r="D734">
        <f>VLOOKUP($A734,'Term 3'!$A134:$M433,13,0)</f>
        <v>57</v>
      </c>
    </row>
    <row r="735" spans="1:4" x14ac:dyDescent="0.25">
      <c r="A735" t="s">
        <v>137</v>
      </c>
      <c r="B735">
        <v>3</v>
      </c>
      <c r="C735">
        <f>VLOOKUP($A735,'Term 3'!$A135:$M434,7,0)</f>
        <v>92</v>
      </c>
      <c r="D735">
        <f>VLOOKUP($A735,'Term 3'!$A135:$M434,13,0)</f>
        <v>75</v>
      </c>
    </row>
    <row r="736" spans="1:4" x14ac:dyDescent="0.25">
      <c r="A736" t="s">
        <v>138</v>
      </c>
      <c r="B736">
        <v>3</v>
      </c>
      <c r="C736">
        <f>VLOOKUP($A736,'Term 3'!$A136:$M435,7,0)</f>
        <v>72</v>
      </c>
      <c r="D736">
        <f>VLOOKUP($A736,'Term 3'!$A136:$M435,13,0)</f>
        <v>81</v>
      </c>
    </row>
    <row r="737" spans="1:4" x14ac:dyDescent="0.25">
      <c r="A737" t="s">
        <v>139</v>
      </c>
      <c r="B737">
        <v>3</v>
      </c>
      <c r="C737">
        <f>VLOOKUP($A737,'Term 3'!$A137:$M436,7,0)</f>
        <v>67</v>
      </c>
      <c r="D737">
        <f>VLOOKUP($A737,'Term 3'!$A137:$M436,13,0)</f>
        <v>88</v>
      </c>
    </row>
    <row r="738" spans="1:4" x14ac:dyDescent="0.25">
      <c r="A738" t="s">
        <v>140</v>
      </c>
      <c r="B738">
        <v>3</v>
      </c>
      <c r="C738">
        <f>VLOOKUP($A738,'Term 3'!$A138:$M437,7,0)</f>
        <v>92</v>
      </c>
      <c r="D738">
        <f>VLOOKUP($A738,'Term 3'!$A138:$M437,13,0)</f>
        <v>83</v>
      </c>
    </row>
    <row r="739" spans="1:4" x14ac:dyDescent="0.25">
      <c r="A739" t="s">
        <v>141</v>
      </c>
      <c r="B739">
        <v>3</v>
      </c>
      <c r="C739">
        <f>VLOOKUP($A739,'Term 3'!$A139:$M438,7,0)</f>
        <v>80</v>
      </c>
      <c r="D739">
        <f>VLOOKUP($A739,'Term 3'!$A139:$M438,13,0)</f>
        <v>78</v>
      </c>
    </row>
    <row r="740" spans="1:4" x14ac:dyDescent="0.25">
      <c r="A740" t="s">
        <v>142</v>
      </c>
      <c r="B740">
        <v>3</v>
      </c>
      <c r="C740">
        <f>VLOOKUP($A740,'Term 3'!$A140:$M439,7,0)</f>
        <v>83</v>
      </c>
      <c r="D740">
        <f>VLOOKUP($A740,'Term 3'!$A140:$M439,13,0)</f>
        <v>72</v>
      </c>
    </row>
    <row r="741" spans="1:4" x14ac:dyDescent="0.25">
      <c r="A741" t="s">
        <v>143</v>
      </c>
      <c r="B741">
        <v>3</v>
      </c>
      <c r="C741">
        <f>VLOOKUP($A741,'Term 3'!$A141:$M440,7,0)</f>
        <v>63</v>
      </c>
      <c r="D741">
        <f>VLOOKUP($A741,'Term 3'!$A141:$M440,13,0)</f>
        <v>80</v>
      </c>
    </row>
    <row r="742" spans="1:4" x14ac:dyDescent="0.25">
      <c r="A742" t="s">
        <v>144</v>
      </c>
      <c r="B742">
        <v>3</v>
      </c>
      <c r="C742">
        <f>VLOOKUP($A742,'Term 3'!$A142:$M441,7,0)</f>
        <v>74</v>
      </c>
      <c r="D742">
        <f>VLOOKUP($A742,'Term 3'!$A142:$M441,13,0)</f>
        <v>73</v>
      </c>
    </row>
    <row r="743" spans="1:4" x14ac:dyDescent="0.25">
      <c r="A743" t="s">
        <v>145</v>
      </c>
      <c r="B743">
        <v>3</v>
      </c>
      <c r="C743">
        <f>VLOOKUP($A743,'Term 3'!$A143:$M442,7,0)</f>
        <v>57</v>
      </c>
      <c r="D743">
        <f>VLOOKUP($A743,'Term 3'!$A143:$M442,13,0)</f>
        <v>89</v>
      </c>
    </row>
    <row r="744" spans="1:4" x14ac:dyDescent="0.25">
      <c r="A744" t="s">
        <v>146</v>
      </c>
      <c r="B744">
        <v>3</v>
      </c>
      <c r="C744">
        <f>VLOOKUP($A744,'Term 3'!$A144:$M443,7,0)</f>
        <v>77</v>
      </c>
      <c r="D744">
        <f>VLOOKUP($A744,'Term 3'!$A144:$M443,13,0)</f>
        <v>52</v>
      </c>
    </row>
    <row r="745" spans="1:4" x14ac:dyDescent="0.25">
      <c r="A745" t="s">
        <v>147</v>
      </c>
      <c r="B745">
        <v>3</v>
      </c>
      <c r="C745">
        <f>VLOOKUP($A745,'Term 3'!$A145:$M444,7,0)</f>
        <v>53</v>
      </c>
      <c r="D745">
        <f>VLOOKUP($A745,'Term 3'!$A145:$M444,13,0)</f>
        <v>81</v>
      </c>
    </row>
    <row r="746" spans="1:4" x14ac:dyDescent="0.25">
      <c r="A746" t="s">
        <v>148</v>
      </c>
      <c r="B746">
        <v>3</v>
      </c>
      <c r="C746">
        <f>VLOOKUP($A746,'Term 3'!$A146:$M445,7,0)</f>
        <v>51</v>
      </c>
      <c r="D746">
        <f>VLOOKUP($A746,'Term 3'!$A146:$M445,13,0)</f>
        <v>71</v>
      </c>
    </row>
    <row r="747" spans="1:4" x14ac:dyDescent="0.25">
      <c r="A747" t="s">
        <v>149</v>
      </c>
      <c r="B747">
        <v>3</v>
      </c>
      <c r="C747">
        <f>VLOOKUP($A747,'Term 3'!$A147:$M446,7,0)</f>
        <v>57</v>
      </c>
      <c r="D747">
        <f>VLOOKUP($A747,'Term 3'!$A147:$M446,13,0)</f>
        <v>68</v>
      </c>
    </row>
    <row r="748" spans="1:4" x14ac:dyDescent="0.25">
      <c r="A748" t="s">
        <v>150</v>
      </c>
      <c r="B748">
        <v>3</v>
      </c>
      <c r="C748">
        <f>VLOOKUP($A748,'Term 3'!$A148:$M447,7,0)</f>
        <v>83</v>
      </c>
      <c r="D748">
        <f>VLOOKUP($A748,'Term 3'!$A148:$M447,13,0)</f>
        <v>75</v>
      </c>
    </row>
    <row r="749" spans="1:4" x14ac:dyDescent="0.25">
      <c r="A749" t="s">
        <v>151</v>
      </c>
      <c r="B749">
        <v>3</v>
      </c>
      <c r="C749">
        <f>VLOOKUP($A749,'Term 3'!$A149:$M448,7,0)</f>
        <v>70</v>
      </c>
      <c r="D749">
        <f>VLOOKUP($A749,'Term 3'!$A149:$M448,13,0)</f>
        <v>60</v>
      </c>
    </row>
    <row r="750" spans="1:4" x14ac:dyDescent="0.25">
      <c r="A750" t="s">
        <v>152</v>
      </c>
      <c r="B750">
        <v>3</v>
      </c>
      <c r="C750">
        <f>VLOOKUP($A750,'Term 3'!$A150:$M449,7,0)</f>
        <v>58</v>
      </c>
      <c r="D750">
        <f>VLOOKUP($A750,'Term 3'!$A150:$M449,13,0)</f>
        <v>60</v>
      </c>
    </row>
    <row r="751" spans="1:4" x14ac:dyDescent="0.25">
      <c r="A751" t="s">
        <v>153</v>
      </c>
      <c r="B751">
        <v>3</v>
      </c>
      <c r="C751">
        <f>VLOOKUP($A751,'Term 3'!$A151:$M450,7,0)</f>
        <v>87</v>
      </c>
      <c r="D751">
        <f>VLOOKUP($A751,'Term 3'!$A151:$M450,13,0)</f>
        <v>77</v>
      </c>
    </row>
    <row r="752" spans="1:4" x14ac:dyDescent="0.25">
      <c r="A752" t="s">
        <v>154</v>
      </c>
      <c r="B752">
        <v>3</v>
      </c>
      <c r="C752">
        <f>VLOOKUP($A752,'Term 3'!$A152:$M451,7,0)</f>
        <v>65</v>
      </c>
      <c r="D752">
        <f>VLOOKUP($A752,'Term 3'!$A152:$M451,13,0)</f>
        <v>64</v>
      </c>
    </row>
    <row r="753" spans="1:4" x14ac:dyDescent="0.25">
      <c r="A753" t="s">
        <v>155</v>
      </c>
      <c r="B753">
        <v>3</v>
      </c>
      <c r="C753">
        <f>VLOOKUP($A753,'Term 3'!$A153:$M452,7,0)</f>
        <v>89</v>
      </c>
      <c r="D753">
        <f>VLOOKUP($A753,'Term 3'!$A153:$M452,13,0)</f>
        <v>63</v>
      </c>
    </row>
    <row r="754" spans="1:4" x14ac:dyDescent="0.25">
      <c r="A754" t="s">
        <v>156</v>
      </c>
      <c r="B754">
        <v>3</v>
      </c>
      <c r="C754">
        <f>VLOOKUP($A754,'Term 3'!$A154:$M453,7,0)</f>
        <v>84</v>
      </c>
      <c r="D754">
        <f>VLOOKUP($A754,'Term 3'!$A154:$M453,13,0)</f>
        <v>87</v>
      </c>
    </row>
    <row r="755" spans="1:4" x14ac:dyDescent="0.25">
      <c r="A755" t="s">
        <v>157</v>
      </c>
      <c r="B755">
        <v>3</v>
      </c>
      <c r="C755">
        <f>VLOOKUP($A755,'Term 3'!$A155:$M454,7,0)</f>
        <v>77</v>
      </c>
      <c r="D755">
        <f>VLOOKUP($A755,'Term 3'!$A155:$M454,13,0)</f>
        <v>89</v>
      </c>
    </row>
    <row r="756" spans="1:4" x14ac:dyDescent="0.25">
      <c r="A756" t="s">
        <v>158</v>
      </c>
      <c r="B756">
        <v>3</v>
      </c>
      <c r="C756">
        <f>VLOOKUP($A756,'Term 3'!$A156:$M455,7,0)</f>
        <v>65</v>
      </c>
      <c r="D756">
        <f>VLOOKUP($A756,'Term 3'!$A156:$M455,13,0)</f>
        <v>84</v>
      </c>
    </row>
    <row r="757" spans="1:4" x14ac:dyDescent="0.25">
      <c r="A757" t="s">
        <v>159</v>
      </c>
      <c r="B757">
        <v>3</v>
      </c>
      <c r="C757">
        <f>VLOOKUP($A757,'Term 3'!$A157:$M456,7,0)</f>
        <v>65</v>
      </c>
      <c r="D757">
        <f>VLOOKUP($A757,'Term 3'!$A157:$M456,13,0)</f>
        <v>85</v>
      </c>
    </row>
    <row r="758" spans="1:4" x14ac:dyDescent="0.25">
      <c r="A758" t="s">
        <v>160</v>
      </c>
      <c r="B758">
        <v>3</v>
      </c>
      <c r="C758">
        <f>VLOOKUP($A758,'Term 3'!$A158:$M457,7,0)</f>
        <v>87</v>
      </c>
      <c r="D758">
        <f>VLOOKUP($A758,'Term 3'!$A158:$M457,13,0)</f>
        <v>86</v>
      </c>
    </row>
    <row r="759" spans="1:4" x14ac:dyDescent="0.25">
      <c r="A759" t="s">
        <v>161</v>
      </c>
      <c r="B759">
        <v>3</v>
      </c>
      <c r="C759">
        <f>VLOOKUP($A759,'Term 3'!$A159:$M458,7,0)</f>
        <v>66</v>
      </c>
      <c r="D759">
        <f>VLOOKUP($A759,'Term 3'!$A159:$M458,13,0)</f>
        <v>81</v>
      </c>
    </row>
    <row r="760" spans="1:4" x14ac:dyDescent="0.25">
      <c r="A760" t="s">
        <v>162</v>
      </c>
      <c r="B760">
        <v>3</v>
      </c>
      <c r="C760">
        <f>VLOOKUP($A760,'Term 3'!$A160:$M459,7,0)</f>
        <v>71</v>
      </c>
      <c r="D760">
        <f>VLOOKUP($A760,'Term 3'!$A160:$M459,13,0)</f>
        <v>98</v>
      </c>
    </row>
    <row r="761" spans="1:4" x14ac:dyDescent="0.25">
      <c r="A761" t="s">
        <v>163</v>
      </c>
      <c r="B761">
        <v>3</v>
      </c>
      <c r="C761">
        <f>VLOOKUP($A761,'Term 3'!$A161:$M460,7,0)</f>
        <v>88</v>
      </c>
      <c r="D761">
        <f>VLOOKUP($A761,'Term 3'!$A161:$M460,13,0)</f>
        <v>72</v>
      </c>
    </row>
    <row r="762" spans="1:4" x14ac:dyDescent="0.25">
      <c r="A762" t="s">
        <v>164</v>
      </c>
      <c r="B762">
        <v>3</v>
      </c>
      <c r="C762">
        <f>VLOOKUP($A762,'Term 3'!$A162:$M461,7,0)</f>
        <v>63</v>
      </c>
      <c r="D762">
        <f>VLOOKUP($A762,'Term 3'!$A162:$M461,13,0)</f>
        <v>71</v>
      </c>
    </row>
    <row r="763" spans="1:4" x14ac:dyDescent="0.25">
      <c r="A763" t="s">
        <v>165</v>
      </c>
      <c r="B763">
        <v>3</v>
      </c>
      <c r="C763">
        <f>VLOOKUP($A763,'Term 3'!$A163:$M462,7,0)</f>
        <v>76</v>
      </c>
      <c r="D763">
        <f>VLOOKUP($A763,'Term 3'!$A163:$M462,13,0)</f>
        <v>60</v>
      </c>
    </row>
    <row r="764" spans="1:4" x14ac:dyDescent="0.25">
      <c r="A764" t="s">
        <v>166</v>
      </c>
      <c r="B764">
        <v>3</v>
      </c>
      <c r="C764">
        <f>VLOOKUP($A764,'Term 3'!$A164:$M463,7,0)</f>
        <v>64</v>
      </c>
      <c r="D764">
        <f>VLOOKUP($A764,'Term 3'!$A164:$M463,13,0)</f>
        <v>74</v>
      </c>
    </row>
    <row r="765" spans="1:4" x14ac:dyDescent="0.25">
      <c r="A765" t="s">
        <v>167</v>
      </c>
      <c r="B765">
        <v>3</v>
      </c>
      <c r="C765">
        <f>VLOOKUP($A765,'Term 3'!$A165:$M464,7,0)</f>
        <v>52</v>
      </c>
      <c r="D765">
        <f>VLOOKUP($A765,'Term 3'!$A165:$M464,13,0)</f>
        <v>92</v>
      </c>
    </row>
    <row r="766" spans="1:4" x14ac:dyDescent="0.25">
      <c r="A766" t="s">
        <v>168</v>
      </c>
      <c r="B766">
        <v>3</v>
      </c>
      <c r="C766">
        <f>VLOOKUP($A766,'Term 3'!$A166:$M465,7,0)</f>
        <v>82</v>
      </c>
      <c r="D766">
        <f>VLOOKUP($A766,'Term 3'!$A166:$M465,13,0)</f>
        <v>64</v>
      </c>
    </row>
    <row r="767" spans="1:4" x14ac:dyDescent="0.25">
      <c r="A767" t="s">
        <v>169</v>
      </c>
      <c r="B767">
        <v>3</v>
      </c>
      <c r="C767">
        <f>VLOOKUP($A767,'Term 3'!$A167:$M466,7,0)</f>
        <v>70</v>
      </c>
      <c r="D767">
        <f>VLOOKUP($A767,'Term 3'!$A167:$M466,13,0)</f>
        <v>80</v>
      </c>
    </row>
    <row r="768" spans="1:4" x14ac:dyDescent="0.25">
      <c r="A768" t="s">
        <v>170</v>
      </c>
      <c r="B768">
        <v>3</v>
      </c>
      <c r="C768">
        <f>VLOOKUP($A768,'Term 3'!$A168:$M467,7,0)</f>
        <v>83</v>
      </c>
      <c r="D768">
        <f>VLOOKUP($A768,'Term 3'!$A168:$M467,13,0)</f>
        <v>74</v>
      </c>
    </row>
    <row r="769" spans="1:4" x14ac:dyDescent="0.25">
      <c r="A769" t="s">
        <v>171</v>
      </c>
      <c r="B769">
        <v>3</v>
      </c>
      <c r="C769">
        <f>VLOOKUP($A769,'Term 3'!$A169:$M468,7,0)</f>
        <v>72</v>
      </c>
      <c r="D769">
        <f>VLOOKUP($A769,'Term 3'!$A169:$M468,13,0)</f>
        <v>94</v>
      </c>
    </row>
    <row r="770" spans="1:4" x14ac:dyDescent="0.25">
      <c r="A770" t="s">
        <v>172</v>
      </c>
      <c r="B770">
        <v>3</v>
      </c>
      <c r="C770">
        <f>VLOOKUP($A770,'Term 3'!$A170:$M469,7,0)</f>
        <v>83</v>
      </c>
      <c r="D770">
        <f>VLOOKUP($A770,'Term 3'!$A170:$M469,13,0)</f>
        <v>90</v>
      </c>
    </row>
    <row r="771" spans="1:4" x14ac:dyDescent="0.25">
      <c r="A771" t="s">
        <v>173</v>
      </c>
      <c r="B771">
        <v>3</v>
      </c>
      <c r="C771">
        <f>VLOOKUP($A771,'Term 3'!$A171:$M470,7,0)</f>
        <v>56</v>
      </c>
      <c r="D771">
        <f>VLOOKUP($A771,'Term 3'!$A171:$M470,13,0)</f>
        <v>92</v>
      </c>
    </row>
    <row r="772" spans="1:4" x14ac:dyDescent="0.25">
      <c r="A772" t="s">
        <v>174</v>
      </c>
      <c r="B772">
        <v>3</v>
      </c>
      <c r="C772">
        <f>VLOOKUP($A772,'Term 3'!$A172:$M471,7,0)</f>
        <v>73</v>
      </c>
      <c r="D772">
        <f>VLOOKUP($A772,'Term 3'!$A172:$M471,13,0)</f>
        <v>92</v>
      </c>
    </row>
    <row r="773" spans="1:4" x14ac:dyDescent="0.25">
      <c r="A773" t="s">
        <v>175</v>
      </c>
      <c r="B773">
        <v>3</v>
      </c>
      <c r="C773">
        <f>VLOOKUP($A773,'Term 3'!$A173:$M472,7,0)</f>
        <v>99</v>
      </c>
      <c r="D773">
        <f>VLOOKUP($A773,'Term 3'!$A173:$M472,13,0)</f>
        <v>68</v>
      </c>
    </row>
    <row r="774" spans="1:4" x14ac:dyDescent="0.25">
      <c r="A774" t="s">
        <v>176</v>
      </c>
      <c r="B774">
        <v>3</v>
      </c>
      <c r="C774">
        <f>VLOOKUP($A774,'Term 3'!$A174:$M473,7,0)</f>
        <v>51</v>
      </c>
      <c r="D774">
        <f>VLOOKUP($A774,'Term 3'!$A174:$M473,13,0)</f>
        <v>92</v>
      </c>
    </row>
    <row r="775" spans="1:4" x14ac:dyDescent="0.25">
      <c r="A775" t="s">
        <v>177</v>
      </c>
      <c r="B775">
        <v>3</v>
      </c>
      <c r="C775">
        <f>VLOOKUP($A775,'Term 3'!$A175:$M474,7,0)</f>
        <v>73</v>
      </c>
      <c r="D775">
        <f>VLOOKUP($A775,'Term 3'!$A175:$M474,13,0)</f>
        <v>54</v>
      </c>
    </row>
    <row r="776" spans="1:4" x14ac:dyDescent="0.25">
      <c r="A776" t="s">
        <v>178</v>
      </c>
      <c r="B776">
        <v>3</v>
      </c>
      <c r="C776">
        <f>VLOOKUP($A776,'Term 3'!$A176:$M475,7,0)</f>
        <v>79</v>
      </c>
      <c r="D776">
        <f>VLOOKUP($A776,'Term 3'!$A176:$M475,13,0)</f>
        <v>54</v>
      </c>
    </row>
    <row r="777" spans="1:4" x14ac:dyDescent="0.25">
      <c r="A777" t="s">
        <v>179</v>
      </c>
      <c r="B777">
        <v>3</v>
      </c>
      <c r="C777">
        <f>VLOOKUP($A777,'Term 3'!$A177:$M476,7,0)</f>
        <v>100</v>
      </c>
      <c r="D777">
        <f>VLOOKUP($A777,'Term 3'!$A177:$M476,13,0)</f>
        <v>97</v>
      </c>
    </row>
    <row r="778" spans="1:4" x14ac:dyDescent="0.25">
      <c r="A778" t="s">
        <v>180</v>
      </c>
      <c r="B778">
        <v>3</v>
      </c>
      <c r="C778">
        <f>VLOOKUP($A778,'Term 3'!$A178:$M477,7,0)</f>
        <v>55</v>
      </c>
      <c r="D778">
        <f>VLOOKUP($A778,'Term 3'!$A178:$M477,13,0)</f>
        <v>84</v>
      </c>
    </row>
    <row r="779" spans="1:4" x14ac:dyDescent="0.25">
      <c r="A779" t="s">
        <v>181</v>
      </c>
      <c r="B779">
        <v>3</v>
      </c>
      <c r="C779">
        <f>VLOOKUP($A779,'Term 3'!$A179:$M478,7,0)</f>
        <v>91</v>
      </c>
      <c r="D779">
        <f>VLOOKUP($A779,'Term 3'!$A179:$M478,13,0)</f>
        <v>83</v>
      </c>
    </row>
    <row r="780" spans="1:4" x14ac:dyDescent="0.25">
      <c r="A780" t="s">
        <v>182</v>
      </c>
      <c r="B780">
        <v>3</v>
      </c>
      <c r="C780">
        <f>VLOOKUP($A780,'Term 3'!$A180:$M479,7,0)</f>
        <v>76</v>
      </c>
      <c r="D780">
        <f>VLOOKUP($A780,'Term 3'!$A180:$M479,13,0)</f>
        <v>87</v>
      </c>
    </row>
    <row r="781" spans="1:4" x14ac:dyDescent="0.25">
      <c r="A781" t="s">
        <v>183</v>
      </c>
      <c r="B781">
        <v>3</v>
      </c>
      <c r="C781">
        <f>VLOOKUP($A781,'Term 3'!$A181:$M480,7,0)</f>
        <v>89</v>
      </c>
      <c r="D781">
        <f>VLOOKUP($A781,'Term 3'!$A181:$M480,13,0)</f>
        <v>91</v>
      </c>
    </row>
    <row r="782" spans="1:4" x14ac:dyDescent="0.25">
      <c r="A782" t="s">
        <v>184</v>
      </c>
      <c r="B782">
        <v>3</v>
      </c>
      <c r="C782">
        <f>VLOOKUP($A782,'Term 3'!$A182:$M481,7,0)</f>
        <v>77</v>
      </c>
      <c r="D782">
        <f>VLOOKUP($A782,'Term 3'!$A182:$M481,13,0)</f>
        <v>95</v>
      </c>
    </row>
    <row r="783" spans="1:4" x14ac:dyDescent="0.25">
      <c r="A783" t="s">
        <v>185</v>
      </c>
      <c r="B783">
        <v>3</v>
      </c>
      <c r="C783">
        <f>VLOOKUP($A783,'Term 3'!$A183:$M482,7,0)</f>
        <v>63</v>
      </c>
      <c r="D783">
        <f>VLOOKUP($A783,'Term 3'!$A183:$M482,13,0)</f>
        <v>67</v>
      </c>
    </row>
    <row r="784" spans="1:4" x14ac:dyDescent="0.25">
      <c r="A784" t="s">
        <v>186</v>
      </c>
      <c r="B784">
        <v>3</v>
      </c>
      <c r="C784">
        <f>VLOOKUP($A784,'Term 3'!$A184:$M483,7,0)</f>
        <v>99</v>
      </c>
      <c r="D784">
        <f>VLOOKUP($A784,'Term 3'!$A184:$M483,13,0)</f>
        <v>98</v>
      </c>
    </row>
    <row r="785" spans="1:4" x14ac:dyDescent="0.25">
      <c r="A785" t="s">
        <v>187</v>
      </c>
      <c r="B785">
        <v>3</v>
      </c>
      <c r="C785">
        <f>VLOOKUP($A785,'Term 3'!$A185:$M484,7,0)</f>
        <v>95</v>
      </c>
      <c r="D785">
        <f>VLOOKUP($A785,'Term 3'!$A185:$M484,13,0)</f>
        <v>81</v>
      </c>
    </row>
    <row r="786" spans="1:4" x14ac:dyDescent="0.25">
      <c r="A786" t="s">
        <v>188</v>
      </c>
      <c r="B786">
        <v>3</v>
      </c>
      <c r="C786">
        <f>VLOOKUP($A786,'Term 3'!$A186:$M485,7,0)</f>
        <v>94</v>
      </c>
      <c r="D786">
        <f>VLOOKUP($A786,'Term 3'!$A186:$M485,13,0)</f>
        <v>89</v>
      </c>
    </row>
    <row r="787" spans="1:4" x14ac:dyDescent="0.25">
      <c r="A787" t="s">
        <v>189</v>
      </c>
      <c r="B787">
        <v>3</v>
      </c>
      <c r="C787">
        <f>VLOOKUP($A787,'Term 3'!$A187:$M486,7,0)</f>
        <v>81</v>
      </c>
      <c r="D787">
        <f>VLOOKUP($A787,'Term 3'!$A187:$M486,13,0)</f>
        <v>81</v>
      </c>
    </row>
    <row r="788" spans="1:4" x14ac:dyDescent="0.25">
      <c r="A788" t="s">
        <v>190</v>
      </c>
      <c r="B788">
        <v>3</v>
      </c>
      <c r="C788">
        <f>VLOOKUP($A788,'Term 3'!$A188:$M487,7,0)</f>
        <v>79</v>
      </c>
      <c r="D788">
        <f>VLOOKUP($A788,'Term 3'!$A188:$M487,13,0)</f>
        <v>69</v>
      </c>
    </row>
    <row r="789" spans="1:4" x14ac:dyDescent="0.25">
      <c r="A789" t="s">
        <v>191</v>
      </c>
      <c r="B789">
        <v>3</v>
      </c>
      <c r="C789">
        <f>VLOOKUP($A789,'Term 3'!$A189:$M488,7,0)</f>
        <v>77</v>
      </c>
      <c r="D789">
        <f>VLOOKUP($A789,'Term 3'!$A189:$M488,13,0)</f>
        <v>85</v>
      </c>
    </row>
    <row r="790" spans="1:4" x14ac:dyDescent="0.25">
      <c r="A790" t="s">
        <v>192</v>
      </c>
      <c r="B790">
        <v>3</v>
      </c>
      <c r="C790">
        <f>VLOOKUP($A790,'Term 3'!$A190:$M489,7,0)</f>
        <v>94</v>
      </c>
      <c r="D790">
        <f>VLOOKUP($A790,'Term 3'!$A190:$M489,13,0)</f>
        <v>50</v>
      </c>
    </row>
    <row r="791" spans="1:4" x14ac:dyDescent="0.25">
      <c r="A791" t="s">
        <v>193</v>
      </c>
      <c r="B791">
        <v>3</v>
      </c>
      <c r="C791">
        <f>VLOOKUP($A791,'Term 3'!$A191:$M490,7,0)</f>
        <v>85</v>
      </c>
      <c r="D791">
        <f>VLOOKUP($A791,'Term 3'!$A191:$M490,13,0)</f>
        <v>57</v>
      </c>
    </row>
    <row r="792" spans="1:4" x14ac:dyDescent="0.25">
      <c r="A792" t="s">
        <v>194</v>
      </c>
      <c r="B792">
        <v>3</v>
      </c>
      <c r="C792">
        <f>VLOOKUP($A792,'Term 3'!$A192:$M491,7,0)</f>
        <v>54</v>
      </c>
      <c r="D792">
        <f>VLOOKUP($A792,'Term 3'!$A192:$M491,13,0)</f>
        <v>84</v>
      </c>
    </row>
    <row r="793" spans="1:4" x14ac:dyDescent="0.25">
      <c r="A793" t="s">
        <v>195</v>
      </c>
      <c r="B793">
        <v>3</v>
      </c>
      <c r="C793">
        <f>VLOOKUP($A793,'Term 3'!$A193:$M492,7,0)</f>
        <v>87</v>
      </c>
      <c r="D793">
        <f>VLOOKUP($A793,'Term 3'!$A193:$M492,13,0)</f>
        <v>51</v>
      </c>
    </row>
    <row r="794" spans="1:4" x14ac:dyDescent="0.25">
      <c r="A794" t="s">
        <v>196</v>
      </c>
      <c r="B794">
        <v>3</v>
      </c>
      <c r="C794">
        <f>VLOOKUP($A794,'Term 3'!$A194:$M493,7,0)</f>
        <v>68</v>
      </c>
      <c r="D794">
        <f>VLOOKUP($A794,'Term 3'!$A194:$M493,13,0)</f>
        <v>84</v>
      </c>
    </row>
    <row r="795" spans="1:4" x14ac:dyDescent="0.25">
      <c r="A795" t="s">
        <v>197</v>
      </c>
      <c r="B795">
        <v>3</v>
      </c>
      <c r="C795">
        <f>VLOOKUP($A795,'Term 3'!$A195:$M494,7,0)</f>
        <v>57</v>
      </c>
      <c r="D795">
        <f>VLOOKUP($A795,'Term 3'!$A195:$M494,13,0)</f>
        <v>57</v>
      </c>
    </row>
    <row r="796" spans="1:4" x14ac:dyDescent="0.25">
      <c r="A796" t="s">
        <v>198</v>
      </c>
      <c r="B796">
        <v>3</v>
      </c>
      <c r="C796">
        <f>VLOOKUP($A796,'Term 3'!$A196:$M495,7,0)</f>
        <v>50</v>
      </c>
      <c r="D796">
        <f>VLOOKUP($A796,'Term 3'!$A196:$M495,13,0)</f>
        <v>85</v>
      </c>
    </row>
    <row r="797" spans="1:4" x14ac:dyDescent="0.25">
      <c r="A797" t="s">
        <v>199</v>
      </c>
      <c r="B797">
        <v>3</v>
      </c>
      <c r="C797">
        <f>VLOOKUP($A797,'Term 3'!$A197:$M496,7,0)</f>
        <v>83</v>
      </c>
      <c r="D797">
        <f>VLOOKUP($A797,'Term 3'!$A197:$M496,13,0)</f>
        <v>85</v>
      </c>
    </row>
    <row r="798" spans="1:4" x14ac:dyDescent="0.25">
      <c r="A798" t="s">
        <v>200</v>
      </c>
      <c r="B798">
        <v>3</v>
      </c>
      <c r="C798">
        <f>VLOOKUP($A798,'Term 3'!$A198:$M497,7,0)</f>
        <v>93</v>
      </c>
      <c r="D798">
        <f>VLOOKUP($A798,'Term 3'!$A198:$M497,13,0)</f>
        <v>51</v>
      </c>
    </row>
    <row r="799" spans="1:4" x14ac:dyDescent="0.25">
      <c r="A799" t="s">
        <v>201</v>
      </c>
      <c r="B799">
        <v>3</v>
      </c>
      <c r="C799">
        <f>VLOOKUP($A799,'Term 3'!$A199:$M498,7,0)</f>
        <v>52</v>
      </c>
      <c r="D799">
        <f>VLOOKUP($A799,'Term 3'!$A199:$M498,13,0)</f>
        <v>86</v>
      </c>
    </row>
    <row r="800" spans="1:4" x14ac:dyDescent="0.25">
      <c r="A800" t="s">
        <v>202</v>
      </c>
      <c r="B800">
        <v>3</v>
      </c>
      <c r="C800">
        <f>VLOOKUP($A800,'Term 3'!$A200:$M499,7,0)</f>
        <v>70</v>
      </c>
      <c r="D800">
        <f>VLOOKUP($A800,'Term 3'!$A200:$M499,13,0)</f>
        <v>58</v>
      </c>
    </row>
    <row r="801" spans="1:4" x14ac:dyDescent="0.25">
      <c r="A801" t="s">
        <v>203</v>
      </c>
      <c r="B801">
        <v>3</v>
      </c>
      <c r="C801">
        <f>VLOOKUP($A801,'Term 3'!$A201:$M500,7,0)</f>
        <v>76</v>
      </c>
      <c r="D801">
        <f>VLOOKUP($A801,'Term 3'!$A201:$M500,13,0)</f>
        <v>62</v>
      </c>
    </row>
    <row r="802" spans="1:4" x14ac:dyDescent="0.25">
      <c r="A802" t="s">
        <v>204</v>
      </c>
      <c r="B802">
        <v>3</v>
      </c>
      <c r="C802">
        <f>VLOOKUP($A802,'Term 3'!$A202:$M501,7,0)</f>
        <v>100</v>
      </c>
      <c r="D802">
        <f>VLOOKUP($A802,'Term 3'!$A202:$M501,13,0)</f>
        <v>71</v>
      </c>
    </row>
    <row r="803" spans="1:4" x14ac:dyDescent="0.25">
      <c r="A803" t="s">
        <v>205</v>
      </c>
      <c r="B803">
        <v>3</v>
      </c>
      <c r="C803">
        <f>VLOOKUP($A803,'Term 3'!$A203:$M502,7,0)</f>
        <v>84</v>
      </c>
      <c r="D803">
        <f>VLOOKUP($A803,'Term 3'!$A203:$M502,13,0)</f>
        <v>78</v>
      </c>
    </row>
    <row r="804" spans="1:4" x14ac:dyDescent="0.25">
      <c r="A804" t="s">
        <v>206</v>
      </c>
      <c r="B804">
        <v>3</v>
      </c>
      <c r="C804">
        <f>VLOOKUP($A804,'Term 3'!$A204:$M503,7,0)</f>
        <v>59</v>
      </c>
      <c r="D804">
        <f>VLOOKUP($A804,'Term 3'!$A204:$M503,13,0)</f>
        <v>64</v>
      </c>
    </row>
    <row r="805" spans="1:4" x14ac:dyDescent="0.25">
      <c r="A805" t="s">
        <v>207</v>
      </c>
      <c r="B805">
        <v>3</v>
      </c>
      <c r="C805">
        <f>VLOOKUP($A805,'Term 3'!$A205:$M504,7,0)</f>
        <v>63</v>
      </c>
      <c r="D805">
        <f>VLOOKUP($A805,'Term 3'!$A205:$M504,13,0)</f>
        <v>91</v>
      </c>
    </row>
    <row r="806" spans="1:4" x14ac:dyDescent="0.25">
      <c r="A806" t="s">
        <v>208</v>
      </c>
      <c r="B806">
        <v>3</v>
      </c>
      <c r="C806">
        <f>VLOOKUP($A806,'Term 3'!$A206:$M505,7,0)</f>
        <v>76</v>
      </c>
      <c r="D806">
        <f>VLOOKUP($A806,'Term 3'!$A206:$M505,13,0)</f>
        <v>72</v>
      </c>
    </row>
    <row r="807" spans="1:4" x14ac:dyDescent="0.25">
      <c r="A807" t="s">
        <v>209</v>
      </c>
      <c r="B807">
        <v>3</v>
      </c>
      <c r="C807">
        <f>VLOOKUP($A807,'Term 3'!$A207:$M506,7,0)</f>
        <v>69</v>
      </c>
      <c r="D807">
        <f>VLOOKUP($A807,'Term 3'!$A207:$M506,13,0)</f>
        <v>90</v>
      </c>
    </row>
    <row r="808" spans="1:4" x14ac:dyDescent="0.25">
      <c r="A808" t="s">
        <v>210</v>
      </c>
      <c r="B808">
        <v>3</v>
      </c>
      <c r="C808">
        <f>VLOOKUP($A808,'Term 3'!$A208:$M507,7,0)</f>
        <v>61</v>
      </c>
      <c r="D808">
        <f>VLOOKUP($A808,'Term 3'!$A208:$M507,13,0)</f>
        <v>98</v>
      </c>
    </row>
    <row r="809" spans="1:4" x14ac:dyDescent="0.25">
      <c r="A809" t="s">
        <v>211</v>
      </c>
      <c r="B809">
        <v>3</v>
      </c>
      <c r="C809">
        <f>VLOOKUP($A809,'Term 3'!$A209:$M508,7,0)</f>
        <v>54</v>
      </c>
      <c r="D809">
        <f>VLOOKUP($A809,'Term 3'!$A209:$M508,13,0)</f>
        <v>89</v>
      </c>
    </row>
    <row r="810" spans="1:4" x14ac:dyDescent="0.25">
      <c r="A810" t="s">
        <v>212</v>
      </c>
      <c r="B810">
        <v>3</v>
      </c>
      <c r="C810">
        <f>VLOOKUP($A810,'Term 3'!$A210:$M509,7,0)</f>
        <v>77</v>
      </c>
      <c r="D810">
        <f>VLOOKUP($A810,'Term 3'!$A210:$M509,13,0)</f>
        <v>62</v>
      </c>
    </row>
    <row r="811" spans="1:4" x14ac:dyDescent="0.25">
      <c r="A811" t="s">
        <v>213</v>
      </c>
      <c r="B811">
        <v>3</v>
      </c>
      <c r="C811">
        <f>VLOOKUP($A811,'Term 3'!$A211:$M510,7,0)</f>
        <v>72</v>
      </c>
      <c r="D811">
        <f>VLOOKUP($A811,'Term 3'!$A211:$M510,13,0)</f>
        <v>66</v>
      </c>
    </row>
    <row r="812" spans="1:4" x14ac:dyDescent="0.25">
      <c r="A812" t="s">
        <v>214</v>
      </c>
      <c r="B812">
        <v>3</v>
      </c>
      <c r="C812">
        <f>VLOOKUP($A812,'Term 3'!$A212:$M511,7,0)</f>
        <v>76</v>
      </c>
      <c r="D812">
        <f>VLOOKUP($A812,'Term 3'!$A212:$M511,13,0)</f>
        <v>75</v>
      </c>
    </row>
    <row r="813" spans="1:4" x14ac:dyDescent="0.25">
      <c r="A813" t="s">
        <v>215</v>
      </c>
      <c r="B813">
        <v>3</v>
      </c>
      <c r="C813">
        <f>VLOOKUP($A813,'Term 3'!$A213:$M512,7,0)</f>
        <v>79</v>
      </c>
      <c r="D813">
        <f>VLOOKUP($A813,'Term 3'!$A213:$M512,13,0)</f>
        <v>66</v>
      </c>
    </row>
    <row r="814" spans="1:4" x14ac:dyDescent="0.25">
      <c r="A814" t="s">
        <v>216</v>
      </c>
      <c r="B814">
        <v>3</v>
      </c>
      <c r="C814">
        <f>VLOOKUP($A814,'Term 3'!$A214:$M513,7,0)</f>
        <v>56</v>
      </c>
      <c r="D814">
        <f>VLOOKUP($A814,'Term 3'!$A214:$M513,13,0)</f>
        <v>58</v>
      </c>
    </row>
    <row r="815" spans="1:4" x14ac:dyDescent="0.25">
      <c r="A815" t="s">
        <v>217</v>
      </c>
      <c r="B815">
        <v>3</v>
      </c>
      <c r="C815">
        <f>VLOOKUP($A815,'Term 3'!$A215:$M514,7,0)</f>
        <v>90</v>
      </c>
      <c r="D815">
        <f>VLOOKUP($A815,'Term 3'!$A215:$M514,13,0)</f>
        <v>73</v>
      </c>
    </row>
    <row r="816" spans="1:4" x14ac:dyDescent="0.25">
      <c r="A816" t="s">
        <v>218</v>
      </c>
      <c r="B816">
        <v>3</v>
      </c>
      <c r="C816">
        <f>VLOOKUP($A816,'Term 3'!$A216:$M515,7,0)</f>
        <v>67</v>
      </c>
      <c r="D816">
        <f>VLOOKUP($A816,'Term 3'!$A216:$M515,13,0)</f>
        <v>92</v>
      </c>
    </row>
    <row r="817" spans="1:4" x14ac:dyDescent="0.25">
      <c r="A817" t="s">
        <v>219</v>
      </c>
      <c r="B817">
        <v>3</v>
      </c>
      <c r="C817">
        <f>VLOOKUP($A817,'Term 3'!$A217:$M516,7,0)</f>
        <v>84</v>
      </c>
      <c r="D817">
        <f>VLOOKUP($A817,'Term 3'!$A217:$M516,13,0)</f>
        <v>58</v>
      </c>
    </row>
    <row r="818" spans="1:4" x14ac:dyDescent="0.25">
      <c r="A818" t="s">
        <v>220</v>
      </c>
      <c r="B818">
        <v>3</v>
      </c>
      <c r="C818">
        <f>VLOOKUP($A818,'Term 3'!$A218:$M517,7,0)</f>
        <v>59</v>
      </c>
      <c r="D818">
        <f>VLOOKUP($A818,'Term 3'!$A218:$M517,13,0)</f>
        <v>88</v>
      </c>
    </row>
    <row r="819" spans="1:4" x14ac:dyDescent="0.25">
      <c r="A819" t="s">
        <v>221</v>
      </c>
      <c r="B819">
        <v>3</v>
      </c>
      <c r="C819">
        <f>VLOOKUP($A819,'Term 3'!$A219:$M518,7,0)</f>
        <v>65</v>
      </c>
      <c r="D819">
        <f>VLOOKUP($A819,'Term 3'!$A219:$M518,13,0)</f>
        <v>94</v>
      </c>
    </row>
    <row r="820" spans="1:4" x14ac:dyDescent="0.25">
      <c r="A820" t="s">
        <v>222</v>
      </c>
      <c r="B820">
        <v>3</v>
      </c>
      <c r="C820">
        <f>VLOOKUP($A820,'Term 3'!$A220:$M519,7,0)</f>
        <v>82</v>
      </c>
      <c r="D820">
        <f>VLOOKUP($A820,'Term 3'!$A220:$M519,13,0)</f>
        <v>72</v>
      </c>
    </row>
    <row r="821" spans="1:4" x14ac:dyDescent="0.25">
      <c r="A821" t="s">
        <v>223</v>
      </c>
      <c r="B821">
        <v>3</v>
      </c>
      <c r="C821">
        <f>VLOOKUP($A821,'Term 3'!$A221:$M520,7,0)</f>
        <v>71</v>
      </c>
      <c r="D821">
        <f>VLOOKUP($A821,'Term 3'!$A221:$M520,13,0)</f>
        <v>50</v>
      </c>
    </row>
    <row r="822" spans="1:4" x14ac:dyDescent="0.25">
      <c r="A822" t="s">
        <v>224</v>
      </c>
      <c r="B822">
        <v>3</v>
      </c>
      <c r="C822">
        <f>VLOOKUP($A822,'Term 3'!$A222:$M521,7,0)</f>
        <v>69</v>
      </c>
      <c r="D822">
        <f>VLOOKUP($A822,'Term 3'!$A222:$M521,13,0)</f>
        <v>69</v>
      </c>
    </row>
    <row r="823" spans="1:4" x14ac:dyDescent="0.25">
      <c r="A823" t="s">
        <v>225</v>
      </c>
      <c r="B823">
        <v>3</v>
      </c>
      <c r="C823">
        <f>VLOOKUP($A823,'Term 3'!$A223:$M522,7,0)</f>
        <v>82</v>
      </c>
      <c r="D823">
        <f>VLOOKUP($A823,'Term 3'!$A223:$M522,13,0)</f>
        <v>95</v>
      </c>
    </row>
    <row r="824" spans="1:4" x14ac:dyDescent="0.25">
      <c r="A824" t="s">
        <v>226</v>
      </c>
      <c r="B824">
        <v>3</v>
      </c>
      <c r="C824">
        <f>VLOOKUP($A824,'Term 3'!$A224:$M523,7,0)</f>
        <v>66</v>
      </c>
      <c r="D824">
        <f>VLOOKUP($A824,'Term 3'!$A224:$M523,13,0)</f>
        <v>51</v>
      </c>
    </row>
    <row r="825" spans="1:4" x14ac:dyDescent="0.25">
      <c r="A825" t="s">
        <v>227</v>
      </c>
      <c r="B825">
        <v>3</v>
      </c>
      <c r="C825">
        <f>VLOOKUP($A825,'Term 3'!$A225:$M524,7,0)</f>
        <v>90</v>
      </c>
      <c r="D825">
        <f>VLOOKUP($A825,'Term 3'!$A225:$M524,13,0)</f>
        <v>50</v>
      </c>
    </row>
    <row r="826" spans="1:4" x14ac:dyDescent="0.25">
      <c r="A826" t="s">
        <v>228</v>
      </c>
      <c r="B826">
        <v>3</v>
      </c>
      <c r="C826">
        <f>VLOOKUP($A826,'Term 3'!$A226:$M525,7,0)</f>
        <v>50</v>
      </c>
      <c r="D826">
        <f>VLOOKUP($A826,'Term 3'!$A226:$M525,13,0)</f>
        <v>67</v>
      </c>
    </row>
    <row r="827" spans="1:4" x14ac:dyDescent="0.25">
      <c r="A827" t="s">
        <v>229</v>
      </c>
      <c r="B827">
        <v>3</v>
      </c>
      <c r="C827">
        <f>VLOOKUP($A827,'Term 3'!$A227:$M526,7,0)</f>
        <v>51</v>
      </c>
      <c r="D827">
        <f>VLOOKUP($A827,'Term 3'!$A227:$M526,13,0)</f>
        <v>92</v>
      </c>
    </row>
    <row r="828" spans="1:4" x14ac:dyDescent="0.25">
      <c r="A828" t="s">
        <v>230</v>
      </c>
      <c r="B828">
        <v>3</v>
      </c>
      <c r="C828">
        <f>VLOOKUP($A828,'Term 3'!$A228:$M527,7,0)</f>
        <v>97</v>
      </c>
      <c r="D828">
        <f>VLOOKUP($A828,'Term 3'!$A228:$M527,13,0)</f>
        <v>58</v>
      </c>
    </row>
    <row r="829" spans="1:4" x14ac:dyDescent="0.25">
      <c r="A829" t="s">
        <v>231</v>
      </c>
      <c r="B829">
        <v>3</v>
      </c>
      <c r="C829">
        <f>VLOOKUP($A829,'Term 3'!$A229:$M528,7,0)</f>
        <v>79</v>
      </c>
      <c r="D829">
        <f>VLOOKUP($A829,'Term 3'!$A229:$M528,13,0)</f>
        <v>65</v>
      </c>
    </row>
    <row r="830" spans="1:4" x14ac:dyDescent="0.25">
      <c r="A830" t="s">
        <v>232</v>
      </c>
      <c r="B830">
        <v>3</v>
      </c>
      <c r="C830">
        <f>VLOOKUP($A830,'Term 3'!$A230:$M529,7,0)</f>
        <v>59</v>
      </c>
      <c r="D830">
        <f>VLOOKUP($A830,'Term 3'!$A230:$M529,13,0)</f>
        <v>96</v>
      </c>
    </row>
    <row r="831" spans="1:4" x14ac:dyDescent="0.25">
      <c r="A831" t="s">
        <v>233</v>
      </c>
      <c r="B831">
        <v>3</v>
      </c>
      <c r="C831">
        <f>VLOOKUP($A831,'Term 3'!$A231:$M530,7,0)</f>
        <v>96</v>
      </c>
      <c r="D831">
        <f>VLOOKUP($A831,'Term 3'!$A231:$M530,13,0)</f>
        <v>70</v>
      </c>
    </row>
    <row r="832" spans="1:4" x14ac:dyDescent="0.25">
      <c r="A832" t="s">
        <v>234</v>
      </c>
      <c r="B832">
        <v>3</v>
      </c>
      <c r="C832">
        <f>VLOOKUP($A832,'Term 3'!$A232:$M531,7,0)</f>
        <v>67</v>
      </c>
      <c r="D832">
        <f>VLOOKUP($A832,'Term 3'!$A232:$M531,13,0)</f>
        <v>77</v>
      </c>
    </row>
    <row r="833" spans="1:4" x14ac:dyDescent="0.25">
      <c r="A833" t="s">
        <v>235</v>
      </c>
      <c r="B833">
        <v>3</v>
      </c>
      <c r="C833">
        <f>VLOOKUP($A833,'Term 3'!$A233:$M532,7,0)</f>
        <v>87</v>
      </c>
      <c r="D833">
        <f>VLOOKUP($A833,'Term 3'!$A233:$M532,13,0)</f>
        <v>69</v>
      </c>
    </row>
    <row r="834" spans="1:4" x14ac:dyDescent="0.25">
      <c r="A834" t="s">
        <v>236</v>
      </c>
      <c r="B834">
        <v>3</v>
      </c>
      <c r="C834">
        <f>VLOOKUP($A834,'Term 3'!$A234:$M533,7,0)</f>
        <v>88</v>
      </c>
      <c r="D834">
        <f>VLOOKUP($A834,'Term 3'!$A234:$M533,13,0)</f>
        <v>68</v>
      </c>
    </row>
    <row r="835" spans="1:4" x14ac:dyDescent="0.25">
      <c r="A835" t="s">
        <v>237</v>
      </c>
      <c r="B835">
        <v>3</v>
      </c>
      <c r="C835">
        <f>VLOOKUP($A835,'Term 3'!$A235:$M534,7,0)</f>
        <v>73</v>
      </c>
      <c r="D835">
        <f>VLOOKUP($A835,'Term 3'!$A235:$M534,13,0)</f>
        <v>60</v>
      </c>
    </row>
    <row r="836" spans="1:4" x14ac:dyDescent="0.25">
      <c r="A836" t="s">
        <v>238</v>
      </c>
      <c r="B836">
        <v>3</v>
      </c>
      <c r="C836">
        <f>VLOOKUP($A836,'Term 3'!$A236:$M535,7,0)</f>
        <v>61</v>
      </c>
      <c r="D836">
        <f>VLOOKUP($A836,'Term 3'!$A236:$M535,13,0)</f>
        <v>70</v>
      </c>
    </row>
    <row r="837" spans="1:4" x14ac:dyDescent="0.25">
      <c r="A837" t="s">
        <v>239</v>
      </c>
      <c r="B837">
        <v>3</v>
      </c>
      <c r="C837">
        <f>VLOOKUP($A837,'Term 3'!$A237:$M536,7,0)</f>
        <v>94</v>
      </c>
      <c r="D837">
        <f>VLOOKUP($A837,'Term 3'!$A237:$M536,13,0)</f>
        <v>98</v>
      </c>
    </row>
    <row r="838" spans="1:4" x14ac:dyDescent="0.25">
      <c r="A838" t="s">
        <v>240</v>
      </c>
      <c r="B838">
        <v>3</v>
      </c>
      <c r="C838">
        <f>VLOOKUP($A838,'Term 3'!$A238:$M537,7,0)</f>
        <v>53</v>
      </c>
      <c r="D838">
        <f>VLOOKUP($A838,'Term 3'!$A238:$M537,13,0)</f>
        <v>52</v>
      </c>
    </row>
    <row r="839" spans="1:4" x14ac:dyDescent="0.25">
      <c r="A839" t="s">
        <v>241</v>
      </c>
      <c r="B839">
        <v>3</v>
      </c>
      <c r="C839">
        <f>VLOOKUP($A839,'Term 3'!$A239:$M538,7,0)</f>
        <v>86</v>
      </c>
      <c r="D839">
        <f>VLOOKUP($A839,'Term 3'!$A239:$M538,13,0)</f>
        <v>67</v>
      </c>
    </row>
    <row r="840" spans="1:4" x14ac:dyDescent="0.25">
      <c r="A840" t="s">
        <v>242</v>
      </c>
      <c r="B840">
        <v>3</v>
      </c>
      <c r="C840">
        <f>VLOOKUP($A840,'Term 3'!$A240:$M539,7,0)</f>
        <v>99</v>
      </c>
      <c r="D840">
        <f>VLOOKUP($A840,'Term 3'!$A240:$M539,13,0)</f>
        <v>63</v>
      </c>
    </row>
    <row r="841" spans="1:4" x14ac:dyDescent="0.25">
      <c r="A841" t="s">
        <v>243</v>
      </c>
      <c r="B841">
        <v>3</v>
      </c>
      <c r="C841">
        <f>VLOOKUP($A841,'Term 3'!$A241:$M540,7,0)</f>
        <v>71</v>
      </c>
      <c r="D841">
        <f>VLOOKUP($A841,'Term 3'!$A241:$M540,13,0)</f>
        <v>96</v>
      </c>
    </row>
    <row r="842" spans="1:4" x14ac:dyDescent="0.25">
      <c r="A842" t="s">
        <v>244</v>
      </c>
      <c r="B842">
        <v>3</v>
      </c>
      <c r="C842">
        <f>VLOOKUP($A842,'Term 3'!$A242:$M541,7,0)</f>
        <v>53</v>
      </c>
      <c r="D842">
        <f>VLOOKUP($A842,'Term 3'!$A242:$M541,13,0)</f>
        <v>73</v>
      </c>
    </row>
    <row r="843" spans="1:4" x14ac:dyDescent="0.25">
      <c r="A843" t="s">
        <v>245</v>
      </c>
      <c r="B843">
        <v>3</v>
      </c>
      <c r="C843">
        <f>VLOOKUP($A843,'Term 3'!$A243:$M542,7,0)</f>
        <v>78</v>
      </c>
      <c r="D843">
        <f>VLOOKUP($A843,'Term 3'!$A243:$M542,13,0)</f>
        <v>55</v>
      </c>
    </row>
    <row r="844" spans="1:4" x14ac:dyDescent="0.25">
      <c r="A844" t="s">
        <v>246</v>
      </c>
      <c r="B844">
        <v>3</v>
      </c>
      <c r="C844">
        <f>VLOOKUP($A844,'Term 3'!$A244:$M543,7,0)</f>
        <v>83</v>
      </c>
      <c r="D844">
        <f>VLOOKUP($A844,'Term 3'!$A244:$M543,13,0)</f>
        <v>68</v>
      </c>
    </row>
    <row r="845" spans="1:4" x14ac:dyDescent="0.25">
      <c r="A845" t="s">
        <v>247</v>
      </c>
      <c r="B845">
        <v>3</v>
      </c>
      <c r="C845">
        <f>VLOOKUP($A845,'Term 3'!$A245:$M544,7,0)</f>
        <v>59</v>
      </c>
      <c r="D845">
        <f>VLOOKUP($A845,'Term 3'!$A245:$M544,13,0)</f>
        <v>88</v>
      </c>
    </row>
    <row r="846" spans="1:4" x14ac:dyDescent="0.25">
      <c r="A846" t="s">
        <v>248</v>
      </c>
      <c r="B846">
        <v>3</v>
      </c>
      <c r="C846">
        <f>VLOOKUP($A846,'Term 3'!$A246:$M545,7,0)</f>
        <v>67</v>
      </c>
      <c r="D846">
        <f>VLOOKUP($A846,'Term 3'!$A246:$M545,13,0)</f>
        <v>75</v>
      </c>
    </row>
    <row r="847" spans="1:4" x14ac:dyDescent="0.25">
      <c r="A847" t="s">
        <v>249</v>
      </c>
      <c r="B847">
        <v>3</v>
      </c>
      <c r="C847">
        <f>VLOOKUP($A847,'Term 3'!$A247:$M546,7,0)</f>
        <v>73</v>
      </c>
      <c r="D847">
        <f>VLOOKUP($A847,'Term 3'!$A247:$M546,13,0)</f>
        <v>81</v>
      </c>
    </row>
    <row r="848" spans="1:4" x14ac:dyDescent="0.25">
      <c r="A848" t="s">
        <v>250</v>
      </c>
      <c r="B848">
        <v>3</v>
      </c>
      <c r="C848">
        <f>VLOOKUP($A848,'Term 3'!$A248:$M547,7,0)</f>
        <v>77</v>
      </c>
      <c r="D848">
        <f>VLOOKUP($A848,'Term 3'!$A248:$M547,13,0)</f>
        <v>64</v>
      </c>
    </row>
    <row r="849" spans="1:4" x14ac:dyDescent="0.25">
      <c r="A849" t="s">
        <v>251</v>
      </c>
      <c r="B849">
        <v>3</v>
      </c>
      <c r="C849">
        <f>VLOOKUP($A849,'Term 3'!$A249:$M548,7,0)</f>
        <v>67</v>
      </c>
      <c r="D849">
        <f>VLOOKUP($A849,'Term 3'!$A249:$M548,13,0)</f>
        <v>82</v>
      </c>
    </row>
    <row r="850" spans="1:4" x14ac:dyDescent="0.25">
      <c r="A850" t="s">
        <v>252</v>
      </c>
      <c r="B850">
        <v>3</v>
      </c>
      <c r="C850">
        <f>VLOOKUP($A850,'Term 3'!$A250:$M549,7,0)</f>
        <v>85</v>
      </c>
      <c r="D850">
        <f>VLOOKUP($A850,'Term 3'!$A250:$M549,13,0)</f>
        <v>77</v>
      </c>
    </row>
    <row r="851" spans="1:4" x14ac:dyDescent="0.25">
      <c r="A851" t="s">
        <v>253</v>
      </c>
      <c r="B851">
        <v>3</v>
      </c>
      <c r="C851">
        <f>VLOOKUP($A851,'Term 3'!$A251:$M550,7,0)</f>
        <v>66</v>
      </c>
      <c r="D851">
        <f>VLOOKUP($A851,'Term 3'!$A251:$M550,13,0)</f>
        <v>90</v>
      </c>
    </row>
    <row r="852" spans="1:4" x14ac:dyDescent="0.25">
      <c r="A852" t="s">
        <v>254</v>
      </c>
      <c r="B852">
        <v>3</v>
      </c>
      <c r="C852">
        <f>VLOOKUP($A852,'Term 3'!$A252:$M551,7,0)</f>
        <v>53</v>
      </c>
      <c r="D852">
        <f>VLOOKUP($A852,'Term 3'!$A252:$M551,13,0)</f>
        <v>58</v>
      </c>
    </row>
    <row r="853" spans="1:4" x14ac:dyDescent="0.25">
      <c r="A853" t="s">
        <v>255</v>
      </c>
      <c r="B853">
        <v>3</v>
      </c>
      <c r="C853">
        <f>VLOOKUP($A853,'Term 3'!$A253:$M552,7,0)</f>
        <v>58</v>
      </c>
      <c r="D853">
        <f>VLOOKUP($A853,'Term 3'!$A253:$M552,13,0)</f>
        <v>96</v>
      </c>
    </row>
    <row r="854" spans="1:4" x14ac:dyDescent="0.25">
      <c r="A854" t="s">
        <v>256</v>
      </c>
      <c r="B854">
        <v>3</v>
      </c>
      <c r="C854">
        <f>VLOOKUP($A854,'Term 3'!$A254:$M553,7,0)</f>
        <v>73</v>
      </c>
      <c r="D854">
        <f>VLOOKUP($A854,'Term 3'!$A254:$M553,13,0)</f>
        <v>91</v>
      </c>
    </row>
    <row r="855" spans="1:4" x14ac:dyDescent="0.25">
      <c r="A855" t="s">
        <v>257</v>
      </c>
      <c r="B855">
        <v>3</v>
      </c>
      <c r="C855">
        <f>VLOOKUP($A855,'Term 3'!$A255:$M554,7,0)</f>
        <v>57</v>
      </c>
      <c r="D855">
        <f>VLOOKUP($A855,'Term 3'!$A255:$M554,13,0)</f>
        <v>69</v>
      </c>
    </row>
    <row r="856" spans="1:4" x14ac:dyDescent="0.25">
      <c r="A856" t="s">
        <v>258</v>
      </c>
      <c r="B856">
        <v>3</v>
      </c>
      <c r="C856">
        <f>VLOOKUP($A856,'Term 3'!$A256:$M555,7,0)</f>
        <v>56</v>
      </c>
      <c r="D856">
        <f>VLOOKUP($A856,'Term 3'!$A256:$M555,13,0)</f>
        <v>60</v>
      </c>
    </row>
    <row r="857" spans="1:4" x14ac:dyDescent="0.25">
      <c r="A857" t="s">
        <v>259</v>
      </c>
      <c r="B857">
        <v>3</v>
      </c>
      <c r="C857">
        <f>VLOOKUP($A857,'Term 3'!$A257:$M556,7,0)</f>
        <v>98</v>
      </c>
      <c r="D857">
        <f>VLOOKUP($A857,'Term 3'!$A257:$M556,13,0)</f>
        <v>72</v>
      </c>
    </row>
    <row r="858" spans="1:4" x14ac:dyDescent="0.25">
      <c r="A858" t="s">
        <v>260</v>
      </c>
      <c r="B858">
        <v>3</v>
      </c>
      <c r="C858">
        <f>VLOOKUP($A858,'Term 3'!$A258:$M557,7,0)</f>
        <v>96</v>
      </c>
      <c r="D858">
        <f>VLOOKUP($A858,'Term 3'!$A258:$M557,13,0)</f>
        <v>97</v>
      </c>
    </row>
    <row r="859" spans="1:4" x14ac:dyDescent="0.25">
      <c r="A859" t="s">
        <v>261</v>
      </c>
      <c r="B859">
        <v>3</v>
      </c>
      <c r="C859">
        <f>VLOOKUP($A859,'Term 3'!$A259:$M558,7,0)</f>
        <v>61</v>
      </c>
      <c r="D859">
        <f>VLOOKUP($A859,'Term 3'!$A259:$M558,13,0)</f>
        <v>80</v>
      </c>
    </row>
    <row r="860" spans="1:4" x14ac:dyDescent="0.25">
      <c r="A860" t="s">
        <v>262</v>
      </c>
      <c r="B860">
        <v>3</v>
      </c>
      <c r="C860">
        <f>VLOOKUP($A860,'Term 3'!$A260:$M559,7,0)</f>
        <v>90</v>
      </c>
      <c r="D860">
        <f>VLOOKUP($A860,'Term 3'!$A260:$M559,13,0)</f>
        <v>62</v>
      </c>
    </row>
    <row r="861" spans="1:4" x14ac:dyDescent="0.25">
      <c r="A861" t="s">
        <v>263</v>
      </c>
      <c r="B861">
        <v>3</v>
      </c>
      <c r="C861">
        <f>VLOOKUP($A861,'Term 3'!$A261:$M560,7,0)</f>
        <v>53</v>
      </c>
      <c r="D861">
        <f>VLOOKUP($A861,'Term 3'!$A261:$M560,13,0)</f>
        <v>64</v>
      </c>
    </row>
    <row r="862" spans="1:4" x14ac:dyDescent="0.25">
      <c r="A862" t="s">
        <v>264</v>
      </c>
      <c r="B862">
        <v>3</v>
      </c>
      <c r="C862">
        <f>VLOOKUP($A862,'Term 3'!$A262:$M561,7,0)</f>
        <v>69</v>
      </c>
      <c r="D862">
        <f>VLOOKUP($A862,'Term 3'!$A262:$M561,13,0)</f>
        <v>71</v>
      </c>
    </row>
    <row r="863" spans="1:4" x14ac:dyDescent="0.25">
      <c r="A863" t="s">
        <v>265</v>
      </c>
      <c r="B863">
        <v>3</v>
      </c>
      <c r="C863">
        <f>VLOOKUP($A863,'Term 3'!$A263:$M562,7,0)</f>
        <v>52</v>
      </c>
      <c r="D863">
        <f>VLOOKUP($A863,'Term 3'!$A263:$M562,13,0)</f>
        <v>71</v>
      </c>
    </row>
    <row r="864" spans="1:4" x14ac:dyDescent="0.25">
      <c r="A864" t="s">
        <v>266</v>
      </c>
      <c r="B864">
        <v>3</v>
      </c>
      <c r="C864">
        <f>VLOOKUP($A864,'Term 3'!$A264:$M563,7,0)</f>
        <v>81</v>
      </c>
      <c r="D864">
        <f>VLOOKUP($A864,'Term 3'!$A264:$M563,13,0)</f>
        <v>100</v>
      </c>
    </row>
    <row r="865" spans="1:4" x14ac:dyDescent="0.25">
      <c r="A865" t="s">
        <v>267</v>
      </c>
      <c r="B865">
        <v>3</v>
      </c>
      <c r="C865">
        <f>VLOOKUP($A865,'Term 3'!$A265:$M564,7,0)</f>
        <v>74</v>
      </c>
      <c r="D865">
        <f>VLOOKUP($A865,'Term 3'!$A265:$M564,13,0)</f>
        <v>77</v>
      </c>
    </row>
    <row r="866" spans="1:4" x14ac:dyDescent="0.25">
      <c r="A866" t="s">
        <v>268</v>
      </c>
      <c r="B866">
        <v>3</v>
      </c>
      <c r="C866">
        <f>VLOOKUP($A866,'Term 3'!$A266:$M565,7,0)</f>
        <v>86</v>
      </c>
      <c r="D866">
        <f>VLOOKUP($A866,'Term 3'!$A266:$M565,13,0)</f>
        <v>70</v>
      </c>
    </row>
    <row r="867" spans="1:4" x14ac:dyDescent="0.25">
      <c r="A867" t="s">
        <v>269</v>
      </c>
      <c r="B867">
        <v>3</v>
      </c>
      <c r="C867">
        <f>VLOOKUP($A867,'Term 3'!$A267:$M566,7,0)</f>
        <v>56</v>
      </c>
      <c r="D867">
        <f>VLOOKUP($A867,'Term 3'!$A267:$M566,13,0)</f>
        <v>81</v>
      </c>
    </row>
    <row r="868" spans="1:4" x14ac:dyDescent="0.25">
      <c r="A868" t="s">
        <v>270</v>
      </c>
      <c r="B868">
        <v>3</v>
      </c>
      <c r="C868">
        <f>VLOOKUP($A868,'Term 3'!$A268:$M567,7,0)</f>
        <v>77</v>
      </c>
      <c r="D868">
        <f>VLOOKUP($A868,'Term 3'!$A268:$M567,13,0)</f>
        <v>57</v>
      </c>
    </row>
    <row r="869" spans="1:4" x14ac:dyDescent="0.25">
      <c r="A869" t="s">
        <v>271</v>
      </c>
      <c r="B869">
        <v>3</v>
      </c>
      <c r="C869">
        <f>VLOOKUP($A869,'Term 3'!$A269:$M568,7,0)</f>
        <v>64</v>
      </c>
      <c r="D869">
        <f>VLOOKUP($A869,'Term 3'!$A269:$M568,13,0)</f>
        <v>89</v>
      </c>
    </row>
    <row r="870" spans="1:4" x14ac:dyDescent="0.25">
      <c r="A870" t="s">
        <v>272</v>
      </c>
      <c r="B870">
        <v>3</v>
      </c>
      <c r="C870">
        <f>VLOOKUP($A870,'Term 3'!$A270:$M569,7,0)</f>
        <v>80</v>
      </c>
      <c r="D870">
        <f>VLOOKUP($A870,'Term 3'!$A270:$M569,13,0)</f>
        <v>68</v>
      </c>
    </row>
    <row r="871" spans="1:4" x14ac:dyDescent="0.25">
      <c r="A871" t="s">
        <v>273</v>
      </c>
      <c r="B871">
        <v>3</v>
      </c>
      <c r="C871">
        <f>VLOOKUP($A871,'Term 3'!$A271:$M570,7,0)</f>
        <v>57</v>
      </c>
      <c r="D871">
        <f>VLOOKUP($A871,'Term 3'!$A271:$M570,13,0)</f>
        <v>99</v>
      </c>
    </row>
    <row r="872" spans="1:4" x14ac:dyDescent="0.25">
      <c r="A872" t="s">
        <v>274</v>
      </c>
      <c r="B872">
        <v>3</v>
      </c>
      <c r="C872">
        <f>VLOOKUP($A872,'Term 3'!$A272:$M571,7,0)</f>
        <v>72</v>
      </c>
      <c r="D872">
        <f>VLOOKUP($A872,'Term 3'!$A272:$M571,13,0)</f>
        <v>55</v>
      </c>
    </row>
    <row r="873" spans="1:4" x14ac:dyDescent="0.25">
      <c r="A873" t="s">
        <v>275</v>
      </c>
      <c r="B873">
        <v>3</v>
      </c>
      <c r="C873">
        <f>VLOOKUP($A873,'Term 3'!$A273:$M572,7,0)</f>
        <v>58</v>
      </c>
      <c r="D873">
        <f>VLOOKUP($A873,'Term 3'!$A273:$M572,13,0)</f>
        <v>85</v>
      </c>
    </row>
    <row r="874" spans="1:4" x14ac:dyDescent="0.25">
      <c r="A874" t="s">
        <v>276</v>
      </c>
      <c r="B874">
        <v>3</v>
      </c>
      <c r="C874">
        <f>VLOOKUP($A874,'Term 3'!$A274:$M573,7,0)</f>
        <v>66</v>
      </c>
      <c r="D874">
        <f>VLOOKUP($A874,'Term 3'!$A274:$M573,13,0)</f>
        <v>88</v>
      </c>
    </row>
    <row r="875" spans="1:4" x14ac:dyDescent="0.25">
      <c r="A875" t="s">
        <v>277</v>
      </c>
      <c r="B875">
        <v>3</v>
      </c>
      <c r="C875">
        <f>VLOOKUP($A875,'Term 3'!$A275:$M574,7,0)</f>
        <v>50</v>
      </c>
      <c r="D875">
        <f>VLOOKUP($A875,'Term 3'!$A275:$M574,13,0)</f>
        <v>85</v>
      </c>
    </row>
    <row r="876" spans="1:4" x14ac:dyDescent="0.25">
      <c r="A876" t="s">
        <v>278</v>
      </c>
      <c r="B876">
        <v>3</v>
      </c>
      <c r="C876">
        <f>VLOOKUP($A876,'Term 3'!$A276:$M575,7,0)</f>
        <v>50</v>
      </c>
      <c r="D876">
        <f>VLOOKUP($A876,'Term 3'!$A276:$M575,13,0)</f>
        <v>73</v>
      </c>
    </row>
    <row r="877" spans="1:4" x14ac:dyDescent="0.25">
      <c r="A877" t="s">
        <v>279</v>
      </c>
      <c r="B877">
        <v>3</v>
      </c>
      <c r="C877">
        <f>VLOOKUP($A877,'Term 3'!$A277:$M576,7,0)</f>
        <v>64</v>
      </c>
      <c r="D877">
        <f>VLOOKUP($A877,'Term 3'!$A277:$M576,13,0)</f>
        <v>78</v>
      </c>
    </row>
    <row r="878" spans="1:4" x14ac:dyDescent="0.25">
      <c r="A878" t="s">
        <v>280</v>
      </c>
      <c r="B878">
        <v>3</v>
      </c>
      <c r="C878">
        <f>VLOOKUP($A878,'Term 3'!$A278:$M577,7,0)</f>
        <v>50</v>
      </c>
      <c r="D878">
        <f>VLOOKUP($A878,'Term 3'!$A278:$M577,13,0)</f>
        <v>88</v>
      </c>
    </row>
    <row r="879" spans="1:4" x14ac:dyDescent="0.25">
      <c r="A879" t="s">
        <v>281</v>
      </c>
      <c r="B879">
        <v>3</v>
      </c>
      <c r="C879">
        <f>VLOOKUP($A879,'Term 3'!$A279:$M578,7,0)</f>
        <v>77</v>
      </c>
      <c r="D879">
        <f>VLOOKUP($A879,'Term 3'!$A279:$M578,13,0)</f>
        <v>96</v>
      </c>
    </row>
    <row r="880" spans="1:4" x14ac:dyDescent="0.25">
      <c r="A880" t="s">
        <v>282</v>
      </c>
      <c r="B880">
        <v>3</v>
      </c>
      <c r="C880">
        <f>VLOOKUP($A880,'Term 3'!$A280:$M579,7,0)</f>
        <v>98</v>
      </c>
      <c r="D880">
        <f>VLOOKUP($A880,'Term 3'!$A280:$M579,13,0)</f>
        <v>76</v>
      </c>
    </row>
    <row r="881" spans="1:4" x14ac:dyDescent="0.25">
      <c r="A881" t="s">
        <v>283</v>
      </c>
      <c r="B881">
        <v>3</v>
      </c>
      <c r="C881">
        <f>VLOOKUP($A881,'Term 3'!$A281:$M580,7,0)</f>
        <v>51</v>
      </c>
      <c r="D881">
        <f>VLOOKUP($A881,'Term 3'!$A281:$M580,13,0)</f>
        <v>82</v>
      </c>
    </row>
    <row r="882" spans="1:4" x14ac:dyDescent="0.25">
      <c r="A882" t="s">
        <v>284</v>
      </c>
      <c r="B882">
        <v>3</v>
      </c>
      <c r="C882">
        <f>VLOOKUP($A882,'Term 3'!$A282:$M581,7,0)</f>
        <v>66</v>
      </c>
      <c r="D882">
        <f>VLOOKUP($A882,'Term 3'!$A282:$M581,13,0)</f>
        <v>54</v>
      </c>
    </row>
    <row r="883" spans="1:4" x14ac:dyDescent="0.25">
      <c r="A883" t="s">
        <v>285</v>
      </c>
      <c r="B883">
        <v>3</v>
      </c>
      <c r="C883">
        <f>VLOOKUP($A883,'Term 3'!$A283:$M582,7,0)</f>
        <v>96</v>
      </c>
      <c r="D883">
        <f>VLOOKUP($A883,'Term 3'!$A283:$M582,13,0)</f>
        <v>84</v>
      </c>
    </row>
    <row r="884" spans="1:4" x14ac:dyDescent="0.25">
      <c r="A884" t="s">
        <v>286</v>
      </c>
      <c r="B884">
        <v>3</v>
      </c>
      <c r="C884">
        <f>VLOOKUP($A884,'Term 3'!$A284:$M583,7,0)</f>
        <v>53</v>
      </c>
      <c r="D884">
        <f>VLOOKUP($A884,'Term 3'!$A284:$M583,13,0)</f>
        <v>98</v>
      </c>
    </row>
    <row r="885" spans="1:4" x14ac:dyDescent="0.25">
      <c r="A885" t="s">
        <v>287</v>
      </c>
      <c r="B885">
        <v>3</v>
      </c>
      <c r="C885">
        <f>VLOOKUP($A885,'Term 3'!$A285:$M584,7,0)</f>
        <v>94</v>
      </c>
      <c r="D885">
        <f>VLOOKUP($A885,'Term 3'!$A285:$M584,13,0)</f>
        <v>60</v>
      </c>
    </row>
    <row r="886" spans="1:4" x14ac:dyDescent="0.25">
      <c r="A886" t="s">
        <v>288</v>
      </c>
      <c r="B886">
        <v>3</v>
      </c>
      <c r="C886">
        <f>VLOOKUP($A886,'Term 3'!$A286:$M585,7,0)</f>
        <v>71</v>
      </c>
      <c r="D886">
        <f>VLOOKUP($A886,'Term 3'!$A286:$M585,13,0)</f>
        <v>51</v>
      </c>
    </row>
    <row r="887" spans="1:4" x14ac:dyDescent="0.25">
      <c r="A887" t="s">
        <v>289</v>
      </c>
      <c r="B887">
        <v>3</v>
      </c>
      <c r="C887">
        <f>VLOOKUP($A887,'Term 3'!$A287:$M586,7,0)</f>
        <v>89</v>
      </c>
      <c r="D887">
        <f>VLOOKUP($A887,'Term 3'!$A287:$M586,13,0)</f>
        <v>74</v>
      </c>
    </row>
    <row r="888" spans="1:4" x14ac:dyDescent="0.25">
      <c r="A888" t="s">
        <v>290</v>
      </c>
      <c r="B888">
        <v>3</v>
      </c>
      <c r="C888">
        <f>VLOOKUP($A888,'Term 3'!$A288:$M587,7,0)</f>
        <v>81</v>
      </c>
      <c r="D888">
        <f>VLOOKUP($A888,'Term 3'!$A288:$M587,13,0)</f>
        <v>62</v>
      </c>
    </row>
    <row r="889" spans="1:4" x14ac:dyDescent="0.25">
      <c r="A889" t="s">
        <v>291</v>
      </c>
      <c r="B889">
        <v>3</v>
      </c>
      <c r="C889">
        <f>VLOOKUP($A889,'Term 3'!$A289:$M588,7,0)</f>
        <v>64</v>
      </c>
      <c r="D889">
        <f>VLOOKUP($A889,'Term 3'!$A289:$M588,13,0)</f>
        <v>66</v>
      </c>
    </row>
    <row r="890" spans="1:4" x14ac:dyDescent="0.25">
      <c r="A890" t="s">
        <v>292</v>
      </c>
      <c r="B890">
        <v>3</v>
      </c>
      <c r="C890">
        <f>VLOOKUP($A890,'Term 3'!$A290:$M589,7,0)</f>
        <v>87</v>
      </c>
      <c r="D890">
        <f>VLOOKUP($A890,'Term 3'!$A290:$M589,13,0)</f>
        <v>91</v>
      </c>
    </row>
    <row r="891" spans="1:4" x14ac:dyDescent="0.25">
      <c r="A891" t="s">
        <v>293</v>
      </c>
      <c r="B891">
        <v>3</v>
      </c>
      <c r="C891">
        <f>VLOOKUP($A891,'Term 3'!$A291:$M590,7,0)</f>
        <v>88</v>
      </c>
      <c r="D891">
        <f>VLOOKUP($A891,'Term 3'!$A291:$M590,13,0)</f>
        <v>54</v>
      </c>
    </row>
    <row r="892" spans="1:4" x14ac:dyDescent="0.25">
      <c r="A892" t="s">
        <v>294</v>
      </c>
      <c r="B892">
        <v>3</v>
      </c>
      <c r="C892">
        <f>VLOOKUP($A892,'Term 3'!$A292:$M591,7,0)</f>
        <v>52</v>
      </c>
      <c r="D892">
        <f>VLOOKUP($A892,'Term 3'!$A292:$M591,13,0)</f>
        <v>90</v>
      </c>
    </row>
    <row r="893" spans="1:4" x14ac:dyDescent="0.25">
      <c r="A893" t="s">
        <v>295</v>
      </c>
      <c r="B893">
        <v>3</v>
      </c>
      <c r="C893">
        <f>VLOOKUP($A893,'Term 3'!$A293:$M592,7,0)</f>
        <v>99</v>
      </c>
      <c r="D893">
        <f>VLOOKUP($A893,'Term 3'!$A293:$M592,13,0)</f>
        <v>58</v>
      </c>
    </row>
    <row r="894" spans="1:4" x14ac:dyDescent="0.25">
      <c r="A894" t="s">
        <v>296</v>
      </c>
      <c r="B894">
        <v>3</v>
      </c>
      <c r="C894">
        <f>VLOOKUP($A894,'Term 3'!$A294:$M593,7,0)</f>
        <v>60</v>
      </c>
      <c r="D894">
        <f>VLOOKUP($A894,'Term 3'!$A294:$M593,13,0)</f>
        <v>65</v>
      </c>
    </row>
    <row r="895" spans="1:4" x14ac:dyDescent="0.25">
      <c r="A895" t="s">
        <v>297</v>
      </c>
      <c r="B895">
        <v>3</v>
      </c>
      <c r="C895">
        <f>VLOOKUP($A895,'Term 3'!$A295:$M594,7,0)</f>
        <v>54</v>
      </c>
      <c r="D895">
        <f>VLOOKUP($A895,'Term 3'!$A295:$M594,13,0)</f>
        <v>82</v>
      </c>
    </row>
    <row r="896" spans="1:4" x14ac:dyDescent="0.25">
      <c r="A896" t="s">
        <v>298</v>
      </c>
      <c r="B896">
        <v>3</v>
      </c>
      <c r="C896">
        <f>VLOOKUP($A896,'Term 3'!$A296:$M595,7,0)</f>
        <v>74</v>
      </c>
      <c r="D896">
        <f>VLOOKUP($A896,'Term 3'!$A296:$M595,13,0)</f>
        <v>88</v>
      </c>
    </row>
    <row r="897" spans="1:4" x14ac:dyDescent="0.25">
      <c r="A897" t="s">
        <v>299</v>
      </c>
      <c r="B897">
        <v>3</v>
      </c>
      <c r="C897">
        <f>VLOOKUP($A897,'Term 3'!$A297:$M596,7,0)</f>
        <v>54</v>
      </c>
      <c r="D897">
        <f>VLOOKUP($A897,'Term 3'!$A297:$M596,13,0)</f>
        <v>61</v>
      </c>
    </row>
    <row r="898" spans="1:4" x14ac:dyDescent="0.25">
      <c r="A898" t="s">
        <v>300</v>
      </c>
      <c r="B898">
        <v>3</v>
      </c>
      <c r="C898">
        <f>VLOOKUP($A898,'Term 3'!$A298:$M597,7,0)</f>
        <v>93</v>
      </c>
      <c r="D898">
        <f>VLOOKUP($A898,'Term 3'!$A298:$M597,13,0)</f>
        <v>52</v>
      </c>
    </row>
    <row r="899" spans="1:4" x14ac:dyDescent="0.25">
      <c r="A899" t="s">
        <v>301</v>
      </c>
      <c r="B899">
        <v>3</v>
      </c>
      <c r="C899">
        <f>VLOOKUP($A899,'Term 3'!$A299:$M598,7,0)</f>
        <v>100</v>
      </c>
      <c r="D899">
        <f>VLOOKUP($A899,'Term 3'!$A299:$M598,13,0)</f>
        <v>68</v>
      </c>
    </row>
    <row r="900" spans="1:4" x14ac:dyDescent="0.25">
      <c r="A900" t="s">
        <v>302</v>
      </c>
      <c r="B900">
        <v>3</v>
      </c>
      <c r="C900">
        <f>VLOOKUP($A900,'Term 3'!$A300:$M599,7,0)</f>
        <v>70</v>
      </c>
      <c r="D900">
        <f>VLOOKUP($A900,'Term 3'!$A300:$M599,13,0)</f>
        <v>83</v>
      </c>
    </row>
    <row r="901" spans="1:4" x14ac:dyDescent="0.25">
      <c r="A901" t="s">
        <v>303</v>
      </c>
      <c r="B901">
        <v>3</v>
      </c>
      <c r="C901">
        <f>VLOOKUP($A901,'Term 3'!$A301:$M600,7,0)</f>
        <v>100</v>
      </c>
      <c r="D901">
        <f>VLOOKUP($A901,'Term 3'!$A301:$M600,13,0)</f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F3425-3FFA-4959-B57C-F9F2C3BD5D53}">
  <dimension ref="A1:M302"/>
  <sheetViews>
    <sheetView workbookViewId="0">
      <selection sqref="A1:A2"/>
    </sheetView>
  </sheetViews>
  <sheetFormatPr defaultRowHeight="15" x14ac:dyDescent="0.25"/>
  <cols>
    <col min="6" max="6" width="15.7109375" bestFit="1" customWidth="1"/>
  </cols>
  <sheetData>
    <row r="1" spans="1:13" x14ac:dyDescent="0.25">
      <c r="A1" s="2" t="s">
        <v>0</v>
      </c>
      <c r="B1" s="2" t="s">
        <v>307</v>
      </c>
      <c r="C1" s="2"/>
      <c r="D1" s="2"/>
      <c r="E1" s="2"/>
      <c r="F1" s="2"/>
      <c r="G1" s="2"/>
      <c r="H1" s="2" t="s">
        <v>308</v>
      </c>
      <c r="I1" s="2"/>
      <c r="J1" s="2"/>
      <c r="K1" s="2"/>
      <c r="L1" s="2"/>
      <c r="M1" s="2"/>
    </row>
    <row r="2" spans="1:13" x14ac:dyDescent="0.25">
      <c r="A2" s="2"/>
      <c r="B2" t="s">
        <v>309</v>
      </c>
      <c r="C2" t="s">
        <v>310</v>
      </c>
      <c r="D2" t="s">
        <v>311</v>
      </c>
      <c r="E2" t="s">
        <v>312</v>
      </c>
      <c r="F2" t="s">
        <v>312</v>
      </c>
      <c r="G2" t="s">
        <v>313</v>
      </c>
      <c r="H2" t="s">
        <v>309</v>
      </c>
      <c r="I2" t="s">
        <v>310</v>
      </c>
      <c r="J2" t="s">
        <v>311</v>
      </c>
      <c r="K2" t="s">
        <v>312</v>
      </c>
      <c r="L2" t="s">
        <v>314</v>
      </c>
      <c r="M2" t="s">
        <v>313</v>
      </c>
    </row>
    <row r="3" spans="1:13" x14ac:dyDescent="0.25">
      <c r="A3" t="s">
        <v>4</v>
      </c>
      <c r="B3">
        <v>99</v>
      </c>
      <c r="C3">
        <v>91</v>
      </c>
      <c r="D3">
        <v>68</v>
      </c>
      <c r="E3">
        <v>72</v>
      </c>
      <c r="F3">
        <v>50</v>
      </c>
      <c r="G3">
        <v>58</v>
      </c>
      <c r="H3">
        <v>61</v>
      </c>
      <c r="I3">
        <v>61</v>
      </c>
      <c r="J3">
        <v>52</v>
      </c>
      <c r="K3">
        <v>68</v>
      </c>
      <c r="L3">
        <v>80</v>
      </c>
      <c r="M3">
        <v>50</v>
      </c>
    </row>
    <row r="4" spans="1:13" x14ac:dyDescent="0.25">
      <c r="A4" t="s">
        <v>5</v>
      </c>
      <c r="B4">
        <v>65</v>
      </c>
      <c r="C4">
        <v>59</v>
      </c>
      <c r="D4">
        <v>95</v>
      </c>
      <c r="E4">
        <v>71</v>
      </c>
      <c r="F4">
        <v>100</v>
      </c>
      <c r="G4">
        <v>63</v>
      </c>
      <c r="H4">
        <v>75</v>
      </c>
      <c r="I4">
        <v>65</v>
      </c>
      <c r="J4">
        <v>83</v>
      </c>
      <c r="K4">
        <v>95</v>
      </c>
      <c r="L4">
        <v>94</v>
      </c>
      <c r="M4">
        <v>63</v>
      </c>
    </row>
    <row r="5" spans="1:13" x14ac:dyDescent="0.25">
      <c r="A5" t="s">
        <v>6</v>
      </c>
      <c r="B5">
        <v>83</v>
      </c>
      <c r="C5">
        <v>91</v>
      </c>
      <c r="D5">
        <v>71</v>
      </c>
      <c r="E5">
        <v>99</v>
      </c>
      <c r="F5">
        <v>74</v>
      </c>
      <c r="G5">
        <v>68</v>
      </c>
      <c r="H5">
        <v>61</v>
      </c>
      <c r="I5">
        <v>53</v>
      </c>
      <c r="J5">
        <v>81</v>
      </c>
      <c r="K5">
        <v>67</v>
      </c>
      <c r="L5">
        <v>62</v>
      </c>
      <c r="M5">
        <v>58</v>
      </c>
    </row>
    <row r="6" spans="1:13" x14ac:dyDescent="0.25">
      <c r="A6" t="s">
        <v>7</v>
      </c>
      <c r="B6">
        <v>53</v>
      </c>
      <c r="C6">
        <v>96</v>
      </c>
      <c r="D6">
        <v>65</v>
      </c>
      <c r="E6">
        <v>98</v>
      </c>
      <c r="F6">
        <v>66</v>
      </c>
      <c r="G6">
        <v>75</v>
      </c>
      <c r="H6">
        <v>80</v>
      </c>
      <c r="I6">
        <v>79</v>
      </c>
      <c r="J6">
        <v>92</v>
      </c>
      <c r="K6">
        <v>54</v>
      </c>
      <c r="L6">
        <v>63</v>
      </c>
      <c r="M6">
        <v>51</v>
      </c>
    </row>
    <row r="7" spans="1:13" x14ac:dyDescent="0.25">
      <c r="A7" t="s">
        <v>8</v>
      </c>
      <c r="B7">
        <v>79</v>
      </c>
      <c r="C7">
        <v>89</v>
      </c>
      <c r="D7">
        <v>53</v>
      </c>
      <c r="E7">
        <v>51</v>
      </c>
      <c r="F7">
        <v>97</v>
      </c>
      <c r="G7">
        <v>88</v>
      </c>
      <c r="H7">
        <v>90</v>
      </c>
      <c r="I7">
        <v>80</v>
      </c>
      <c r="J7">
        <v>82</v>
      </c>
      <c r="K7">
        <v>88</v>
      </c>
      <c r="L7">
        <v>82</v>
      </c>
      <c r="M7">
        <v>90</v>
      </c>
    </row>
    <row r="8" spans="1:13" x14ac:dyDescent="0.25">
      <c r="A8" t="s">
        <v>9</v>
      </c>
      <c r="B8">
        <v>79</v>
      </c>
      <c r="C8">
        <v>73</v>
      </c>
      <c r="D8">
        <v>88</v>
      </c>
      <c r="E8">
        <v>92</v>
      </c>
      <c r="F8">
        <v>91</v>
      </c>
      <c r="G8">
        <v>97</v>
      </c>
      <c r="H8">
        <v>97</v>
      </c>
      <c r="I8">
        <v>56</v>
      </c>
      <c r="J8">
        <v>58</v>
      </c>
      <c r="K8">
        <v>96</v>
      </c>
      <c r="L8">
        <v>79</v>
      </c>
      <c r="M8">
        <v>50</v>
      </c>
    </row>
    <row r="9" spans="1:13" x14ac:dyDescent="0.25">
      <c r="A9" t="s">
        <v>10</v>
      </c>
      <c r="B9">
        <v>98</v>
      </c>
      <c r="C9">
        <v>58</v>
      </c>
      <c r="D9">
        <v>75</v>
      </c>
      <c r="E9">
        <v>96</v>
      </c>
      <c r="F9">
        <v>67</v>
      </c>
      <c r="G9">
        <v>73</v>
      </c>
      <c r="H9">
        <v>56</v>
      </c>
      <c r="I9">
        <v>88</v>
      </c>
      <c r="J9">
        <v>54</v>
      </c>
      <c r="K9">
        <v>57</v>
      </c>
      <c r="L9">
        <v>71</v>
      </c>
      <c r="M9">
        <v>92</v>
      </c>
    </row>
    <row r="10" spans="1:13" x14ac:dyDescent="0.25">
      <c r="A10" t="s">
        <v>11</v>
      </c>
      <c r="B10">
        <v>69</v>
      </c>
      <c r="C10">
        <v>60</v>
      </c>
      <c r="D10">
        <v>70</v>
      </c>
      <c r="E10">
        <v>52</v>
      </c>
      <c r="F10">
        <v>65</v>
      </c>
      <c r="G10">
        <v>89</v>
      </c>
      <c r="H10">
        <v>51</v>
      </c>
      <c r="I10">
        <v>86</v>
      </c>
      <c r="J10">
        <v>53</v>
      </c>
      <c r="K10">
        <v>79</v>
      </c>
      <c r="L10">
        <v>88</v>
      </c>
      <c r="M10">
        <v>72</v>
      </c>
    </row>
    <row r="11" spans="1:13" x14ac:dyDescent="0.25">
      <c r="A11" t="s">
        <v>12</v>
      </c>
      <c r="B11">
        <v>70</v>
      </c>
      <c r="C11">
        <v>75</v>
      </c>
      <c r="D11">
        <v>95</v>
      </c>
      <c r="E11">
        <v>74</v>
      </c>
      <c r="F11">
        <v>54</v>
      </c>
      <c r="G11">
        <v>84</v>
      </c>
      <c r="H11">
        <v>79</v>
      </c>
      <c r="I11">
        <v>85</v>
      </c>
      <c r="J11">
        <v>98</v>
      </c>
      <c r="K11">
        <v>97</v>
      </c>
      <c r="L11">
        <v>95</v>
      </c>
      <c r="M11">
        <v>93</v>
      </c>
    </row>
    <row r="12" spans="1:13" x14ac:dyDescent="0.25">
      <c r="A12" t="s">
        <v>13</v>
      </c>
      <c r="B12">
        <v>83</v>
      </c>
      <c r="C12">
        <v>100</v>
      </c>
      <c r="D12">
        <v>56</v>
      </c>
      <c r="E12">
        <v>81</v>
      </c>
      <c r="F12">
        <v>76</v>
      </c>
      <c r="G12">
        <v>85</v>
      </c>
      <c r="H12">
        <v>57</v>
      </c>
      <c r="I12">
        <v>81</v>
      </c>
      <c r="J12">
        <v>88</v>
      </c>
      <c r="K12">
        <v>67</v>
      </c>
      <c r="L12">
        <v>93</v>
      </c>
      <c r="M12">
        <v>83</v>
      </c>
    </row>
    <row r="13" spans="1:13" x14ac:dyDescent="0.25">
      <c r="A13" t="s">
        <v>14</v>
      </c>
      <c r="B13">
        <v>85</v>
      </c>
      <c r="C13">
        <v>86</v>
      </c>
      <c r="D13">
        <v>99</v>
      </c>
      <c r="E13">
        <v>80</v>
      </c>
      <c r="F13">
        <v>63</v>
      </c>
      <c r="G13">
        <v>55</v>
      </c>
      <c r="H13">
        <v>56</v>
      </c>
      <c r="I13">
        <v>54</v>
      </c>
      <c r="J13">
        <v>68</v>
      </c>
      <c r="K13">
        <v>60</v>
      </c>
      <c r="L13">
        <v>100</v>
      </c>
      <c r="M13">
        <v>63</v>
      </c>
    </row>
    <row r="14" spans="1:13" x14ac:dyDescent="0.25">
      <c r="A14" t="s">
        <v>15</v>
      </c>
      <c r="B14">
        <v>66</v>
      </c>
      <c r="C14">
        <v>93</v>
      </c>
      <c r="D14">
        <v>96</v>
      </c>
      <c r="E14">
        <v>88</v>
      </c>
      <c r="F14">
        <v>80</v>
      </c>
      <c r="G14">
        <v>99</v>
      </c>
      <c r="H14">
        <v>51</v>
      </c>
      <c r="I14">
        <v>93</v>
      </c>
      <c r="J14">
        <v>69</v>
      </c>
      <c r="K14">
        <v>77</v>
      </c>
      <c r="L14">
        <v>88</v>
      </c>
      <c r="M14">
        <v>90</v>
      </c>
    </row>
    <row r="15" spans="1:13" x14ac:dyDescent="0.25">
      <c r="A15" t="s">
        <v>16</v>
      </c>
      <c r="B15">
        <v>97</v>
      </c>
      <c r="C15">
        <v>92</v>
      </c>
      <c r="D15">
        <v>82</v>
      </c>
      <c r="E15">
        <v>99</v>
      </c>
      <c r="F15">
        <v>87</v>
      </c>
      <c r="G15">
        <v>65</v>
      </c>
      <c r="H15">
        <v>87</v>
      </c>
      <c r="I15">
        <v>72</v>
      </c>
      <c r="J15">
        <v>63</v>
      </c>
      <c r="K15">
        <v>57</v>
      </c>
      <c r="L15">
        <v>90</v>
      </c>
      <c r="M15">
        <v>85</v>
      </c>
    </row>
    <row r="16" spans="1:13" x14ac:dyDescent="0.25">
      <c r="A16" t="s">
        <v>17</v>
      </c>
      <c r="B16">
        <v>56</v>
      </c>
      <c r="C16">
        <v>92</v>
      </c>
      <c r="D16">
        <v>98</v>
      </c>
      <c r="E16">
        <v>50</v>
      </c>
      <c r="F16">
        <v>59</v>
      </c>
      <c r="G16">
        <v>52</v>
      </c>
      <c r="H16">
        <v>50</v>
      </c>
      <c r="I16">
        <v>88</v>
      </c>
      <c r="J16">
        <v>78</v>
      </c>
      <c r="K16">
        <v>61</v>
      </c>
      <c r="L16">
        <v>73</v>
      </c>
      <c r="M16">
        <v>91</v>
      </c>
    </row>
    <row r="17" spans="1:13" x14ac:dyDescent="0.25">
      <c r="A17" t="s">
        <v>18</v>
      </c>
      <c r="B17">
        <v>79</v>
      </c>
      <c r="C17">
        <v>84</v>
      </c>
      <c r="D17">
        <v>100</v>
      </c>
      <c r="E17">
        <v>76</v>
      </c>
      <c r="F17">
        <v>60</v>
      </c>
      <c r="G17">
        <v>55</v>
      </c>
      <c r="H17">
        <v>68</v>
      </c>
      <c r="I17">
        <v>89</v>
      </c>
      <c r="J17">
        <v>50</v>
      </c>
      <c r="K17">
        <v>66</v>
      </c>
      <c r="L17">
        <v>71</v>
      </c>
      <c r="M17">
        <v>56</v>
      </c>
    </row>
    <row r="18" spans="1:13" x14ac:dyDescent="0.25">
      <c r="A18" t="s">
        <v>19</v>
      </c>
      <c r="B18">
        <v>81</v>
      </c>
      <c r="C18">
        <v>57</v>
      </c>
      <c r="D18">
        <v>84</v>
      </c>
      <c r="E18">
        <v>59</v>
      </c>
      <c r="F18">
        <v>94</v>
      </c>
      <c r="G18">
        <v>77</v>
      </c>
      <c r="H18">
        <v>66</v>
      </c>
      <c r="I18">
        <v>66</v>
      </c>
      <c r="J18">
        <v>76</v>
      </c>
      <c r="K18">
        <v>78</v>
      </c>
      <c r="L18">
        <v>97</v>
      </c>
      <c r="M18">
        <v>54</v>
      </c>
    </row>
    <row r="19" spans="1:13" x14ac:dyDescent="0.25">
      <c r="A19" t="s">
        <v>20</v>
      </c>
      <c r="B19">
        <v>87</v>
      </c>
      <c r="C19">
        <v>56</v>
      </c>
      <c r="D19">
        <v>97</v>
      </c>
      <c r="E19">
        <v>85</v>
      </c>
      <c r="F19">
        <v>71</v>
      </c>
      <c r="G19">
        <v>63</v>
      </c>
      <c r="H19">
        <v>74</v>
      </c>
      <c r="I19">
        <v>88</v>
      </c>
      <c r="J19">
        <v>92</v>
      </c>
      <c r="K19">
        <v>94</v>
      </c>
      <c r="L19">
        <v>71</v>
      </c>
      <c r="M19">
        <v>59</v>
      </c>
    </row>
    <row r="20" spans="1:13" x14ac:dyDescent="0.25">
      <c r="A20" t="s">
        <v>21</v>
      </c>
      <c r="B20">
        <v>81</v>
      </c>
      <c r="C20">
        <v>64</v>
      </c>
      <c r="D20">
        <v>57</v>
      </c>
      <c r="E20">
        <v>100</v>
      </c>
      <c r="F20">
        <v>62</v>
      </c>
      <c r="G20">
        <v>87</v>
      </c>
      <c r="H20">
        <v>81</v>
      </c>
      <c r="I20">
        <v>86</v>
      </c>
      <c r="J20">
        <v>58</v>
      </c>
      <c r="K20">
        <v>83</v>
      </c>
      <c r="L20">
        <v>63</v>
      </c>
      <c r="M20">
        <v>75</v>
      </c>
    </row>
    <row r="21" spans="1:13" x14ac:dyDescent="0.25">
      <c r="A21" t="s">
        <v>22</v>
      </c>
      <c r="B21">
        <v>99</v>
      </c>
      <c r="C21">
        <v>96</v>
      </c>
      <c r="D21">
        <v>50</v>
      </c>
      <c r="E21">
        <v>59</v>
      </c>
      <c r="F21">
        <v>79</v>
      </c>
      <c r="G21">
        <v>60</v>
      </c>
      <c r="H21">
        <v>61</v>
      </c>
      <c r="I21">
        <v>97</v>
      </c>
      <c r="J21">
        <v>73</v>
      </c>
      <c r="K21">
        <v>69</v>
      </c>
      <c r="L21">
        <v>54</v>
      </c>
      <c r="M21">
        <v>51</v>
      </c>
    </row>
    <row r="22" spans="1:13" x14ac:dyDescent="0.25">
      <c r="A22" t="s">
        <v>23</v>
      </c>
      <c r="B22">
        <v>98</v>
      </c>
      <c r="C22">
        <v>80</v>
      </c>
      <c r="D22">
        <v>97</v>
      </c>
      <c r="E22">
        <v>91</v>
      </c>
      <c r="F22">
        <v>59</v>
      </c>
      <c r="G22">
        <v>65</v>
      </c>
      <c r="H22">
        <v>73</v>
      </c>
      <c r="I22">
        <v>68</v>
      </c>
      <c r="J22">
        <v>90</v>
      </c>
      <c r="K22">
        <v>99</v>
      </c>
      <c r="L22">
        <v>80</v>
      </c>
      <c r="M22">
        <v>50</v>
      </c>
    </row>
    <row r="23" spans="1:13" x14ac:dyDescent="0.25">
      <c r="A23" t="s">
        <v>24</v>
      </c>
      <c r="B23">
        <v>64</v>
      </c>
      <c r="C23">
        <v>66</v>
      </c>
      <c r="D23">
        <v>96</v>
      </c>
      <c r="E23">
        <v>76</v>
      </c>
      <c r="F23">
        <v>54</v>
      </c>
      <c r="G23">
        <v>83</v>
      </c>
      <c r="H23">
        <v>54</v>
      </c>
      <c r="I23">
        <v>52</v>
      </c>
      <c r="J23">
        <v>50</v>
      </c>
      <c r="K23">
        <v>71</v>
      </c>
      <c r="L23">
        <v>81</v>
      </c>
      <c r="M23">
        <v>76</v>
      </c>
    </row>
    <row r="24" spans="1:13" x14ac:dyDescent="0.25">
      <c r="A24" t="s">
        <v>25</v>
      </c>
      <c r="B24">
        <v>69</v>
      </c>
      <c r="C24">
        <v>94</v>
      </c>
      <c r="D24">
        <v>66</v>
      </c>
      <c r="E24">
        <v>51</v>
      </c>
      <c r="F24">
        <v>89</v>
      </c>
      <c r="G24">
        <v>75</v>
      </c>
      <c r="H24">
        <v>95</v>
      </c>
      <c r="I24">
        <v>70</v>
      </c>
      <c r="J24">
        <v>56</v>
      </c>
      <c r="K24">
        <v>76</v>
      </c>
      <c r="L24">
        <v>50</v>
      </c>
      <c r="M24">
        <v>85</v>
      </c>
    </row>
    <row r="25" spans="1:13" x14ac:dyDescent="0.25">
      <c r="A25" t="s">
        <v>26</v>
      </c>
      <c r="B25">
        <v>93</v>
      </c>
      <c r="C25">
        <v>93</v>
      </c>
      <c r="D25">
        <v>90</v>
      </c>
      <c r="E25">
        <v>64</v>
      </c>
      <c r="F25">
        <v>57</v>
      </c>
      <c r="G25">
        <v>76</v>
      </c>
      <c r="H25">
        <v>95</v>
      </c>
      <c r="I25">
        <v>98</v>
      </c>
      <c r="J25">
        <v>85</v>
      </c>
      <c r="K25">
        <v>91</v>
      </c>
      <c r="L25">
        <v>62</v>
      </c>
      <c r="M25">
        <v>58</v>
      </c>
    </row>
    <row r="26" spans="1:13" x14ac:dyDescent="0.25">
      <c r="A26" t="s">
        <v>27</v>
      </c>
      <c r="B26">
        <v>87</v>
      </c>
      <c r="C26">
        <v>62</v>
      </c>
      <c r="D26">
        <v>100</v>
      </c>
      <c r="E26">
        <v>83</v>
      </c>
      <c r="F26">
        <v>99</v>
      </c>
      <c r="G26">
        <v>86</v>
      </c>
      <c r="H26">
        <v>84</v>
      </c>
      <c r="I26">
        <v>62</v>
      </c>
      <c r="J26">
        <v>90</v>
      </c>
      <c r="K26">
        <v>61</v>
      </c>
      <c r="L26">
        <v>69</v>
      </c>
      <c r="M26">
        <v>68</v>
      </c>
    </row>
    <row r="27" spans="1:13" x14ac:dyDescent="0.25">
      <c r="A27" t="s">
        <v>28</v>
      </c>
      <c r="B27">
        <v>70</v>
      </c>
      <c r="C27">
        <v>91</v>
      </c>
      <c r="D27">
        <v>73</v>
      </c>
      <c r="E27">
        <v>63</v>
      </c>
      <c r="F27">
        <v>50</v>
      </c>
      <c r="G27">
        <v>63</v>
      </c>
      <c r="H27">
        <v>99</v>
      </c>
      <c r="I27">
        <v>79</v>
      </c>
      <c r="J27">
        <v>56</v>
      </c>
      <c r="K27">
        <v>94</v>
      </c>
      <c r="L27">
        <v>68</v>
      </c>
      <c r="M27">
        <v>52</v>
      </c>
    </row>
    <row r="28" spans="1:13" x14ac:dyDescent="0.25">
      <c r="A28" t="s">
        <v>29</v>
      </c>
      <c r="B28">
        <v>79</v>
      </c>
      <c r="C28">
        <v>81</v>
      </c>
      <c r="D28">
        <v>85</v>
      </c>
      <c r="E28">
        <v>77</v>
      </c>
      <c r="F28">
        <v>71</v>
      </c>
      <c r="G28">
        <v>70</v>
      </c>
      <c r="H28">
        <v>68</v>
      </c>
      <c r="I28">
        <v>91</v>
      </c>
      <c r="J28">
        <v>67</v>
      </c>
      <c r="K28">
        <v>91</v>
      </c>
      <c r="L28">
        <v>53</v>
      </c>
      <c r="M28">
        <v>76</v>
      </c>
    </row>
    <row r="29" spans="1:13" x14ac:dyDescent="0.25">
      <c r="A29" t="s">
        <v>30</v>
      </c>
      <c r="B29">
        <v>99</v>
      </c>
      <c r="C29">
        <v>95</v>
      </c>
      <c r="D29">
        <v>96</v>
      </c>
      <c r="E29">
        <v>63</v>
      </c>
      <c r="F29">
        <v>61</v>
      </c>
      <c r="G29">
        <v>87</v>
      </c>
      <c r="H29">
        <v>56</v>
      </c>
      <c r="I29">
        <v>64</v>
      </c>
      <c r="J29">
        <v>61</v>
      </c>
      <c r="K29">
        <v>94</v>
      </c>
      <c r="L29">
        <v>67</v>
      </c>
      <c r="M29">
        <v>62</v>
      </c>
    </row>
    <row r="30" spans="1:13" x14ac:dyDescent="0.25">
      <c r="A30" t="s">
        <v>31</v>
      </c>
      <c r="B30">
        <v>82</v>
      </c>
      <c r="C30">
        <v>55</v>
      </c>
      <c r="D30">
        <v>50</v>
      </c>
      <c r="E30">
        <v>74</v>
      </c>
      <c r="F30">
        <v>64</v>
      </c>
      <c r="G30">
        <v>60</v>
      </c>
      <c r="H30">
        <v>81</v>
      </c>
      <c r="I30">
        <v>70</v>
      </c>
      <c r="J30">
        <v>71</v>
      </c>
      <c r="K30">
        <v>92</v>
      </c>
      <c r="L30">
        <v>87</v>
      </c>
      <c r="M30">
        <v>60</v>
      </c>
    </row>
    <row r="31" spans="1:13" x14ac:dyDescent="0.25">
      <c r="A31" t="s">
        <v>32</v>
      </c>
      <c r="B31">
        <v>95</v>
      </c>
      <c r="C31">
        <v>55</v>
      </c>
      <c r="D31">
        <v>64</v>
      </c>
      <c r="E31">
        <v>57</v>
      </c>
      <c r="F31">
        <v>58</v>
      </c>
      <c r="G31">
        <v>71</v>
      </c>
      <c r="H31">
        <v>60</v>
      </c>
      <c r="I31">
        <v>94</v>
      </c>
      <c r="J31">
        <v>51</v>
      </c>
      <c r="K31">
        <v>71</v>
      </c>
      <c r="L31">
        <v>99</v>
      </c>
      <c r="M31">
        <v>69</v>
      </c>
    </row>
    <row r="32" spans="1:13" x14ac:dyDescent="0.25">
      <c r="A32" t="s">
        <v>33</v>
      </c>
      <c r="B32">
        <v>82</v>
      </c>
      <c r="C32">
        <v>72</v>
      </c>
      <c r="D32">
        <v>82</v>
      </c>
      <c r="E32">
        <v>80</v>
      </c>
      <c r="F32">
        <v>80</v>
      </c>
      <c r="G32">
        <v>76</v>
      </c>
      <c r="H32">
        <v>79</v>
      </c>
      <c r="I32">
        <v>80</v>
      </c>
      <c r="J32">
        <v>72</v>
      </c>
      <c r="K32">
        <v>88</v>
      </c>
      <c r="L32">
        <v>92</v>
      </c>
      <c r="M32">
        <v>62</v>
      </c>
    </row>
    <row r="33" spans="1:13" x14ac:dyDescent="0.25">
      <c r="A33" t="s">
        <v>34</v>
      </c>
      <c r="B33">
        <v>81</v>
      </c>
      <c r="C33">
        <v>50</v>
      </c>
      <c r="D33">
        <v>66</v>
      </c>
      <c r="E33">
        <v>85</v>
      </c>
      <c r="F33">
        <v>99</v>
      </c>
      <c r="G33">
        <v>50</v>
      </c>
      <c r="H33">
        <v>88</v>
      </c>
      <c r="I33">
        <v>66</v>
      </c>
      <c r="J33">
        <v>77</v>
      </c>
      <c r="K33">
        <v>69</v>
      </c>
      <c r="L33">
        <v>80</v>
      </c>
      <c r="M33">
        <v>74</v>
      </c>
    </row>
    <row r="34" spans="1:13" x14ac:dyDescent="0.25">
      <c r="A34" t="s">
        <v>35</v>
      </c>
      <c r="B34">
        <v>87</v>
      </c>
      <c r="C34">
        <v>88</v>
      </c>
      <c r="D34">
        <v>76</v>
      </c>
      <c r="E34">
        <v>99</v>
      </c>
      <c r="F34">
        <v>97</v>
      </c>
      <c r="G34">
        <v>59</v>
      </c>
      <c r="H34">
        <v>59</v>
      </c>
      <c r="I34">
        <v>54</v>
      </c>
      <c r="J34">
        <v>99</v>
      </c>
      <c r="K34">
        <v>90</v>
      </c>
      <c r="L34">
        <v>63</v>
      </c>
      <c r="M34">
        <v>58</v>
      </c>
    </row>
    <row r="35" spans="1:13" x14ac:dyDescent="0.25">
      <c r="A35" t="s">
        <v>36</v>
      </c>
      <c r="B35">
        <v>90</v>
      </c>
      <c r="C35">
        <v>81</v>
      </c>
      <c r="D35">
        <v>62</v>
      </c>
      <c r="E35">
        <v>58</v>
      </c>
      <c r="F35">
        <v>81</v>
      </c>
      <c r="G35">
        <v>72</v>
      </c>
      <c r="H35">
        <v>67</v>
      </c>
      <c r="I35">
        <v>53</v>
      </c>
      <c r="J35">
        <v>58</v>
      </c>
      <c r="K35">
        <v>79</v>
      </c>
      <c r="L35">
        <v>72</v>
      </c>
      <c r="M35">
        <v>69</v>
      </c>
    </row>
    <row r="36" spans="1:13" x14ac:dyDescent="0.25">
      <c r="A36" t="s">
        <v>37</v>
      </c>
      <c r="B36">
        <v>62</v>
      </c>
      <c r="C36">
        <v>99</v>
      </c>
      <c r="D36">
        <v>77</v>
      </c>
      <c r="E36">
        <v>53</v>
      </c>
      <c r="F36">
        <v>97</v>
      </c>
      <c r="G36">
        <v>94</v>
      </c>
      <c r="H36">
        <v>71</v>
      </c>
      <c r="I36">
        <v>100</v>
      </c>
      <c r="J36">
        <v>64</v>
      </c>
      <c r="K36">
        <v>67</v>
      </c>
      <c r="L36">
        <v>85</v>
      </c>
      <c r="M36">
        <v>51</v>
      </c>
    </row>
    <row r="37" spans="1:13" x14ac:dyDescent="0.25">
      <c r="A37" t="s">
        <v>38</v>
      </c>
      <c r="B37">
        <v>99</v>
      </c>
      <c r="C37">
        <v>69</v>
      </c>
      <c r="D37">
        <v>88</v>
      </c>
      <c r="E37">
        <v>52</v>
      </c>
      <c r="F37">
        <v>67</v>
      </c>
      <c r="G37">
        <v>82</v>
      </c>
      <c r="H37">
        <v>85</v>
      </c>
      <c r="I37">
        <v>74</v>
      </c>
      <c r="J37">
        <v>59</v>
      </c>
      <c r="K37">
        <v>86</v>
      </c>
      <c r="L37">
        <v>60</v>
      </c>
      <c r="M37">
        <v>54</v>
      </c>
    </row>
    <row r="38" spans="1:13" x14ac:dyDescent="0.25">
      <c r="A38" t="s">
        <v>39</v>
      </c>
      <c r="B38">
        <v>76</v>
      </c>
      <c r="C38">
        <v>88</v>
      </c>
      <c r="D38">
        <v>82</v>
      </c>
      <c r="E38">
        <v>53</v>
      </c>
      <c r="F38">
        <v>81</v>
      </c>
      <c r="G38">
        <v>80</v>
      </c>
      <c r="H38">
        <v>100</v>
      </c>
      <c r="I38">
        <v>85</v>
      </c>
      <c r="J38">
        <v>54</v>
      </c>
      <c r="K38">
        <v>61</v>
      </c>
      <c r="L38">
        <v>92</v>
      </c>
      <c r="M38">
        <v>79</v>
      </c>
    </row>
    <row r="39" spans="1:13" x14ac:dyDescent="0.25">
      <c r="A39" t="s">
        <v>40</v>
      </c>
      <c r="B39">
        <v>89</v>
      </c>
      <c r="C39">
        <v>90</v>
      </c>
      <c r="D39">
        <v>90</v>
      </c>
      <c r="E39">
        <v>71</v>
      </c>
      <c r="F39">
        <v>56</v>
      </c>
      <c r="G39">
        <v>63</v>
      </c>
      <c r="H39">
        <v>74</v>
      </c>
      <c r="I39">
        <v>93</v>
      </c>
      <c r="J39">
        <v>78</v>
      </c>
      <c r="K39">
        <v>69</v>
      </c>
      <c r="L39">
        <v>68</v>
      </c>
      <c r="M39">
        <v>52</v>
      </c>
    </row>
    <row r="40" spans="1:13" x14ac:dyDescent="0.25">
      <c r="A40" t="s">
        <v>41</v>
      </c>
      <c r="B40">
        <v>96</v>
      </c>
      <c r="C40">
        <v>88</v>
      </c>
      <c r="D40">
        <v>87</v>
      </c>
      <c r="E40">
        <v>68</v>
      </c>
      <c r="F40">
        <v>51</v>
      </c>
      <c r="G40">
        <v>59</v>
      </c>
      <c r="H40">
        <v>84</v>
      </c>
      <c r="I40">
        <v>74</v>
      </c>
      <c r="J40">
        <v>74</v>
      </c>
      <c r="K40">
        <v>74</v>
      </c>
      <c r="L40">
        <v>76</v>
      </c>
      <c r="M40">
        <v>74</v>
      </c>
    </row>
    <row r="41" spans="1:13" x14ac:dyDescent="0.25">
      <c r="A41" t="s">
        <v>42</v>
      </c>
      <c r="B41">
        <v>88</v>
      </c>
      <c r="C41">
        <v>88</v>
      </c>
      <c r="D41">
        <v>67</v>
      </c>
      <c r="E41">
        <v>60</v>
      </c>
      <c r="F41">
        <v>66</v>
      </c>
      <c r="G41">
        <v>96</v>
      </c>
      <c r="H41">
        <v>100</v>
      </c>
      <c r="I41">
        <v>59</v>
      </c>
      <c r="J41">
        <v>78</v>
      </c>
      <c r="K41">
        <v>87</v>
      </c>
      <c r="L41">
        <v>87</v>
      </c>
      <c r="M41">
        <v>94</v>
      </c>
    </row>
    <row r="42" spans="1:13" x14ac:dyDescent="0.25">
      <c r="A42" t="s">
        <v>43</v>
      </c>
      <c r="B42">
        <v>91</v>
      </c>
      <c r="C42">
        <v>70</v>
      </c>
      <c r="D42">
        <v>62</v>
      </c>
      <c r="E42">
        <v>53</v>
      </c>
      <c r="F42">
        <v>67</v>
      </c>
      <c r="G42">
        <v>65</v>
      </c>
      <c r="H42">
        <v>53</v>
      </c>
      <c r="I42">
        <v>55</v>
      </c>
      <c r="J42">
        <v>57</v>
      </c>
      <c r="K42">
        <v>54</v>
      </c>
      <c r="L42">
        <v>55</v>
      </c>
      <c r="M42">
        <v>59</v>
      </c>
    </row>
    <row r="43" spans="1:13" x14ac:dyDescent="0.25">
      <c r="A43" t="s">
        <v>44</v>
      </c>
      <c r="B43">
        <v>91</v>
      </c>
      <c r="C43">
        <v>51</v>
      </c>
      <c r="D43">
        <v>93</v>
      </c>
      <c r="E43">
        <v>66</v>
      </c>
      <c r="F43">
        <v>89</v>
      </c>
      <c r="G43">
        <v>93</v>
      </c>
      <c r="H43">
        <v>67</v>
      </c>
      <c r="I43">
        <v>56</v>
      </c>
      <c r="J43">
        <v>75</v>
      </c>
      <c r="K43">
        <v>79</v>
      </c>
      <c r="L43">
        <v>79</v>
      </c>
      <c r="M43">
        <v>58</v>
      </c>
    </row>
    <row r="44" spans="1:13" x14ac:dyDescent="0.25">
      <c r="A44" t="s">
        <v>45</v>
      </c>
      <c r="B44">
        <v>86</v>
      </c>
      <c r="C44">
        <v>54</v>
      </c>
      <c r="D44">
        <v>89</v>
      </c>
      <c r="E44">
        <v>91</v>
      </c>
      <c r="F44">
        <v>80</v>
      </c>
      <c r="G44">
        <v>72</v>
      </c>
      <c r="H44">
        <v>97</v>
      </c>
      <c r="I44">
        <v>51</v>
      </c>
      <c r="J44">
        <v>95</v>
      </c>
      <c r="K44">
        <v>73</v>
      </c>
      <c r="L44">
        <v>57</v>
      </c>
      <c r="M44">
        <v>89</v>
      </c>
    </row>
    <row r="45" spans="1:13" x14ac:dyDescent="0.25">
      <c r="A45" t="s">
        <v>46</v>
      </c>
      <c r="B45">
        <v>73</v>
      </c>
      <c r="C45">
        <v>74</v>
      </c>
      <c r="D45">
        <v>93</v>
      </c>
      <c r="E45">
        <v>88</v>
      </c>
      <c r="F45">
        <v>96</v>
      </c>
      <c r="G45">
        <v>74</v>
      </c>
      <c r="H45">
        <v>74</v>
      </c>
      <c r="I45">
        <v>86</v>
      </c>
      <c r="J45">
        <v>52</v>
      </c>
      <c r="K45">
        <v>78</v>
      </c>
      <c r="L45">
        <v>50</v>
      </c>
      <c r="M45">
        <v>76</v>
      </c>
    </row>
    <row r="46" spans="1:13" x14ac:dyDescent="0.25">
      <c r="A46" t="s">
        <v>47</v>
      </c>
      <c r="B46">
        <v>86</v>
      </c>
      <c r="C46">
        <v>54</v>
      </c>
      <c r="D46">
        <v>59</v>
      </c>
      <c r="E46">
        <v>78</v>
      </c>
      <c r="F46">
        <v>88</v>
      </c>
      <c r="G46">
        <v>83</v>
      </c>
      <c r="H46">
        <v>89</v>
      </c>
      <c r="I46">
        <v>52</v>
      </c>
      <c r="J46">
        <v>69</v>
      </c>
      <c r="K46">
        <v>95</v>
      </c>
      <c r="L46">
        <v>69</v>
      </c>
      <c r="M46">
        <v>88</v>
      </c>
    </row>
    <row r="47" spans="1:13" x14ac:dyDescent="0.25">
      <c r="A47" t="s">
        <v>48</v>
      </c>
      <c r="B47">
        <v>61</v>
      </c>
      <c r="C47">
        <v>52</v>
      </c>
      <c r="D47">
        <v>90</v>
      </c>
      <c r="E47">
        <v>54</v>
      </c>
      <c r="F47">
        <v>51</v>
      </c>
      <c r="G47">
        <v>85</v>
      </c>
      <c r="H47">
        <v>93</v>
      </c>
      <c r="I47">
        <v>55</v>
      </c>
      <c r="J47">
        <v>63</v>
      </c>
      <c r="K47">
        <v>64</v>
      </c>
      <c r="L47">
        <v>91</v>
      </c>
      <c r="M47">
        <v>56</v>
      </c>
    </row>
    <row r="48" spans="1:13" x14ac:dyDescent="0.25">
      <c r="A48" t="s">
        <v>49</v>
      </c>
      <c r="B48">
        <v>67</v>
      </c>
      <c r="C48">
        <v>96</v>
      </c>
      <c r="D48">
        <v>80</v>
      </c>
      <c r="E48">
        <v>54</v>
      </c>
      <c r="F48">
        <v>70</v>
      </c>
      <c r="G48">
        <v>79</v>
      </c>
      <c r="H48">
        <v>86</v>
      </c>
      <c r="I48">
        <v>84</v>
      </c>
      <c r="J48">
        <v>59</v>
      </c>
      <c r="K48">
        <v>61</v>
      </c>
      <c r="L48">
        <v>72</v>
      </c>
      <c r="M48">
        <v>60</v>
      </c>
    </row>
    <row r="49" spans="1:13" x14ac:dyDescent="0.25">
      <c r="A49" t="s">
        <v>50</v>
      </c>
      <c r="B49">
        <v>60</v>
      </c>
      <c r="C49">
        <v>79</v>
      </c>
      <c r="D49">
        <v>65</v>
      </c>
      <c r="E49">
        <v>76</v>
      </c>
      <c r="F49">
        <v>62</v>
      </c>
      <c r="G49">
        <v>96</v>
      </c>
      <c r="H49">
        <v>85</v>
      </c>
      <c r="I49">
        <v>67</v>
      </c>
      <c r="J49">
        <v>83</v>
      </c>
      <c r="K49">
        <v>90</v>
      </c>
      <c r="L49">
        <v>86</v>
      </c>
      <c r="M49">
        <v>55</v>
      </c>
    </row>
    <row r="50" spans="1:13" x14ac:dyDescent="0.25">
      <c r="A50" t="s">
        <v>51</v>
      </c>
      <c r="B50">
        <v>96</v>
      </c>
      <c r="C50">
        <v>68</v>
      </c>
      <c r="D50">
        <v>53</v>
      </c>
      <c r="E50">
        <v>100</v>
      </c>
      <c r="F50">
        <v>69</v>
      </c>
      <c r="G50">
        <v>87</v>
      </c>
      <c r="H50">
        <v>85</v>
      </c>
      <c r="I50">
        <v>99</v>
      </c>
      <c r="J50">
        <v>95</v>
      </c>
      <c r="K50">
        <v>58</v>
      </c>
      <c r="L50">
        <v>63</v>
      </c>
      <c r="M50">
        <v>82</v>
      </c>
    </row>
    <row r="51" spans="1:13" x14ac:dyDescent="0.25">
      <c r="A51" t="s">
        <v>52</v>
      </c>
      <c r="B51">
        <v>65</v>
      </c>
      <c r="C51">
        <v>77</v>
      </c>
      <c r="D51">
        <v>67</v>
      </c>
      <c r="E51">
        <v>88</v>
      </c>
      <c r="F51">
        <v>86</v>
      </c>
      <c r="G51">
        <v>53</v>
      </c>
      <c r="H51">
        <v>99</v>
      </c>
      <c r="I51">
        <v>66</v>
      </c>
      <c r="J51">
        <v>85</v>
      </c>
      <c r="K51">
        <v>53</v>
      </c>
      <c r="L51">
        <v>96</v>
      </c>
      <c r="M51">
        <v>81</v>
      </c>
    </row>
    <row r="52" spans="1:13" x14ac:dyDescent="0.25">
      <c r="A52" t="s">
        <v>53</v>
      </c>
      <c r="B52">
        <v>73</v>
      </c>
      <c r="C52">
        <v>100</v>
      </c>
      <c r="D52">
        <v>58</v>
      </c>
      <c r="E52">
        <v>98</v>
      </c>
      <c r="F52">
        <v>64</v>
      </c>
      <c r="G52">
        <v>54</v>
      </c>
      <c r="H52">
        <v>87</v>
      </c>
      <c r="I52">
        <v>60</v>
      </c>
      <c r="J52">
        <v>50</v>
      </c>
      <c r="K52">
        <v>88</v>
      </c>
      <c r="L52">
        <v>72</v>
      </c>
      <c r="M52">
        <v>67</v>
      </c>
    </row>
    <row r="53" spans="1:13" x14ac:dyDescent="0.25">
      <c r="A53" t="s">
        <v>54</v>
      </c>
      <c r="B53">
        <v>52</v>
      </c>
      <c r="C53">
        <v>66</v>
      </c>
      <c r="D53">
        <v>56</v>
      </c>
      <c r="E53">
        <v>90</v>
      </c>
      <c r="F53">
        <v>63</v>
      </c>
      <c r="G53">
        <v>73</v>
      </c>
      <c r="H53">
        <v>80</v>
      </c>
      <c r="I53">
        <v>96</v>
      </c>
      <c r="J53">
        <v>86</v>
      </c>
      <c r="K53">
        <v>81</v>
      </c>
      <c r="L53">
        <v>64</v>
      </c>
      <c r="M53">
        <v>90</v>
      </c>
    </row>
    <row r="54" spans="1:13" x14ac:dyDescent="0.25">
      <c r="A54" t="s">
        <v>55</v>
      </c>
      <c r="B54">
        <v>64</v>
      </c>
      <c r="C54">
        <v>96</v>
      </c>
      <c r="D54">
        <v>79</v>
      </c>
      <c r="E54">
        <v>78</v>
      </c>
      <c r="F54">
        <v>58</v>
      </c>
      <c r="G54">
        <v>73</v>
      </c>
      <c r="H54">
        <v>58</v>
      </c>
      <c r="I54">
        <v>62</v>
      </c>
      <c r="J54">
        <v>89</v>
      </c>
      <c r="K54">
        <v>66</v>
      </c>
      <c r="L54">
        <v>53</v>
      </c>
      <c r="M54">
        <v>70</v>
      </c>
    </row>
    <row r="55" spans="1:13" x14ac:dyDescent="0.25">
      <c r="A55" t="s">
        <v>56</v>
      </c>
      <c r="B55">
        <v>89</v>
      </c>
      <c r="C55">
        <v>69</v>
      </c>
      <c r="D55">
        <v>66</v>
      </c>
      <c r="E55">
        <v>75</v>
      </c>
      <c r="F55">
        <v>53</v>
      </c>
      <c r="G55">
        <v>73</v>
      </c>
      <c r="H55">
        <v>84</v>
      </c>
      <c r="I55">
        <v>80</v>
      </c>
      <c r="J55">
        <v>92</v>
      </c>
      <c r="K55">
        <v>69</v>
      </c>
      <c r="L55">
        <v>57</v>
      </c>
      <c r="M55">
        <v>90</v>
      </c>
    </row>
    <row r="56" spans="1:13" x14ac:dyDescent="0.25">
      <c r="A56" t="s">
        <v>57</v>
      </c>
      <c r="B56">
        <v>87</v>
      </c>
      <c r="C56">
        <v>68</v>
      </c>
      <c r="D56">
        <v>100</v>
      </c>
      <c r="E56">
        <v>72</v>
      </c>
      <c r="F56">
        <v>64</v>
      </c>
      <c r="G56">
        <v>65</v>
      </c>
      <c r="H56">
        <v>54</v>
      </c>
      <c r="I56">
        <v>81</v>
      </c>
      <c r="J56">
        <v>71</v>
      </c>
      <c r="K56">
        <v>87</v>
      </c>
      <c r="L56">
        <v>56</v>
      </c>
      <c r="M56">
        <v>89</v>
      </c>
    </row>
    <row r="57" spans="1:13" x14ac:dyDescent="0.25">
      <c r="A57" t="s">
        <v>58</v>
      </c>
      <c r="B57">
        <v>88</v>
      </c>
      <c r="C57">
        <v>92</v>
      </c>
      <c r="D57">
        <v>95</v>
      </c>
      <c r="E57">
        <v>89</v>
      </c>
      <c r="F57">
        <v>86</v>
      </c>
      <c r="G57">
        <v>55</v>
      </c>
      <c r="H57">
        <v>86</v>
      </c>
      <c r="I57">
        <v>99</v>
      </c>
      <c r="J57">
        <v>76</v>
      </c>
      <c r="K57">
        <v>58</v>
      </c>
      <c r="L57">
        <v>82</v>
      </c>
      <c r="M57">
        <v>66</v>
      </c>
    </row>
    <row r="58" spans="1:13" x14ac:dyDescent="0.25">
      <c r="A58" t="s">
        <v>59</v>
      </c>
      <c r="B58">
        <v>86</v>
      </c>
      <c r="C58">
        <v>76</v>
      </c>
      <c r="D58">
        <v>89</v>
      </c>
      <c r="E58">
        <v>68</v>
      </c>
      <c r="F58">
        <v>95</v>
      </c>
      <c r="G58">
        <v>61</v>
      </c>
      <c r="H58">
        <v>58</v>
      </c>
      <c r="I58">
        <v>91</v>
      </c>
      <c r="J58">
        <v>70</v>
      </c>
      <c r="K58">
        <v>81</v>
      </c>
      <c r="L58">
        <v>52</v>
      </c>
      <c r="M58">
        <v>90</v>
      </c>
    </row>
    <row r="59" spans="1:13" x14ac:dyDescent="0.25">
      <c r="A59" t="s">
        <v>60</v>
      </c>
      <c r="B59">
        <v>93</v>
      </c>
      <c r="C59">
        <v>73</v>
      </c>
      <c r="D59">
        <v>53</v>
      </c>
      <c r="E59">
        <v>59</v>
      </c>
      <c r="F59">
        <v>75</v>
      </c>
      <c r="G59">
        <v>67</v>
      </c>
      <c r="H59">
        <v>97</v>
      </c>
      <c r="I59">
        <v>69</v>
      </c>
      <c r="J59">
        <v>52</v>
      </c>
      <c r="K59">
        <v>54</v>
      </c>
      <c r="L59">
        <v>82</v>
      </c>
      <c r="M59">
        <v>54</v>
      </c>
    </row>
    <row r="60" spans="1:13" x14ac:dyDescent="0.25">
      <c r="A60" t="s">
        <v>61</v>
      </c>
      <c r="B60">
        <v>99</v>
      </c>
      <c r="C60">
        <v>94</v>
      </c>
      <c r="D60">
        <v>63</v>
      </c>
      <c r="E60">
        <v>77</v>
      </c>
      <c r="F60">
        <v>62</v>
      </c>
      <c r="G60">
        <v>74</v>
      </c>
      <c r="H60">
        <v>61</v>
      </c>
      <c r="I60">
        <v>61</v>
      </c>
      <c r="J60">
        <v>70</v>
      </c>
      <c r="K60">
        <v>52</v>
      </c>
      <c r="L60">
        <v>76</v>
      </c>
      <c r="M60">
        <v>51</v>
      </c>
    </row>
    <row r="61" spans="1:13" x14ac:dyDescent="0.25">
      <c r="A61" t="s">
        <v>62</v>
      </c>
      <c r="B61">
        <v>80</v>
      </c>
      <c r="C61">
        <v>56</v>
      </c>
      <c r="D61">
        <v>66</v>
      </c>
      <c r="E61">
        <v>60</v>
      </c>
      <c r="F61">
        <v>75</v>
      </c>
      <c r="G61">
        <v>97</v>
      </c>
      <c r="H61">
        <v>81</v>
      </c>
      <c r="I61">
        <v>86</v>
      </c>
      <c r="J61">
        <v>64</v>
      </c>
      <c r="K61">
        <v>61</v>
      </c>
      <c r="L61">
        <v>91</v>
      </c>
      <c r="M61">
        <v>77</v>
      </c>
    </row>
    <row r="62" spans="1:13" x14ac:dyDescent="0.25">
      <c r="A62" t="s">
        <v>63</v>
      </c>
      <c r="B62">
        <v>93</v>
      </c>
      <c r="C62">
        <v>100</v>
      </c>
      <c r="D62">
        <v>74</v>
      </c>
      <c r="E62">
        <v>69</v>
      </c>
      <c r="F62">
        <v>99</v>
      </c>
      <c r="G62">
        <v>66</v>
      </c>
      <c r="H62">
        <v>53</v>
      </c>
      <c r="I62">
        <v>56</v>
      </c>
      <c r="J62">
        <v>51</v>
      </c>
      <c r="K62">
        <v>76</v>
      </c>
      <c r="L62">
        <v>76</v>
      </c>
      <c r="M62">
        <v>74</v>
      </c>
    </row>
    <row r="63" spans="1:13" x14ac:dyDescent="0.25">
      <c r="A63" t="s">
        <v>64</v>
      </c>
      <c r="B63">
        <v>81</v>
      </c>
      <c r="C63">
        <v>59</v>
      </c>
      <c r="D63">
        <v>81</v>
      </c>
      <c r="E63">
        <v>51</v>
      </c>
      <c r="F63">
        <v>83</v>
      </c>
      <c r="G63">
        <v>91</v>
      </c>
      <c r="H63">
        <v>52</v>
      </c>
      <c r="I63">
        <v>52</v>
      </c>
      <c r="J63">
        <v>62</v>
      </c>
      <c r="K63">
        <v>54</v>
      </c>
      <c r="L63">
        <v>60</v>
      </c>
      <c r="M63">
        <v>83</v>
      </c>
    </row>
    <row r="64" spans="1:13" x14ac:dyDescent="0.25">
      <c r="A64" t="s">
        <v>65</v>
      </c>
      <c r="B64">
        <v>53</v>
      </c>
      <c r="C64">
        <v>82</v>
      </c>
      <c r="D64">
        <v>100</v>
      </c>
      <c r="E64">
        <v>60</v>
      </c>
      <c r="F64">
        <v>63</v>
      </c>
      <c r="G64">
        <v>89</v>
      </c>
      <c r="H64">
        <v>76</v>
      </c>
      <c r="I64">
        <v>66</v>
      </c>
      <c r="J64">
        <v>78</v>
      </c>
      <c r="K64">
        <v>57</v>
      </c>
      <c r="L64">
        <v>57</v>
      </c>
      <c r="M64">
        <v>98</v>
      </c>
    </row>
    <row r="65" spans="1:13" x14ac:dyDescent="0.25">
      <c r="A65" t="s">
        <v>66</v>
      </c>
      <c r="B65">
        <v>83</v>
      </c>
      <c r="C65">
        <v>84</v>
      </c>
      <c r="D65">
        <v>85</v>
      </c>
      <c r="E65">
        <v>99</v>
      </c>
      <c r="F65">
        <v>58</v>
      </c>
      <c r="G65">
        <v>71</v>
      </c>
      <c r="H65">
        <v>98</v>
      </c>
      <c r="I65">
        <v>83</v>
      </c>
      <c r="J65">
        <v>99</v>
      </c>
      <c r="K65">
        <v>75</v>
      </c>
      <c r="L65">
        <v>63</v>
      </c>
      <c r="M65">
        <v>90</v>
      </c>
    </row>
    <row r="66" spans="1:13" x14ac:dyDescent="0.25">
      <c r="A66" t="s">
        <v>67</v>
      </c>
      <c r="B66">
        <v>69</v>
      </c>
      <c r="C66">
        <v>75</v>
      </c>
      <c r="D66">
        <v>53</v>
      </c>
      <c r="E66">
        <v>63</v>
      </c>
      <c r="F66">
        <v>85</v>
      </c>
      <c r="G66">
        <v>62</v>
      </c>
      <c r="H66">
        <v>84</v>
      </c>
      <c r="I66">
        <v>84</v>
      </c>
      <c r="J66">
        <v>78</v>
      </c>
      <c r="K66">
        <v>77</v>
      </c>
      <c r="L66">
        <v>63</v>
      </c>
      <c r="M66">
        <v>89</v>
      </c>
    </row>
    <row r="67" spans="1:13" x14ac:dyDescent="0.25">
      <c r="A67" t="s">
        <v>68</v>
      </c>
      <c r="B67">
        <v>73</v>
      </c>
      <c r="C67">
        <v>64</v>
      </c>
      <c r="D67">
        <v>55</v>
      </c>
      <c r="E67">
        <v>78</v>
      </c>
      <c r="F67">
        <v>73</v>
      </c>
      <c r="G67">
        <v>65</v>
      </c>
      <c r="H67">
        <v>72</v>
      </c>
      <c r="I67">
        <v>66</v>
      </c>
      <c r="J67">
        <v>72</v>
      </c>
      <c r="K67">
        <v>59</v>
      </c>
      <c r="L67">
        <v>67</v>
      </c>
      <c r="M67">
        <v>87</v>
      </c>
    </row>
    <row r="68" spans="1:13" x14ac:dyDescent="0.25">
      <c r="A68" t="s">
        <v>69</v>
      </c>
      <c r="B68">
        <v>55</v>
      </c>
      <c r="C68">
        <v>67</v>
      </c>
      <c r="D68">
        <v>79</v>
      </c>
      <c r="E68">
        <v>68</v>
      </c>
      <c r="F68">
        <v>54</v>
      </c>
      <c r="G68">
        <v>100</v>
      </c>
      <c r="H68">
        <v>71</v>
      </c>
      <c r="I68">
        <v>98</v>
      </c>
      <c r="J68">
        <v>84</v>
      </c>
      <c r="K68">
        <v>91</v>
      </c>
      <c r="L68">
        <v>71</v>
      </c>
      <c r="M68">
        <v>99</v>
      </c>
    </row>
    <row r="69" spans="1:13" x14ac:dyDescent="0.25">
      <c r="A69" t="s">
        <v>70</v>
      </c>
      <c r="B69">
        <v>89</v>
      </c>
      <c r="C69">
        <v>77</v>
      </c>
      <c r="D69">
        <v>96</v>
      </c>
      <c r="E69">
        <v>89</v>
      </c>
      <c r="F69">
        <v>62</v>
      </c>
      <c r="G69">
        <v>87</v>
      </c>
      <c r="H69">
        <v>59</v>
      </c>
      <c r="I69">
        <v>56</v>
      </c>
      <c r="J69">
        <v>60</v>
      </c>
      <c r="K69">
        <v>55</v>
      </c>
      <c r="L69">
        <v>81</v>
      </c>
      <c r="M69">
        <v>65</v>
      </c>
    </row>
    <row r="70" spans="1:13" x14ac:dyDescent="0.25">
      <c r="A70" t="s">
        <v>71</v>
      </c>
      <c r="B70">
        <v>98</v>
      </c>
      <c r="C70">
        <v>57</v>
      </c>
      <c r="D70">
        <v>75</v>
      </c>
      <c r="E70">
        <v>91</v>
      </c>
      <c r="F70">
        <v>89</v>
      </c>
      <c r="G70">
        <v>88</v>
      </c>
      <c r="H70">
        <v>58</v>
      </c>
      <c r="I70">
        <v>55</v>
      </c>
      <c r="J70">
        <v>87</v>
      </c>
      <c r="K70">
        <v>68</v>
      </c>
      <c r="L70">
        <v>85</v>
      </c>
      <c r="M70">
        <v>89</v>
      </c>
    </row>
    <row r="71" spans="1:13" x14ac:dyDescent="0.25">
      <c r="A71" t="s">
        <v>72</v>
      </c>
      <c r="B71">
        <v>60</v>
      </c>
      <c r="C71">
        <v>74</v>
      </c>
      <c r="D71">
        <v>88</v>
      </c>
      <c r="E71">
        <v>70</v>
      </c>
      <c r="F71">
        <v>77</v>
      </c>
      <c r="G71">
        <v>71</v>
      </c>
      <c r="H71">
        <v>56</v>
      </c>
      <c r="I71">
        <v>85</v>
      </c>
      <c r="J71">
        <v>69</v>
      </c>
      <c r="K71">
        <v>64</v>
      </c>
      <c r="L71">
        <v>97</v>
      </c>
      <c r="M71">
        <v>51</v>
      </c>
    </row>
    <row r="72" spans="1:13" x14ac:dyDescent="0.25">
      <c r="A72" t="s">
        <v>73</v>
      </c>
      <c r="B72">
        <v>94</v>
      </c>
      <c r="C72">
        <v>53</v>
      </c>
      <c r="D72">
        <v>80</v>
      </c>
      <c r="E72">
        <v>80</v>
      </c>
      <c r="F72">
        <v>91</v>
      </c>
      <c r="G72">
        <v>77</v>
      </c>
      <c r="H72">
        <v>62</v>
      </c>
      <c r="I72">
        <v>60</v>
      </c>
      <c r="J72">
        <v>90</v>
      </c>
      <c r="K72">
        <v>57</v>
      </c>
      <c r="L72">
        <v>90</v>
      </c>
      <c r="M72">
        <v>88</v>
      </c>
    </row>
    <row r="73" spans="1:13" x14ac:dyDescent="0.25">
      <c r="A73" t="s">
        <v>74</v>
      </c>
      <c r="B73">
        <v>100</v>
      </c>
      <c r="C73">
        <v>51</v>
      </c>
      <c r="D73">
        <v>78</v>
      </c>
      <c r="E73">
        <v>55</v>
      </c>
      <c r="F73">
        <v>94</v>
      </c>
      <c r="G73">
        <v>59</v>
      </c>
      <c r="H73">
        <v>79</v>
      </c>
      <c r="I73">
        <v>71</v>
      </c>
      <c r="J73">
        <v>73</v>
      </c>
      <c r="K73">
        <v>99</v>
      </c>
      <c r="L73">
        <v>52</v>
      </c>
      <c r="M73">
        <v>82</v>
      </c>
    </row>
    <row r="74" spans="1:13" x14ac:dyDescent="0.25">
      <c r="A74" t="s">
        <v>75</v>
      </c>
      <c r="B74">
        <v>96</v>
      </c>
      <c r="C74">
        <v>98</v>
      </c>
      <c r="D74">
        <v>66</v>
      </c>
      <c r="E74">
        <v>67</v>
      </c>
      <c r="F74">
        <v>94</v>
      </c>
      <c r="G74">
        <v>60</v>
      </c>
      <c r="H74">
        <v>76</v>
      </c>
      <c r="I74">
        <v>100</v>
      </c>
      <c r="J74">
        <v>85</v>
      </c>
      <c r="K74">
        <v>92</v>
      </c>
      <c r="L74">
        <v>50</v>
      </c>
      <c r="M74">
        <v>53</v>
      </c>
    </row>
    <row r="75" spans="1:13" x14ac:dyDescent="0.25">
      <c r="A75" t="s">
        <v>76</v>
      </c>
      <c r="B75">
        <v>61</v>
      </c>
      <c r="C75">
        <v>88</v>
      </c>
      <c r="D75">
        <v>84</v>
      </c>
      <c r="E75">
        <v>74</v>
      </c>
      <c r="F75">
        <v>66</v>
      </c>
      <c r="G75">
        <v>77</v>
      </c>
      <c r="H75">
        <v>52</v>
      </c>
      <c r="I75">
        <v>99</v>
      </c>
      <c r="J75">
        <v>91</v>
      </c>
      <c r="K75">
        <v>87</v>
      </c>
      <c r="L75">
        <v>52</v>
      </c>
      <c r="M75">
        <v>66</v>
      </c>
    </row>
    <row r="76" spans="1:13" x14ac:dyDescent="0.25">
      <c r="A76" t="s">
        <v>77</v>
      </c>
      <c r="B76">
        <v>93</v>
      </c>
      <c r="C76">
        <v>81</v>
      </c>
      <c r="D76">
        <v>91</v>
      </c>
      <c r="E76">
        <v>75</v>
      </c>
      <c r="F76">
        <v>82</v>
      </c>
      <c r="G76">
        <v>81</v>
      </c>
      <c r="H76">
        <v>93</v>
      </c>
      <c r="I76">
        <v>78</v>
      </c>
      <c r="J76">
        <v>92</v>
      </c>
      <c r="K76">
        <v>76</v>
      </c>
      <c r="L76">
        <v>57</v>
      </c>
      <c r="M76">
        <v>80</v>
      </c>
    </row>
    <row r="77" spans="1:13" x14ac:dyDescent="0.25">
      <c r="A77" t="s">
        <v>78</v>
      </c>
      <c r="B77">
        <v>59</v>
      </c>
      <c r="C77">
        <v>89</v>
      </c>
      <c r="D77">
        <v>78</v>
      </c>
      <c r="E77">
        <v>84</v>
      </c>
      <c r="F77">
        <v>89</v>
      </c>
      <c r="G77">
        <v>88</v>
      </c>
      <c r="H77">
        <v>78</v>
      </c>
      <c r="I77">
        <v>97</v>
      </c>
      <c r="J77">
        <v>68</v>
      </c>
      <c r="K77">
        <v>95</v>
      </c>
      <c r="L77">
        <v>72</v>
      </c>
      <c r="M77">
        <v>54</v>
      </c>
    </row>
    <row r="78" spans="1:13" x14ac:dyDescent="0.25">
      <c r="A78" t="s">
        <v>79</v>
      </c>
      <c r="B78">
        <v>56</v>
      </c>
      <c r="C78">
        <v>75</v>
      </c>
      <c r="D78">
        <v>71</v>
      </c>
      <c r="E78">
        <v>76</v>
      </c>
      <c r="F78">
        <v>87</v>
      </c>
      <c r="G78">
        <v>80</v>
      </c>
      <c r="H78">
        <v>60</v>
      </c>
      <c r="I78">
        <v>80</v>
      </c>
      <c r="J78">
        <v>96</v>
      </c>
      <c r="K78">
        <v>100</v>
      </c>
      <c r="L78">
        <v>100</v>
      </c>
      <c r="M78">
        <v>53</v>
      </c>
    </row>
    <row r="79" spans="1:13" x14ac:dyDescent="0.25">
      <c r="A79" t="s">
        <v>80</v>
      </c>
      <c r="B79">
        <v>80</v>
      </c>
      <c r="C79">
        <v>87</v>
      </c>
      <c r="D79">
        <v>65</v>
      </c>
      <c r="E79">
        <v>87</v>
      </c>
      <c r="F79">
        <v>74</v>
      </c>
      <c r="G79">
        <v>72</v>
      </c>
      <c r="H79">
        <v>69</v>
      </c>
      <c r="I79">
        <v>61</v>
      </c>
      <c r="J79">
        <v>67</v>
      </c>
      <c r="K79">
        <v>87</v>
      </c>
      <c r="L79">
        <v>54</v>
      </c>
      <c r="M79">
        <v>62</v>
      </c>
    </row>
    <row r="80" spans="1:13" x14ac:dyDescent="0.25">
      <c r="A80" t="s">
        <v>81</v>
      </c>
      <c r="B80">
        <v>71</v>
      </c>
      <c r="C80">
        <v>52</v>
      </c>
      <c r="D80">
        <v>62</v>
      </c>
      <c r="E80">
        <v>66</v>
      </c>
      <c r="F80">
        <v>100</v>
      </c>
      <c r="G80">
        <v>83</v>
      </c>
      <c r="H80">
        <v>53</v>
      </c>
      <c r="I80">
        <v>93</v>
      </c>
      <c r="J80">
        <v>83</v>
      </c>
      <c r="K80">
        <v>90</v>
      </c>
      <c r="L80">
        <v>91</v>
      </c>
      <c r="M80">
        <v>98</v>
      </c>
    </row>
    <row r="81" spans="1:13" x14ac:dyDescent="0.25">
      <c r="A81" t="s">
        <v>82</v>
      </c>
      <c r="B81">
        <v>55</v>
      </c>
      <c r="C81">
        <v>69</v>
      </c>
      <c r="D81">
        <v>59</v>
      </c>
      <c r="E81">
        <v>70</v>
      </c>
      <c r="F81">
        <v>73</v>
      </c>
      <c r="G81">
        <v>71</v>
      </c>
      <c r="H81">
        <v>98</v>
      </c>
      <c r="I81">
        <v>54</v>
      </c>
      <c r="J81">
        <v>68</v>
      </c>
      <c r="K81">
        <v>89</v>
      </c>
      <c r="L81">
        <v>59</v>
      </c>
      <c r="M81">
        <v>81</v>
      </c>
    </row>
    <row r="82" spans="1:13" x14ac:dyDescent="0.25">
      <c r="A82" t="s">
        <v>83</v>
      </c>
      <c r="B82">
        <v>57</v>
      </c>
      <c r="C82">
        <v>55</v>
      </c>
      <c r="D82">
        <v>99</v>
      </c>
      <c r="E82">
        <v>92</v>
      </c>
      <c r="F82">
        <v>96</v>
      </c>
      <c r="G82">
        <v>89</v>
      </c>
      <c r="H82">
        <v>59</v>
      </c>
      <c r="I82">
        <v>97</v>
      </c>
      <c r="J82">
        <v>71</v>
      </c>
      <c r="K82">
        <v>83</v>
      </c>
      <c r="L82">
        <v>75</v>
      </c>
      <c r="M82">
        <v>67</v>
      </c>
    </row>
    <row r="83" spans="1:13" x14ac:dyDescent="0.25">
      <c r="A83" t="s">
        <v>84</v>
      </c>
      <c r="B83">
        <v>66</v>
      </c>
      <c r="C83">
        <v>68</v>
      </c>
      <c r="D83">
        <v>50</v>
      </c>
      <c r="E83">
        <v>73</v>
      </c>
      <c r="F83">
        <v>67</v>
      </c>
      <c r="G83">
        <v>95</v>
      </c>
      <c r="H83">
        <v>95</v>
      </c>
      <c r="I83">
        <v>85</v>
      </c>
      <c r="J83">
        <v>75</v>
      </c>
      <c r="K83">
        <v>99</v>
      </c>
      <c r="L83">
        <v>74</v>
      </c>
      <c r="M83">
        <v>57</v>
      </c>
    </row>
    <row r="84" spans="1:13" x14ac:dyDescent="0.25">
      <c r="A84" t="s">
        <v>85</v>
      </c>
      <c r="B84">
        <v>90</v>
      </c>
      <c r="C84">
        <v>79</v>
      </c>
      <c r="D84">
        <v>63</v>
      </c>
      <c r="E84">
        <v>55</v>
      </c>
      <c r="F84">
        <v>82</v>
      </c>
      <c r="G84">
        <v>58</v>
      </c>
      <c r="H84">
        <v>98</v>
      </c>
      <c r="I84">
        <v>100</v>
      </c>
      <c r="J84">
        <v>53</v>
      </c>
      <c r="K84">
        <v>63</v>
      </c>
      <c r="L84">
        <v>54</v>
      </c>
      <c r="M84">
        <v>51</v>
      </c>
    </row>
    <row r="85" spans="1:13" x14ac:dyDescent="0.25">
      <c r="A85" t="s">
        <v>86</v>
      </c>
      <c r="B85">
        <v>71</v>
      </c>
      <c r="C85">
        <v>62</v>
      </c>
      <c r="D85">
        <v>53</v>
      </c>
      <c r="E85">
        <v>95</v>
      </c>
      <c r="F85">
        <v>84</v>
      </c>
      <c r="G85">
        <v>71</v>
      </c>
      <c r="H85">
        <v>83</v>
      </c>
      <c r="I85">
        <v>86</v>
      </c>
      <c r="J85">
        <v>83</v>
      </c>
      <c r="K85">
        <v>72</v>
      </c>
      <c r="L85">
        <v>66</v>
      </c>
      <c r="M85">
        <v>54</v>
      </c>
    </row>
    <row r="86" spans="1:13" x14ac:dyDescent="0.25">
      <c r="A86" t="s">
        <v>87</v>
      </c>
      <c r="B86">
        <v>97</v>
      </c>
      <c r="C86">
        <v>92</v>
      </c>
      <c r="D86">
        <v>61</v>
      </c>
      <c r="E86">
        <v>91</v>
      </c>
      <c r="F86">
        <v>62</v>
      </c>
      <c r="G86">
        <v>60</v>
      </c>
      <c r="H86">
        <v>95</v>
      </c>
      <c r="I86">
        <v>94</v>
      </c>
      <c r="J86">
        <v>100</v>
      </c>
      <c r="K86">
        <v>90</v>
      </c>
      <c r="L86">
        <v>73</v>
      </c>
      <c r="M86">
        <v>71</v>
      </c>
    </row>
    <row r="87" spans="1:13" x14ac:dyDescent="0.25">
      <c r="A87" t="s">
        <v>88</v>
      </c>
      <c r="B87">
        <v>68</v>
      </c>
      <c r="C87">
        <v>85</v>
      </c>
      <c r="D87">
        <v>50</v>
      </c>
      <c r="E87">
        <v>58</v>
      </c>
      <c r="F87">
        <v>100</v>
      </c>
      <c r="G87">
        <v>80</v>
      </c>
      <c r="H87">
        <v>56</v>
      </c>
      <c r="I87">
        <v>90</v>
      </c>
      <c r="J87">
        <v>95</v>
      </c>
      <c r="K87">
        <v>52</v>
      </c>
      <c r="L87">
        <v>84</v>
      </c>
      <c r="M87">
        <v>51</v>
      </c>
    </row>
    <row r="88" spans="1:13" x14ac:dyDescent="0.25">
      <c r="A88" t="s">
        <v>89</v>
      </c>
      <c r="B88">
        <v>57</v>
      </c>
      <c r="C88">
        <v>63</v>
      </c>
      <c r="D88">
        <v>65</v>
      </c>
      <c r="E88">
        <v>52</v>
      </c>
      <c r="F88">
        <v>59</v>
      </c>
      <c r="G88">
        <v>81</v>
      </c>
      <c r="H88">
        <v>84</v>
      </c>
      <c r="I88">
        <v>63</v>
      </c>
      <c r="J88">
        <v>57</v>
      </c>
      <c r="K88">
        <v>61</v>
      </c>
      <c r="L88">
        <v>70</v>
      </c>
      <c r="M88">
        <v>58</v>
      </c>
    </row>
    <row r="89" spans="1:13" x14ac:dyDescent="0.25">
      <c r="A89" t="s">
        <v>90</v>
      </c>
      <c r="B89">
        <v>64</v>
      </c>
      <c r="C89">
        <v>60</v>
      </c>
      <c r="D89">
        <v>70</v>
      </c>
      <c r="E89">
        <v>50</v>
      </c>
      <c r="F89">
        <v>58</v>
      </c>
      <c r="G89">
        <v>75</v>
      </c>
      <c r="H89">
        <v>87</v>
      </c>
      <c r="I89">
        <v>75</v>
      </c>
      <c r="J89">
        <v>91</v>
      </c>
      <c r="K89">
        <v>97</v>
      </c>
      <c r="L89">
        <v>74</v>
      </c>
      <c r="M89">
        <v>89</v>
      </c>
    </row>
    <row r="90" spans="1:13" x14ac:dyDescent="0.25">
      <c r="A90" t="s">
        <v>91</v>
      </c>
      <c r="B90">
        <v>57</v>
      </c>
      <c r="C90">
        <v>78</v>
      </c>
      <c r="D90">
        <v>96</v>
      </c>
      <c r="E90">
        <v>66</v>
      </c>
      <c r="F90">
        <v>71</v>
      </c>
      <c r="G90">
        <v>64</v>
      </c>
      <c r="H90">
        <v>69</v>
      </c>
      <c r="I90">
        <v>52</v>
      </c>
      <c r="J90">
        <v>93</v>
      </c>
      <c r="K90">
        <v>97</v>
      </c>
      <c r="L90">
        <v>82</v>
      </c>
      <c r="M90">
        <v>95</v>
      </c>
    </row>
    <row r="91" spans="1:13" x14ac:dyDescent="0.25">
      <c r="A91" t="s">
        <v>92</v>
      </c>
      <c r="B91">
        <v>50</v>
      </c>
      <c r="C91">
        <v>77</v>
      </c>
      <c r="D91">
        <v>65</v>
      </c>
      <c r="E91">
        <v>88</v>
      </c>
      <c r="F91">
        <v>58</v>
      </c>
      <c r="G91">
        <v>84</v>
      </c>
      <c r="H91">
        <v>100</v>
      </c>
      <c r="I91">
        <v>68</v>
      </c>
      <c r="J91">
        <v>63</v>
      </c>
      <c r="K91">
        <v>50</v>
      </c>
      <c r="L91">
        <v>88</v>
      </c>
      <c r="M91">
        <v>58</v>
      </c>
    </row>
    <row r="92" spans="1:13" x14ac:dyDescent="0.25">
      <c r="A92" t="s">
        <v>93</v>
      </c>
      <c r="B92">
        <v>71</v>
      </c>
      <c r="C92">
        <v>52</v>
      </c>
      <c r="D92">
        <v>65</v>
      </c>
      <c r="E92">
        <v>57</v>
      </c>
      <c r="F92">
        <v>91</v>
      </c>
      <c r="G92">
        <v>52</v>
      </c>
      <c r="H92">
        <v>77</v>
      </c>
      <c r="I92">
        <v>58</v>
      </c>
      <c r="J92">
        <v>74</v>
      </c>
      <c r="K92">
        <v>57</v>
      </c>
      <c r="L92">
        <v>68</v>
      </c>
      <c r="M92">
        <v>72</v>
      </c>
    </row>
    <row r="93" spans="1:13" x14ac:dyDescent="0.25">
      <c r="A93" t="s">
        <v>94</v>
      </c>
      <c r="B93">
        <v>70</v>
      </c>
      <c r="C93">
        <v>88</v>
      </c>
      <c r="D93">
        <v>81</v>
      </c>
      <c r="E93">
        <v>89</v>
      </c>
      <c r="F93">
        <v>78</v>
      </c>
      <c r="G93">
        <v>89</v>
      </c>
      <c r="H93">
        <v>81</v>
      </c>
      <c r="I93">
        <v>52</v>
      </c>
      <c r="J93">
        <v>84</v>
      </c>
      <c r="K93">
        <v>75</v>
      </c>
      <c r="L93">
        <v>76</v>
      </c>
      <c r="M93">
        <v>84</v>
      </c>
    </row>
    <row r="94" spans="1:13" x14ac:dyDescent="0.25">
      <c r="A94" t="s">
        <v>95</v>
      </c>
      <c r="B94">
        <v>70</v>
      </c>
      <c r="C94">
        <v>73</v>
      </c>
      <c r="D94">
        <v>80</v>
      </c>
      <c r="E94">
        <v>69</v>
      </c>
      <c r="F94">
        <v>88</v>
      </c>
      <c r="G94">
        <v>97</v>
      </c>
      <c r="H94">
        <v>52</v>
      </c>
      <c r="I94">
        <v>53</v>
      </c>
      <c r="J94">
        <v>99</v>
      </c>
      <c r="K94">
        <v>59</v>
      </c>
      <c r="L94">
        <v>66</v>
      </c>
      <c r="M94">
        <v>88</v>
      </c>
    </row>
    <row r="95" spans="1:13" x14ac:dyDescent="0.25">
      <c r="A95" t="s">
        <v>96</v>
      </c>
      <c r="B95">
        <v>60</v>
      </c>
      <c r="C95">
        <v>62</v>
      </c>
      <c r="D95">
        <v>64</v>
      </c>
      <c r="E95">
        <v>62</v>
      </c>
      <c r="F95">
        <v>73</v>
      </c>
      <c r="G95">
        <v>50</v>
      </c>
      <c r="H95">
        <v>78</v>
      </c>
      <c r="I95">
        <v>56</v>
      </c>
      <c r="J95">
        <v>78</v>
      </c>
      <c r="K95">
        <v>57</v>
      </c>
      <c r="L95">
        <v>91</v>
      </c>
      <c r="M95">
        <v>63</v>
      </c>
    </row>
    <row r="96" spans="1:13" x14ac:dyDescent="0.25">
      <c r="A96" t="s">
        <v>97</v>
      </c>
      <c r="B96">
        <v>90</v>
      </c>
      <c r="C96">
        <v>87</v>
      </c>
      <c r="D96">
        <v>82</v>
      </c>
      <c r="E96">
        <v>83</v>
      </c>
      <c r="F96">
        <v>97</v>
      </c>
      <c r="G96">
        <v>77</v>
      </c>
      <c r="H96">
        <v>61</v>
      </c>
      <c r="I96">
        <v>52</v>
      </c>
      <c r="J96">
        <v>74</v>
      </c>
      <c r="K96">
        <v>76</v>
      </c>
      <c r="L96">
        <v>54</v>
      </c>
      <c r="M96">
        <v>82</v>
      </c>
    </row>
    <row r="97" spans="1:13" x14ac:dyDescent="0.25">
      <c r="A97" t="s">
        <v>98</v>
      </c>
      <c r="B97">
        <v>73</v>
      </c>
      <c r="C97">
        <v>52</v>
      </c>
      <c r="D97">
        <v>57</v>
      </c>
      <c r="E97">
        <v>99</v>
      </c>
      <c r="F97">
        <v>62</v>
      </c>
      <c r="G97">
        <v>75</v>
      </c>
      <c r="H97">
        <v>65</v>
      </c>
      <c r="I97">
        <v>72</v>
      </c>
      <c r="J97">
        <v>75</v>
      </c>
      <c r="K97">
        <v>99</v>
      </c>
      <c r="L97">
        <v>75</v>
      </c>
      <c r="M97">
        <v>61</v>
      </c>
    </row>
    <row r="98" spans="1:13" x14ac:dyDescent="0.25">
      <c r="A98" t="s">
        <v>99</v>
      </c>
      <c r="B98">
        <v>75</v>
      </c>
      <c r="C98">
        <v>61</v>
      </c>
      <c r="D98">
        <v>69</v>
      </c>
      <c r="E98">
        <v>94</v>
      </c>
      <c r="F98">
        <v>82</v>
      </c>
      <c r="G98">
        <v>51</v>
      </c>
      <c r="H98">
        <v>92</v>
      </c>
      <c r="I98">
        <v>72</v>
      </c>
      <c r="J98">
        <v>78</v>
      </c>
      <c r="K98">
        <v>67</v>
      </c>
      <c r="L98">
        <v>77</v>
      </c>
      <c r="M98">
        <v>72</v>
      </c>
    </row>
    <row r="99" spans="1:13" x14ac:dyDescent="0.25">
      <c r="A99" t="s">
        <v>100</v>
      </c>
      <c r="B99">
        <v>96</v>
      </c>
      <c r="C99">
        <v>52</v>
      </c>
      <c r="D99">
        <v>94</v>
      </c>
      <c r="E99">
        <v>76</v>
      </c>
      <c r="F99">
        <v>72</v>
      </c>
      <c r="G99">
        <v>71</v>
      </c>
      <c r="H99">
        <v>93</v>
      </c>
      <c r="I99">
        <v>91</v>
      </c>
      <c r="J99">
        <v>96</v>
      </c>
      <c r="K99">
        <v>53</v>
      </c>
      <c r="L99">
        <v>85</v>
      </c>
      <c r="M99">
        <v>97</v>
      </c>
    </row>
    <row r="100" spans="1:13" x14ac:dyDescent="0.25">
      <c r="A100" t="s">
        <v>101</v>
      </c>
      <c r="B100">
        <v>99</v>
      </c>
      <c r="C100">
        <v>61</v>
      </c>
      <c r="D100">
        <v>52</v>
      </c>
      <c r="E100">
        <v>53</v>
      </c>
      <c r="F100">
        <v>59</v>
      </c>
      <c r="G100">
        <v>51</v>
      </c>
      <c r="H100">
        <v>90</v>
      </c>
      <c r="I100">
        <v>69</v>
      </c>
      <c r="J100">
        <v>63</v>
      </c>
      <c r="K100">
        <v>70</v>
      </c>
      <c r="L100">
        <v>56</v>
      </c>
      <c r="M100">
        <v>61</v>
      </c>
    </row>
    <row r="101" spans="1:13" x14ac:dyDescent="0.25">
      <c r="A101" t="s">
        <v>102</v>
      </c>
      <c r="B101">
        <v>77</v>
      </c>
      <c r="C101">
        <v>89</v>
      </c>
      <c r="D101">
        <v>100</v>
      </c>
      <c r="E101">
        <v>72</v>
      </c>
      <c r="F101">
        <v>65</v>
      </c>
      <c r="G101">
        <v>57</v>
      </c>
      <c r="H101">
        <v>89</v>
      </c>
      <c r="I101">
        <v>88</v>
      </c>
      <c r="J101">
        <v>82</v>
      </c>
      <c r="K101">
        <v>94</v>
      </c>
      <c r="L101">
        <v>69</v>
      </c>
      <c r="M101">
        <v>58</v>
      </c>
    </row>
    <row r="102" spans="1:13" x14ac:dyDescent="0.25">
      <c r="A102" t="s">
        <v>103</v>
      </c>
      <c r="B102">
        <v>78</v>
      </c>
      <c r="C102">
        <v>82</v>
      </c>
      <c r="D102">
        <v>81</v>
      </c>
      <c r="E102">
        <v>87</v>
      </c>
      <c r="F102">
        <v>53</v>
      </c>
      <c r="G102">
        <v>57</v>
      </c>
      <c r="H102">
        <v>51</v>
      </c>
      <c r="I102">
        <v>63</v>
      </c>
      <c r="J102">
        <v>50</v>
      </c>
      <c r="K102">
        <v>62</v>
      </c>
      <c r="L102">
        <v>87</v>
      </c>
      <c r="M102">
        <v>63</v>
      </c>
    </row>
    <row r="103" spans="1:13" x14ac:dyDescent="0.25">
      <c r="A103" t="s">
        <v>104</v>
      </c>
      <c r="B103">
        <v>85</v>
      </c>
      <c r="C103">
        <v>57</v>
      </c>
      <c r="D103">
        <v>84</v>
      </c>
      <c r="E103">
        <v>50</v>
      </c>
      <c r="F103">
        <v>52</v>
      </c>
      <c r="G103">
        <v>51</v>
      </c>
      <c r="H103">
        <v>93</v>
      </c>
      <c r="I103">
        <v>92</v>
      </c>
      <c r="J103">
        <v>98</v>
      </c>
      <c r="K103">
        <v>60</v>
      </c>
      <c r="L103">
        <v>56</v>
      </c>
      <c r="M103">
        <v>89</v>
      </c>
    </row>
    <row r="104" spans="1:13" x14ac:dyDescent="0.25">
      <c r="A104" t="s">
        <v>105</v>
      </c>
      <c r="B104">
        <v>54</v>
      </c>
      <c r="C104">
        <v>78</v>
      </c>
      <c r="D104">
        <v>75</v>
      </c>
      <c r="E104">
        <v>70</v>
      </c>
      <c r="F104">
        <v>71</v>
      </c>
      <c r="G104">
        <v>67</v>
      </c>
      <c r="H104">
        <v>86</v>
      </c>
      <c r="I104">
        <v>71</v>
      </c>
      <c r="J104">
        <v>91</v>
      </c>
      <c r="K104">
        <v>78</v>
      </c>
      <c r="L104">
        <v>66</v>
      </c>
      <c r="M104">
        <v>74</v>
      </c>
    </row>
    <row r="105" spans="1:13" x14ac:dyDescent="0.25">
      <c r="A105" t="s">
        <v>106</v>
      </c>
      <c r="B105">
        <v>50</v>
      </c>
      <c r="C105">
        <v>78</v>
      </c>
      <c r="D105">
        <v>63</v>
      </c>
      <c r="E105">
        <v>71</v>
      </c>
      <c r="F105">
        <v>63</v>
      </c>
      <c r="G105">
        <v>54</v>
      </c>
      <c r="H105">
        <v>76</v>
      </c>
      <c r="I105">
        <v>50</v>
      </c>
      <c r="J105">
        <v>75</v>
      </c>
      <c r="K105">
        <v>84</v>
      </c>
      <c r="L105">
        <v>54</v>
      </c>
      <c r="M105">
        <v>54</v>
      </c>
    </row>
    <row r="106" spans="1:13" x14ac:dyDescent="0.25">
      <c r="A106" t="s">
        <v>107</v>
      </c>
      <c r="B106">
        <v>61</v>
      </c>
      <c r="C106">
        <v>64</v>
      </c>
      <c r="D106">
        <v>67</v>
      </c>
      <c r="E106">
        <v>83</v>
      </c>
      <c r="F106">
        <v>89</v>
      </c>
      <c r="G106">
        <v>77</v>
      </c>
      <c r="H106">
        <v>68</v>
      </c>
      <c r="I106">
        <v>51</v>
      </c>
      <c r="J106">
        <v>72</v>
      </c>
      <c r="K106">
        <v>83</v>
      </c>
      <c r="L106">
        <v>57</v>
      </c>
      <c r="M106">
        <v>78</v>
      </c>
    </row>
    <row r="107" spans="1:13" x14ac:dyDescent="0.25">
      <c r="A107" t="s">
        <v>108</v>
      </c>
      <c r="B107">
        <v>97</v>
      </c>
      <c r="C107">
        <v>69</v>
      </c>
      <c r="D107">
        <v>54</v>
      </c>
      <c r="E107">
        <v>50</v>
      </c>
      <c r="F107">
        <v>91</v>
      </c>
      <c r="G107">
        <v>92</v>
      </c>
      <c r="H107">
        <v>57</v>
      </c>
      <c r="I107">
        <v>71</v>
      </c>
      <c r="J107">
        <v>92</v>
      </c>
      <c r="K107">
        <v>99</v>
      </c>
      <c r="L107">
        <v>71</v>
      </c>
      <c r="M107">
        <v>90</v>
      </c>
    </row>
    <row r="108" spans="1:13" x14ac:dyDescent="0.25">
      <c r="A108" t="s">
        <v>109</v>
      </c>
      <c r="B108">
        <v>89</v>
      </c>
      <c r="C108">
        <v>63</v>
      </c>
      <c r="D108">
        <v>95</v>
      </c>
      <c r="E108">
        <v>64</v>
      </c>
      <c r="F108">
        <v>87</v>
      </c>
      <c r="G108">
        <v>70</v>
      </c>
      <c r="H108">
        <v>51</v>
      </c>
      <c r="I108">
        <v>97</v>
      </c>
      <c r="J108">
        <v>63</v>
      </c>
      <c r="K108">
        <v>85</v>
      </c>
      <c r="L108">
        <v>93</v>
      </c>
      <c r="M108">
        <v>56</v>
      </c>
    </row>
    <row r="109" spans="1:13" x14ac:dyDescent="0.25">
      <c r="A109" t="s">
        <v>110</v>
      </c>
      <c r="B109">
        <v>68</v>
      </c>
      <c r="C109">
        <v>52</v>
      </c>
      <c r="D109">
        <v>83</v>
      </c>
      <c r="E109">
        <v>70</v>
      </c>
      <c r="F109">
        <v>95</v>
      </c>
      <c r="G109">
        <v>85</v>
      </c>
      <c r="H109">
        <v>98</v>
      </c>
      <c r="I109">
        <v>57</v>
      </c>
      <c r="J109">
        <v>86</v>
      </c>
      <c r="K109">
        <v>90</v>
      </c>
      <c r="L109">
        <v>84</v>
      </c>
      <c r="M109">
        <v>68</v>
      </c>
    </row>
    <row r="110" spans="1:13" x14ac:dyDescent="0.25">
      <c r="A110" t="s">
        <v>111</v>
      </c>
      <c r="B110">
        <v>68</v>
      </c>
      <c r="C110">
        <v>50</v>
      </c>
      <c r="D110">
        <v>53</v>
      </c>
      <c r="E110">
        <v>87</v>
      </c>
      <c r="F110">
        <v>53</v>
      </c>
      <c r="G110">
        <v>76</v>
      </c>
      <c r="H110">
        <v>90</v>
      </c>
      <c r="I110">
        <v>63</v>
      </c>
      <c r="J110">
        <v>98</v>
      </c>
      <c r="K110">
        <v>60</v>
      </c>
      <c r="L110">
        <v>59</v>
      </c>
      <c r="M110">
        <v>58</v>
      </c>
    </row>
    <row r="111" spans="1:13" x14ac:dyDescent="0.25">
      <c r="A111" t="s">
        <v>112</v>
      </c>
      <c r="B111">
        <v>95</v>
      </c>
      <c r="C111">
        <v>78</v>
      </c>
      <c r="D111">
        <v>84</v>
      </c>
      <c r="E111">
        <v>99</v>
      </c>
      <c r="F111">
        <v>89</v>
      </c>
      <c r="G111">
        <v>82</v>
      </c>
      <c r="H111">
        <v>68</v>
      </c>
      <c r="I111">
        <v>65</v>
      </c>
      <c r="J111">
        <v>71</v>
      </c>
      <c r="K111">
        <v>98</v>
      </c>
      <c r="L111">
        <v>84</v>
      </c>
      <c r="M111">
        <v>75</v>
      </c>
    </row>
    <row r="112" spans="1:13" x14ac:dyDescent="0.25">
      <c r="A112" t="s">
        <v>113</v>
      </c>
      <c r="B112">
        <v>73</v>
      </c>
      <c r="C112">
        <v>63</v>
      </c>
      <c r="D112">
        <v>90</v>
      </c>
      <c r="E112">
        <v>83</v>
      </c>
      <c r="F112">
        <v>99</v>
      </c>
      <c r="G112">
        <v>51</v>
      </c>
      <c r="H112">
        <v>77</v>
      </c>
      <c r="I112">
        <v>95</v>
      </c>
      <c r="J112">
        <v>79</v>
      </c>
      <c r="K112">
        <v>77</v>
      </c>
      <c r="L112">
        <v>50</v>
      </c>
      <c r="M112">
        <v>92</v>
      </c>
    </row>
    <row r="113" spans="1:13" x14ac:dyDescent="0.25">
      <c r="A113" t="s">
        <v>114</v>
      </c>
      <c r="B113">
        <v>91</v>
      </c>
      <c r="C113">
        <v>99</v>
      </c>
      <c r="D113">
        <v>97</v>
      </c>
      <c r="E113">
        <v>95</v>
      </c>
      <c r="F113">
        <v>90</v>
      </c>
      <c r="G113">
        <v>79</v>
      </c>
      <c r="H113">
        <v>69</v>
      </c>
      <c r="I113">
        <v>58</v>
      </c>
      <c r="J113">
        <v>80</v>
      </c>
      <c r="K113">
        <v>75</v>
      </c>
      <c r="L113">
        <v>93</v>
      </c>
      <c r="M113">
        <v>84</v>
      </c>
    </row>
    <row r="114" spans="1:13" x14ac:dyDescent="0.25">
      <c r="A114" t="s">
        <v>115</v>
      </c>
      <c r="B114">
        <v>84</v>
      </c>
      <c r="C114">
        <v>73</v>
      </c>
      <c r="D114">
        <v>76</v>
      </c>
      <c r="E114">
        <v>80</v>
      </c>
      <c r="F114">
        <v>89</v>
      </c>
      <c r="G114">
        <v>61</v>
      </c>
      <c r="H114">
        <v>53</v>
      </c>
      <c r="I114">
        <v>89</v>
      </c>
      <c r="J114">
        <v>85</v>
      </c>
      <c r="K114">
        <v>96</v>
      </c>
      <c r="L114">
        <v>85</v>
      </c>
      <c r="M114">
        <v>68</v>
      </c>
    </row>
    <row r="115" spans="1:13" x14ac:dyDescent="0.25">
      <c r="A115" t="s">
        <v>116</v>
      </c>
      <c r="B115">
        <v>71</v>
      </c>
      <c r="C115">
        <v>59</v>
      </c>
      <c r="D115">
        <v>78</v>
      </c>
      <c r="E115">
        <v>90</v>
      </c>
      <c r="F115">
        <v>78</v>
      </c>
      <c r="G115">
        <v>53</v>
      </c>
      <c r="H115">
        <v>60</v>
      </c>
      <c r="I115">
        <v>63</v>
      </c>
      <c r="J115">
        <v>71</v>
      </c>
      <c r="K115">
        <v>92</v>
      </c>
      <c r="L115">
        <v>92</v>
      </c>
      <c r="M115">
        <v>84</v>
      </c>
    </row>
    <row r="116" spans="1:13" x14ac:dyDescent="0.25">
      <c r="A116" t="s">
        <v>117</v>
      </c>
      <c r="B116">
        <v>95</v>
      </c>
      <c r="C116">
        <v>86</v>
      </c>
      <c r="D116">
        <v>51</v>
      </c>
      <c r="E116">
        <v>65</v>
      </c>
      <c r="F116">
        <v>82</v>
      </c>
      <c r="G116">
        <v>91</v>
      </c>
      <c r="H116">
        <v>69</v>
      </c>
      <c r="I116">
        <v>83</v>
      </c>
      <c r="J116">
        <v>83</v>
      </c>
      <c r="K116">
        <v>61</v>
      </c>
      <c r="L116">
        <v>86</v>
      </c>
      <c r="M116">
        <v>67</v>
      </c>
    </row>
    <row r="117" spans="1:13" x14ac:dyDescent="0.25">
      <c r="A117" t="s">
        <v>118</v>
      </c>
      <c r="B117">
        <v>64</v>
      </c>
      <c r="C117">
        <v>72</v>
      </c>
      <c r="D117">
        <v>93</v>
      </c>
      <c r="E117">
        <v>80</v>
      </c>
      <c r="F117">
        <v>91</v>
      </c>
      <c r="G117">
        <v>52</v>
      </c>
      <c r="H117">
        <v>76</v>
      </c>
      <c r="I117">
        <v>71</v>
      </c>
      <c r="J117">
        <v>55</v>
      </c>
      <c r="K117">
        <v>75</v>
      </c>
      <c r="L117">
        <v>67</v>
      </c>
      <c r="M117">
        <v>54</v>
      </c>
    </row>
    <row r="118" spans="1:13" x14ac:dyDescent="0.25">
      <c r="A118" t="s">
        <v>119</v>
      </c>
      <c r="B118">
        <v>96</v>
      </c>
      <c r="C118">
        <v>51</v>
      </c>
      <c r="D118">
        <v>87</v>
      </c>
      <c r="E118">
        <v>62</v>
      </c>
      <c r="F118">
        <v>51</v>
      </c>
      <c r="G118">
        <v>67</v>
      </c>
      <c r="H118">
        <v>54</v>
      </c>
      <c r="I118">
        <v>60</v>
      </c>
      <c r="J118">
        <v>88</v>
      </c>
      <c r="K118">
        <v>63</v>
      </c>
      <c r="L118">
        <v>97</v>
      </c>
      <c r="M118">
        <v>92</v>
      </c>
    </row>
    <row r="119" spans="1:13" x14ac:dyDescent="0.25">
      <c r="A119" t="s">
        <v>120</v>
      </c>
      <c r="B119">
        <v>84</v>
      </c>
      <c r="C119">
        <v>53</v>
      </c>
      <c r="D119">
        <v>61</v>
      </c>
      <c r="E119">
        <v>88</v>
      </c>
      <c r="F119">
        <v>72</v>
      </c>
      <c r="G119">
        <v>70</v>
      </c>
      <c r="H119">
        <v>56</v>
      </c>
      <c r="I119">
        <v>96</v>
      </c>
      <c r="J119">
        <v>69</v>
      </c>
      <c r="K119">
        <v>57</v>
      </c>
      <c r="L119">
        <v>70</v>
      </c>
      <c r="M119">
        <v>83</v>
      </c>
    </row>
    <row r="120" spans="1:13" x14ac:dyDescent="0.25">
      <c r="A120" t="s">
        <v>121</v>
      </c>
      <c r="B120">
        <v>73</v>
      </c>
      <c r="C120">
        <v>54</v>
      </c>
      <c r="D120">
        <v>95</v>
      </c>
      <c r="E120">
        <v>72</v>
      </c>
      <c r="F120">
        <v>63</v>
      </c>
      <c r="G120">
        <v>51</v>
      </c>
      <c r="H120">
        <v>50</v>
      </c>
      <c r="I120">
        <v>93</v>
      </c>
      <c r="J120">
        <v>52</v>
      </c>
      <c r="K120">
        <v>61</v>
      </c>
      <c r="L120">
        <v>81</v>
      </c>
      <c r="M120">
        <v>79</v>
      </c>
    </row>
    <row r="121" spans="1:13" x14ac:dyDescent="0.25">
      <c r="A121" t="s">
        <v>122</v>
      </c>
      <c r="B121">
        <v>70</v>
      </c>
      <c r="C121">
        <v>50</v>
      </c>
      <c r="D121">
        <v>73</v>
      </c>
      <c r="E121">
        <v>94</v>
      </c>
      <c r="F121">
        <v>88</v>
      </c>
      <c r="G121">
        <v>50</v>
      </c>
      <c r="H121">
        <v>56</v>
      </c>
      <c r="I121">
        <v>94</v>
      </c>
      <c r="J121">
        <v>60</v>
      </c>
      <c r="K121">
        <v>74</v>
      </c>
      <c r="L121">
        <v>77</v>
      </c>
      <c r="M121">
        <v>99</v>
      </c>
    </row>
    <row r="122" spans="1:13" x14ac:dyDescent="0.25">
      <c r="A122" t="s">
        <v>123</v>
      </c>
      <c r="B122">
        <v>59</v>
      </c>
      <c r="C122">
        <v>99</v>
      </c>
      <c r="D122">
        <v>76</v>
      </c>
      <c r="E122">
        <v>72</v>
      </c>
      <c r="F122">
        <v>88</v>
      </c>
      <c r="G122">
        <v>65</v>
      </c>
      <c r="H122">
        <v>90</v>
      </c>
      <c r="I122">
        <v>87</v>
      </c>
      <c r="J122">
        <v>53</v>
      </c>
      <c r="K122">
        <v>88</v>
      </c>
      <c r="L122">
        <v>51</v>
      </c>
      <c r="M122">
        <v>90</v>
      </c>
    </row>
    <row r="123" spans="1:13" x14ac:dyDescent="0.25">
      <c r="A123" t="s">
        <v>124</v>
      </c>
      <c r="B123">
        <v>73</v>
      </c>
      <c r="C123">
        <v>50</v>
      </c>
      <c r="D123">
        <v>68</v>
      </c>
      <c r="E123">
        <v>76</v>
      </c>
      <c r="F123">
        <v>91</v>
      </c>
      <c r="G123">
        <v>75</v>
      </c>
      <c r="H123">
        <v>63</v>
      </c>
      <c r="I123">
        <v>82</v>
      </c>
      <c r="J123">
        <v>90</v>
      </c>
      <c r="K123">
        <v>82</v>
      </c>
      <c r="L123">
        <v>92</v>
      </c>
      <c r="M123">
        <v>62</v>
      </c>
    </row>
    <row r="124" spans="1:13" x14ac:dyDescent="0.25">
      <c r="A124" t="s">
        <v>125</v>
      </c>
      <c r="B124">
        <v>50</v>
      </c>
      <c r="C124">
        <v>72</v>
      </c>
      <c r="D124">
        <v>58</v>
      </c>
      <c r="E124">
        <v>94</v>
      </c>
      <c r="F124">
        <v>51</v>
      </c>
      <c r="G124">
        <v>63</v>
      </c>
      <c r="H124">
        <v>81</v>
      </c>
      <c r="I124">
        <v>84</v>
      </c>
      <c r="J124">
        <v>97</v>
      </c>
      <c r="K124">
        <v>65</v>
      </c>
      <c r="L124">
        <v>85</v>
      </c>
      <c r="M124">
        <v>71</v>
      </c>
    </row>
    <row r="125" spans="1:13" x14ac:dyDescent="0.25">
      <c r="A125" t="s">
        <v>126</v>
      </c>
      <c r="B125">
        <v>88</v>
      </c>
      <c r="C125">
        <v>80</v>
      </c>
      <c r="D125">
        <v>93</v>
      </c>
      <c r="E125">
        <v>78</v>
      </c>
      <c r="F125">
        <v>77</v>
      </c>
      <c r="G125">
        <v>91</v>
      </c>
      <c r="H125">
        <v>85</v>
      </c>
      <c r="I125">
        <v>52</v>
      </c>
      <c r="J125">
        <v>80</v>
      </c>
      <c r="K125">
        <v>90</v>
      </c>
      <c r="L125">
        <v>84</v>
      </c>
      <c r="M125">
        <v>81</v>
      </c>
    </row>
    <row r="126" spans="1:13" x14ac:dyDescent="0.25">
      <c r="A126" t="s">
        <v>127</v>
      </c>
      <c r="B126">
        <v>80</v>
      </c>
      <c r="C126">
        <v>57</v>
      </c>
      <c r="D126">
        <v>99</v>
      </c>
      <c r="E126">
        <v>90</v>
      </c>
      <c r="F126">
        <v>55</v>
      </c>
      <c r="G126">
        <v>97</v>
      </c>
      <c r="H126">
        <v>74</v>
      </c>
      <c r="I126">
        <v>64</v>
      </c>
      <c r="J126">
        <v>87</v>
      </c>
      <c r="K126">
        <v>50</v>
      </c>
      <c r="L126">
        <v>82</v>
      </c>
      <c r="M126">
        <v>57</v>
      </c>
    </row>
    <row r="127" spans="1:13" x14ac:dyDescent="0.25">
      <c r="A127" t="s">
        <v>128</v>
      </c>
      <c r="B127">
        <v>85</v>
      </c>
      <c r="C127">
        <v>63</v>
      </c>
      <c r="D127">
        <v>68</v>
      </c>
      <c r="E127">
        <v>87</v>
      </c>
      <c r="F127">
        <v>68</v>
      </c>
      <c r="G127">
        <v>59</v>
      </c>
      <c r="H127">
        <v>71</v>
      </c>
      <c r="I127">
        <v>90</v>
      </c>
      <c r="J127">
        <v>84</v>
      </c>
      <c r="K127">
        <v>63</v>
      </c>
      <c r="L127">
        <v>63</v>
      </c>
      <c r="M127">
        <v>80</v>
      </c>
    </row>
    <row r="128" spans="1:13" x14ac:dyDescent="0.25">
      <c r="A128" t="s">
        <v>129</v>
      </c>
      <c r="B128">
        <v>60</v>
      </c>
      <c r="C128">
        <v>81</v>
      </c>
      <c r="D128">
        <v>77</v>
      </c>
      <c r="E128">
        <v>84</v>
      </c>
      <c r="F128">
        <v>51</v>
      </c>
      <c r="G128">
        <v>88</v>
      </c>
      <c r="H128">
        <v>97</v>
      </c>
      <c r="I128">
        <v>57</v>
      </c>
      <c r="J128">
        <v>90</v>
      </c>
      <c r="K128">
        <v>87</v>
      </c>
      <c r="L128">
        <v>69</v>
      </c>
      <c r="M128">
        <v>74</v>
      </c>
    </row>
    <row r="129" spans="1:13" x14ac:dyDescent="0.25">
      <c r="A129" t="s">
        <v>130</v>
      </c>
      <c r="B129">
        <v>77</v>
      </c>
      <c r="C129">
        <v>58</v>
      </c>
      <c r="D129">
        <v>67</v>
      </c>
      <c r="E129">
        <v>72</v>
      </c>
      <c r="F129">
        <v>57</v>
      </c>
      <c r="G129">
        <v>66</v>
      </c>
      <c r="H129">
        <v>87</v>
      </c>
      <c r="I129">
        <v>86</v>
      </c>
      <c r="J129">
        <v>80</v>
      </c>
      <c r="K129">
        <v>59</v>
      </c>
      <c r="L129">
        <v>57</v>
      </c>
      <c r="M129">
        <v>68</v>
      </c>
    </row>
    <row r="130" spans="1:13" x14ac:dyDescent="0.25">
      <c r="A130" t="s">
        <v>131</v>
      </c>
      <c r="B130">
        <v>96</v>
      </c>
      <c r="C130">
        <v>51</v>
      </c>
      <c r="D130">
        <v>51</v>
      </c>
      <c r="E130">
        <v>73</v>
      </c>
      <c r="F130">
        <v>67</v>
      </c>
      <c r="G130">
        <v>62</v>
      </c>
      <c r="H130">
        <v>100</v>
      </c>
      <c r="I130">
        <v>70</v>
      </c>
      <c r="J130">
        <v>63</v>
      </c>
      <c r="K130">
        <v>99</v>
      </c>
      <c r="L130">
        <v>56</v>
      </c>
      <c r="M130">
        <v>62</v>
      </c>
    </row>
    <row r="131" spans="1:13" x14ac:dyDescent="0.25">
      <c r="A131" t="s">
        <v>132</v>
      </c>
      <c r="B131">
        <v>64</v>
      </c>
      <c r="C131">
        <v>82</v>
      </c>
      <c r="D131">
        <v>79</v>
      </c>
      <c r="E131">
        <v>67</v>
      </c>
      <c r="F131">
        <v>54</v>
      </c>
      <c r="G131">
        <v>50</v>
      </c>
      <c r="H131">
        <v>57</v>
      </c>
      <c r="I131">
        <v>61</v>
      </c>
      <c r="J131">
        <v>74</v>
      </c>
      <c r="K131">
        <v>88</v>
      </c>
      <c r="L131">
        <v>58</v>
      </c>
      <c r="M131">
        <v>97</v>
      </c>
    </row>
    <row r="132" spans="1:13" x14ac:dyDescent="0.25">
      <c r="A132" t="s">
        <v>133</v>
      </c>
      <c r="B132">
        <v>83</v>
      </c>
      <c r="C132">
        <v>69</v>
      </c>
      <c r="D132">
        <v>54</v>
      </c>
      <c r="E132">
        <v>50</v>
      </c>
      <c r="F132">
        <v>51</v>
      </c>
      <c r="G132">
        <v>91</v>
      </c>
      <c r="H132">
        <v>65</v>
      </c>
      <c r="I132">
        <v>75</v>
      </c>
      <c r="J132">
        <v>75</v>
      </c>
      <c r="K132">
        <v>100</v>
      </c>
      <c r="L132">
        <v>84</v>
      </c>
      <c r="M132">
        <v>59</v>
      </c>
    </row>
    <row r="133" spans="1:13" x14ac:dyDescent="0.25">
      <c r="A133" t="s">
        <v>134</v>
      </c>
      <c r="B133">
        <v>72</v>
      </c>
      <c r="C133">
        <v>75</v>
      </c>
      <c r="D133">
        <v>83</v>
      </c>
      <c r="E133">
        <v>94</v>
      </c>
      <c r="F133">
        <v>88</v>
      </c>
      <c r="G133">
        <v>69</v>
      </c>
      <c r="H133">
        <v>63</v>
      </c>
      <c r="I133">
        <v>91</v>
      </c>
      <c r="J133">
        <v>51</v>
      </c>
      <c r="K133">
        <v>75</v>
      </c>
      <c r="L133">
        <v>87</v>
      </c>
      <c r="M133">
        <v>79</v>
      </c>
    </row>
    <row r="134" spans="1:13" x14ac:dyDescent="0.25">
      <c r="A134" t="s">
        <v>135</v>
      </c>
      <c r="B134">
        <v>60</v>
      </c>
      <c r="C134">
        <v>68</v>
      </c>
      <c r="D134">
        <v>61</v>
      </c>
      <c r="E134">
        <v>94</v>
      </c>
      <c r="F134">
        <v>98</v>
      </c>
      <c r="G134">
        <v>89</v>
      </c>
      <c r="H134">
        <v>82</v>
      </c>
      <c r="I134">
        <v>81</v>
      </c>
      <c r="J134">
        <v>90</v>
      </c>
      <c r="K134">
        <v>78</v>
      </c>
      <c r="L134">
        <v>59</v>
      </c>
      <c r="M134">
        <v>66</v>
      </c>
    </row>
    <row r="135" spans="1:13" x14ac:dyDescent="0.25">
      <c r="A135" t="s">
        <v>136</v>
      </c>
      <c r="B135">
        <v>86</v>
      </c>
      <c r="C135">
        <v>96</v>
      </c>
      <c r="D135">
        <v>75</v>
      </c>
      <c r="E135">
        <v>77</v>
      </c>
      <c r="F135">
        <v>78</v>
      </c>
      <c r="G135">
        <v>70</v>
      </c>
      <c r="H135">
        <v>85</v>
      </c>
      <c r="I135">
        <v>100</v>
      </c>
      <c r="J135">
        <v>51</v>
      </c>
      <c r="K135">
        <v>95</v>
      </c>
      <c r="L135">
        <v>56</v>
      </c>
      <c r="M135">
        <v>57</v>
      </c>
    </row>
    <row r="136" spans="1:13" x14ac:dyDescent="0.25">
      <c r="A136" t="s">
        <v>137</v>
      </c>
      <c r="B136">
        <v>95</v>
      </c>
      <c r="C136">
        <v>62</v>
      </c>
      <c r="D136">
        <v>79</v>
      </c>
      <c r="E136">
        <v>88</v>
      </c>
      <c r="F136">
        <v>73</v>
      </c>
      <c r="G136">
        <v>92</v>
      </c>
      <c r="H136">
        <v>63</v>
      </c>
      <c r="I136">
        <v>81</v>
      </c>
      <c r="J136">
        <v>66</v>
      </c>
      <c r="K136">
        <v>94</v>
      </c>
      <c r="L136">
        <v>78</v>
      </c>
      <c r="M136">
        <v>75</v>
      </c>
    </row>
    <row r="137" spans="1:13" x14ac:dyDescent="0.25">
      <c r="A137" t="s">
        <v>138</v>
      </c>
      <c r="B137">
        <v>78</v>
      </c>
      <c r="C137">
        <v>59</v>
      </c>
      <c r="D137">
        <v>80</v>
      </c>
      <c r="E137">
        <v>89</v>
      </c>
      <c r="F137">
        <v>85</v>
      </c>
      <c r="G137">
        <v>72</v>
      </c>
      <c r="H137">
        <v>52</v>
      </c>
      <c r="I137">
        <v>97</v>
      </c>
      <c r="J137">
        <v>83</v>
      </c>
      <c r="K137">
        <v>50</v>
      </c>
      <c r="L137">
        <v>99</v>
      </c>
      <c r="M137">
        <v>81</v>
      </c>
    </row>
    <row r="138" spans="1:13" x14ac:dyDescent="0.25">
      <c r="A138" t="s">
        <v>139</v>
      </c>
      <c r="B138">
        <v>77</v>
      </c>
      <c r="C138">
        <v>86</v>
      </c>
      <c r="D138">
        <v>82</v>
      </c>
      <c r="E138">
        <v>69</v>
      </c>
      <c r="F138">
        <v>76</v>
      </c>
      <c r="G138">
        <v>67</v>
      </c>
      <c r="H138">
        <v>91</v>
      </c>
      <c r="I138">
        <v>63</v>
      </c>
      <c r="J138">
        <v>65</v>
      </c>
      <c r="K138">
        <v>82</v>
      </c>
      <c r="L138">
        <v>57</v>
      </c>
      <c r="M138">
        <v>88</v>
      </c>
    </row>
    <row r="139" spans="1:13" x14ac:dyDescent="0.25">
      <c r="A139" t="s">
        <v>140</v>
      </c>
      <c r="B139">
        <v>100</v>
      </c>
      <c r="C139">
        <v>80</v>
      </c>
      <c r="D139">
        <v>66</v>
      </c>
      <c r="E139">
        <v>79</v>
      </c>
      <c r="F139">
        <v>56</v>
      </c>
      <c r="G139">
        <v>92</v>
      </c>
      <c r="H139">
        <v>55</v>
      </c>
      <c r="I139">
        <v>63</v>
      </c>
      <c r="J139">
        <v>81</v>
      </c>
      <c r="K139">
        <v>70</v>
      </c>
      <c r="L139">
        <v>95</v>
      </c>
      <c r="M139">
        <v>83</v>
      </c>
    </row>
    <row r="140" spans="1:13" x14ac:dyDescent="0.25">
      <c r="A140" t="s">
        <v>141</v>
      </c>
      <c r="B140">
        <v>83</v>
      </c>
      <c r="C140">
        <v>86</v>
      </c>
      <c r="D140">
        <v>68</v>
      </c>
      <c r="E140">
        <v>68</v>
      </c>
      <c r="F140">
        <v>97</v>
      </c>
      <c r="G140">
        <v>80</v>
      </c>
      <c r="H140">
        <v>92</v>
      </c>
      <c r="I140">
        <v>58</v>
      </c>
      <c r="J140">
        <v>83</v>
      </c>
      <c r="K140">
        <v>96</v>
      </c>
      <c r="L140">
        <v>69</v>
      </c>
      <c r="M140">
        <v>78</v>
      </c>
    </row>
    <row r="141" spans="1:13" x14ac:dyDescent="0.25">
      <c r="A141" t="s">
        <v>142</v>
      </c>
      <c r="B141">
        <v>72</v>
      </c>
      <c r="C141">
        <v>83</v>
      </c>
      <c r="D141">
        <v>98</v>
      </c>
      <c r="E141">
        <v>76</v>
      </c>
      <c r="F141">
        <v>72</v>
      </c>
      <c r="G141">
        <v>83</v>
      </c>
      <c r="H141">
        <v>99</v>
      </c>
      <c r="I141">
        <v>63</v>
      </c>
      <c r="J141">
        <v>61</v>
      </c>
      <c r="K141">
        <v>70</v>
      </c>
      <c r="L141">
        <v>92</v>
      </c>
      <c r="M141">
        <v>72</v>
      </c>
    </row>
    <row r="142" spans="1:13" x14ac:dyDescent="0.25">
      <c r="A142" t="s">
        <v>143</v>
      </c>
      <c r="B142">
        <v>63</v>
      </c>
      <c r="C142">
        <v>99</v>
      </c>
      <c r="D142">
        <v>92</v>
      </c>
      <c r="E142">
        <v>78</v>
      </c>
      <c r="F142">
        <v>53</v>
      </c>
      <c r="G142">
        <v>63</v>
      </c>
      <c r="H142">
        <v>89</v>
      </c>
      <c r="I142">
        <v>85</v>
      </c>
      <c r="J142">
        <v>54</v>
      </c>
      <c r="K142">
        <v>87</v>
      </c>
      <c r="L142">
        <v>64</v>
      </c>
      <c r="M142">
        <v>80</v>
      </c>
    </row>
    <row r="143" spans="1:13" x14ac:dyDescent="0.25">
      <c r="A143" t="s">
        <v>144</v>
      </c>
      <c r="B143">
        <v>91</v>
      </c>
      <c r="C143">
        <v>66</v>
      </c>
      <c r="D143">
        <v>84</v>
      </c>
      <c r="E143">
        <v>72</v>
      </c>
      <c r="F143">
        <v>67</v>
      </c>
      <c r="G143">
        <v>74</v>
      </c>
      <c r="H143">
        <v>55</v>
      </c>
      <c r="I143">
        <v>67</v>
      </c>
      <c r="J143">
        <v>51</v>
      </c>
      <c r="K143">
        <v>84</v>
      </c>
      <c r="L143">
        <v>59</v>
      </c>
      <c r="M143">
        <v>73</v>
      </c>
    </row>
    <row r="144" spans="1:13" x14ac:dyDescent="0.25">
      <c r="A144" t="s">
        <v>145</v>
      </c>
      <c r="B144">
        <v>53</v>
      </c>
      <c r="C144">
        <v>60</v>
      </c>
      <c r="D144">
        <v>96</v>
      </c>
      <c r="E144">
        <v>79</v>
      </c>
      <c r="F144">
        <v>95</v>
      </c>
      <c r="G144">
        <v>57</v>
      </c>
      <c r="H144">
        <v>91</v>
      </c>
      <c r="I144">
        <v>77</v>
      </c>
      <c r="J144">
        <v>93</v>
      </c>
      <c r="K144">
        <v>67</v>
      </c>
      <c r="L144">
        <v>81</v>
      </c>
      <c r="M144">
        <v>89</v>
      </c>
    </row>
    <row r="145" spans="1:13" x14ac:dyDescent="0.25">
      <c r="A145" t="s">
        <v>146</v>
      </c>
      <c r="B145">
        <v>78</v>
      </c>
      <c r="C145">
        <v>75</v>
      </c>
      <c r="D145">
        <v>57</v>
      </c>
      <c r="E145">
        <v>74</v>
      </c>
      <c r="F145">
        <v>97</v>
      </c>
      <c r="G145">
        <v>77</v>
      </c>
      <c r="H145">
        <v>93</v>
      </c>
      <c r="I145">
        <v>53</v>
      </c>
      <c r="J145">
        <v>91</v>
      </c>
      <c r="K145">
        <v>96</v>
      </c>
      <c r="L145">
        <v>58</v>
      </c>
      <c r="M145">
        <v>52</v>
      </c>
    </row>
    <row r="146" spans="1:13" x14ac:dyDescent="0.25">
      <c r="A146" t="s">
        <v>147</v>
      </c>
      <c r="B146">
        <v>100</v>
      </c>
      <c r="C146">
        <v>52</v>
      </c>
      <c r="D146">
        <v>89</v>
      </c>
      <c r="E146">
        <v>89</v>
      </c>
      <c r="F146">
        <v>55</v>
      </c>
      <c r="G146">
        <v>53</v>
      </c>
      <c r="H146">
        <v>52</v>
      </c>
      <c r="I146">
        <v>85</v>
      </c>
      <c r="J146">
        <v>71</v>
      </c>
      <c r="K146">
        <v>87</v>
      </c>
      <c r="L146">
        <v>63</v>
      </c>
      <c r="M146">
        <v>81</v>
      </c>
    </row>
    <row r="147" spans="1:13" x14ac:dyDescent="0.25">
      <c r="A147" t="s">
        <v>148</v>
      </c>
      <c r="B147">
        <v>56</v>
      </c>
      <c r="C147">
        <v>99</v>
      </c>
      <c r="D147">
        <v>55</v>
      </c>
      <c r="E147">
        <v>78</v>
      </c>
      <c r="F147">
        <v>84</v>
      </c>
      <c r="G147">
        <v>51</v>
      </c>
      <c r="H147">
        <v>82</v>
      </c>
      <c r="I147">
        <v>78</v>
      </c>
      <c r="J147">
        <v>71</v>
      </c>
      <c r="K147">
        <v>68</v>
      </c>
      <c r="L147">
        <v>50</v>
      </c>
      <c r="M147">
        <v>71</v>
      </c>
    </row>
    <row r="148" spans="1:13" x14ac:dyDescent="0.25">
      <c r="A148" t="s">
        <v>149</v>
      </c>
      <c r="B148">
        <v>88</v>
      </c>
      <c r="C148">
        <v>72</v>
      </c>
      <c r="D148">
        <v>84</v>
      </c>
      <c r="E148">
        <v>75</v>
      </c>
      <c r="F148">
        <v>60</v>
      </c>
      <c r="G148">
        <v>57</v>
      </c>
      <c r="H148">
        <v>68</v>
      </c>
      <c r="I148">
        <v>80</v>
      </c>
      <c r="J148">
        <v>89</v>
      </c>
      <c r="K148">
        <v>73</v>
      </c>
      <c r="L148">
        <v>95</v>
      </c>
      <c r="M148">
        <v>68</v>
      </c>
    </row>
    <row r="149" spans="1:13" x14ac:dyDescent="0.25">
      <c r="A149" t="s">
        <v>150</v>
      </c>
      <c r="B149">
        <v>56</v>
      </c>
      <c r="C149">
        <v>69</v>
      </c>
      <c r="D149">
        <v>67</v>
      </c>
      <c r="E149">
        <v>82</v>
      </c>
      <c r="F149">
        <v>88</v>
      </c>
      <c r="G149">
        <v>83</v>
      </c>
      <c r="H149">
        <v>71</v>
      </c>
      <c r="I149">
        <v>66</v>
      </c>
      <c r="J149">
        <v>65</v>
      </c>
      <c r="K149">
        <v>74</v>
      </c>
      <c r="L149">
        <v>52</v>
      </c>
      <c r="M149">
        <v>75</v>
      </c>
    </row>
    <row r="150" spans="1:13" x14ac:dyDescent="0.25">
      <c r="A150" t="s">
        <v>151</v>
      </c>
      <c r="B150">
        <v>75</v>
      </c>
      <c r="C150">
        <v>65</v>
      </c>
      <c r="D150">
        <v>59</v>
      </c>
      <c r="E150">
        <v>70</v>
      </c>
      <c r="F150">
        <v>98</v>
      </c>
      <c r="G150">
        <v>70</v>
      </c>
      <c r="H150">
        <v>59</v>
      </c>
      <c r="I150">
        <v>54</v>
      </c>
      <c r="J150">
        <v>81</v>
      </c>
      <c r="K150">
        <v>73</v>
      </c>
      <c r="L150">
        <v>56</v>
      </c>
      <c r="M150">
        <v>60</v>
      </c>
    </row>
    <row r="151" spans="1:13" x14ac:dyDescent="0.25">
      <c r="A151" t="s">
        <v>152</v>
      </c>
      <c r="B151">
        <v>68</v>
      </c>
      <c r="C151">
        <v>59</v>
      </c>
      <c r="D151">
        <v>55</v>
      </c>
      <c r="E151">
        <v>57</v>
      </c>
      <c r="F151">
        <v>92</v>
      </c>
      <c r="G151">
        <v>58</v>
      </c>
      <c r="H151">
        <v>88</v>
      </c>
      <c r="I151">
        <v>75</v>
      </c>
      <c r="J151">
        <v>85</v>
      </c>
      <c r="K151">
        <v>100</v>
      </c>
      <c r="L151">
        <v>59</v>
      </c>
      <c r="M151">
        <v>60</v>
      </c>
    </row>
    <row r="152" spans="1:13" x14ac:dyDescent="0.25">
      <c r="A152" t="s">
        <v>153</v>
      </c>
      <c r="B152">
        <v>51</v>
      </c>
      <c r="C152">
        <v>65</v>
      </c>
      <c r="D152">
        <v>51</v>
      </c>
      <c r="E152">
        <v>70</v>
      </c>
      <c r="F152">
        <v>63</v>
      </c>
      <c r="G152">
        <v>87</v>
      </c>
      <c r="H152">
        <v>82</v>
      </c>
      <c r="I152">
        <v>82</v>
      </c>
      <c r="J152">
        <v>86</v>
      </c>
      <c r="K152">
        <v>79</v>
      </c>
      <c r="L152">
        <v>87</v>
      </c>
      <c r="M152">
        <v>77</v>
      </c>
    </row>
    <row r="153" spans="1:13" x14ac:dyDescent="0.25">
      <c r="A153" t="s">
        <v>154</v>
      </c>
      <c r="B153">
        <v>70</v>
      </c>
      <c r="C153">
        <v>93</v>
      </c>
      <c r="D153">
        <v>98</v>
      </c>
      <c r="E153">
        <v>57</v>
      </c>
      <c r="F153">
        <v>91</v>
      </c>
      <c r="G153">
        <v>65</v>
      </c>
      <c r="H153">
        <v>55</v>
      </c>
      <c r="I153">
        <v>50</v>
      </c>
      <c r="J153">
        <v>88</v>
      </c>
      <c r="K153">
        <v>76</v>
      </c>
      <c r="L153">
        <v>71</v>
      </c>
      <c r="M153">
        <v>64</v>
      </c>
    </row>
    <row r="154" spans="1:13" x14ac:dyDescent="0.25">
      <c r="A154" t="s">
        <v>155</v>
      </c>
      <c r="B154">
        <v>96</v>
      </c>
      <c r="C154">
        <v>56</v>
      </c>
      <c r="D154">
        <v>96</v>
      </c>
      <c r="E154">
        <v>52</v>
      </c>
      <c r="F154">
        <v>93</v>
      </c>
      <c r="G154">
        <v>89</v>
      </c>
      <c r="H154">
        <v>84</v>
      </c>
      <c r="I154">
        <v>63</v>
      </c>
      <c r="J154">
        <v>54</v>
      </c>
      <c r="K154">
        <v>86</v>
      </c>
      <c r="L154">
        <v>72</v>
      </c>
      <c r="M154">
        <v>63</v>
      </c>
    </row>
    <row r="155" spans="1:13" x14ac:dyDescent="0.25">
      <c r="A155" t="s">
        <v>156</v>
      </c>
      <c r="B155">
        <v>59</v>
      </c>
      <c r="C155">
        <v>86</v>
      </c>
      <c r="D155">
        <v>54</v>
      </c>
      <c r="E155">
        <v>86</v>
      </c>
      <c r="F155">
        <v>61</v>
      </c>
      <c r="G155">
        <v>84</v>
      </c>
      <c r="H155">
        <v>56</v>
      </c>
      <c r="I155">
        <v>81</v>
      </c>
      <c r="J155">
        <v>61</v>
      </c>
      <c r="K155">
        <v>73</v>
      </c>
      <c r="L155">
        <v>53</v>
      </c>
      <c r="M155">
        <v>87</v>
      </c>
    </row>
    <row r="156" spans="1:13" x14ac:dyDescent="0.25">
      <c r="A156" t="s">
        <v>157</v>
      </c>
      <c r="B156">
        <v>89</v>
      </c>
      <c r="C156">
        <v>61</v>
      </c>
      <c r="D156">
        <v>94</v>
      </c>
      <c r="E156">
        <v>95</v>
      </c>
      <c r="F156">
        <v>55</v>
      </c>
      <c r="G156">
        <v>77</v>
      </c>
      <c r="H156">
        <v>90</v>
      </c>
      <c r="I156">
        <v>53</v>
      </c>
      <c r="J156">
        <v>65</v>
      </c>
      <c r="K156">
        <v>59</v>
      </c>
      <c r="L156">
        <v>55</v>
      </c>
      <c r="M156">
        <v>89</v>
      </c>
    </row>
    <row r="157" spans="1:13" x14ac:dyDescent="0.25">
      <c r="A157" t="s">
        <v>158</v>
      </c>
      <c r="B157">
        <v>52</v>
      </c>
      <c r="C157">
        <v>65</v>
      </c>
      <c r="D157">
        <v>70</v>
      </c>
      <c r="E157">
        <v>98</v>
      </c>
      <c r="F157">
        <v>78</v>
      </c>
      <c r="G157">
        <v>65</v>
      </c>
      <c r="H157">
        <v>59</v>
      </c>
      <c r="I157">
        <v>61</v>
      </c>
      <c r="J157">
        <v>77</v>
      </c>
      <c r="K157">
        <v>94</v>
      </c>
      <c r="L157">
        <v>82</v>
      </c>
      <c r="M157">
        <v>84</v>
      </c>
    </row>
    <row r="158" spans="1:13" x14ac:dyDescent="0.25">
      <c r="A158" t="s">
        <v>159</v>
      </c>
      <c r="B158">
        <v>82</v>
      </c>
      <c r="C158">
        <v>66</v>
      </c>
      <c r="D158">
        <v>91</v>
      </c>
      <c r="E158">
        <v>81</v>
      </c>
      <c r="F158">
        <v>77</v>
      </c>
      <c r="G158">
        <v>65</v>
      </c>
      <c r="H158">
        <v>99</v>
      </c>
      <c r="I158">
        <v>69</v>
      </c>
      <c r="J158">
        <v>59</v>
      </c>
      <c r="K158">
        <v>64</v>
      </c>
      <c r="L158">
        <v>59</v>
      </c>
      <c r="M158">
        <v>85</v>
      </c>
    </row>
    <row r="159" spans="1:13" x14ac:dyDescent="0.25">
      <c r="A159" t="s">
        <v>160</v>
      </c>
      <c r="B159">
        <v>63</v>
      </c>
      <c r="C159">
        <v>77</v>
      </c>
      <c r="D159">
        <v>57</v>
      </c>
      <c r="E159">
        <v>59</v>
      </c>
      <c r="F159">
        <v>54</v>
      </c>
      <c r="G159">
        <v>87</v>
      </c>
      <c r="H159">
        <v>60</v>
      </c>
      <c r="I159">
        <v>88</v>
      </c>
      <c r="J159">
        <v>69</v>
      </c>
      <c r="K159">
        <v>96</v>
      </c>
      <c r="L159">
        <v>63</v>
      </c>
      <c r="M159">
        <v>86</v>
      </c>
    </row>
    <row r="160" spans="1:13" x14ac:dyDescent="0.25">
      <c r="A160" t="s">
        <v>161</v>
      </c>
      <c r="B160">
        <v>89</v>
      </c>
      <c r="C160">
        <v>98</v>
      </c>
      <c r="D160">
        <v>57</v>
      </c>
      <c r="E160">
        <v>68</v>
      </c>
      <c r="F160">
        <v>68</v>
      </c>
      <c r="G160">
        <v>66</v>
      </c>
      <c r="H160">
        <v>89</v>
      </c>
      <c r="I160">
        <v>74</v>
      </c>
      <c r="J160">
        <v>59</v>
      </c>
      <c r="K160">
        <v>83</v>
      </c>
      <c r="L160">
        <v>100</v>
      </c>
      <c r="M160">
        <v>81</v>
      </c>
    </row>
    <row r="161" spans="1:13" x14ac:dyDescent="0.25">
      <c r="A161" t="s">
        <v>162</v>
      </c>
      <c r="B161">
        <v>88</v>
      </c>
      <c r="C161">
        <v>68</v>
      </c>
      <c r="D161">
        <v>97</v>
      </c>
      <c r="E161">
        <v>92</v>
      </c>
      <c r="F161">
        <v>86</v>
      </c>
      <c r="G161">
        <v>71</v>
      </c>
      <c r="H161">
        <v>61</v>
      </c>
      <c r="I161">
        <v>90</v>
      </c>
      <c r="J161">
        <v>93</v>
      </c>
      <c r="K161">
        <v>68</v>
      </c>
      <c r="L161">
        <v>58</v>
      </c>
      <c r="M161">
        <v>98</v>
      </c>
    </row>
    <row r="162" spans="1:13" x14ac:dyDescent="0.25">
      <c r="A162" t="s">
        <v>163</v>
      </c>
      <c r="B162">
        <v>70</v>
      </c>
      <c r="C162">
        <v>95</v>
      </c>
      <c r="D162">
        <v>61</v>
      </c>
      <c r="E162">
        <v>92</v>
      </c>
      <c r="F162">
        <v>88</v>
      </c>
      <c r="G162">
        <v>88</v>
      </c>
      <c r="H162">
        <v>81</v>
      </c>
      <c r="I162">
        <v>100</v>
      </c>
      <c r="J162">
        <v>60</v>
      </c>
      <c r="K162">
        <v>93</v>
      </c>
      <c r="L162">
        <v>96</v>
      </c>
      <c r="M162">
        <v>72</v>
      </c>
    </row>
    <row r="163" spans="1:13" x14ac:dyDescent="0.25">
      <c r="A163" t="s">
        <v>164</v>
      </c>
      <c r="B163">
        <v>89</v>
      </c>
      <c r="C163">
        <v>63</v>
      </c>
      <c r="D163">
        <v>95</v>
      </c>
      <c r="E163">
        <v>71</v>
      </c>
      <c r="F163">
        <v>91</v>
      </c>
      <c r="G163">
        <v>63</v>
      </c>
      <c r="H163">
        <v>74</v>
      </c>
      <c r="I163">
        <v>89</v>
      </c>
      <c r="J163">
        <v>53</v>
      </c>
      <c r="K163">
        <v>69</v>
      </c>
      <c r="L163">
        <v>56</v>
      </c>
      <c r="M163">
        <v>71</v>
      </c>
    </row>
    <row r="164" spans="1:13" x14ac:dyDescent="0.25">
      <c r="A164" t="s">
        <v>165</v>
      </c>
      <c r="B164">
        <v>61</v>
      </c>
      <c r="C164">
        <v>69</v>
      </c>
      <c r="D164">
        <v>90</v>
      </c>
      <c r="E164">
        <v>74</v>
      </c>
      <c r="F164">
        <v>70</v>
      </c>
      <c r="G164">
        <v>76</v>
      </c>
      <c r="H164">
        <v>81</v>
      </c>
      <c r="I164">
        <v>84</v>
      </c>
      <c r="J164">
        <v>93</v>
      </c>
      <c r="K164">
        <v>79</v>
      </c>
      <c r="L164">
        <v>62</v>
      </c>
      <c r="M164">
        <v>60</v>
      </c>
    </row>
    <row r="165" spans="1:13" x14ac:dyDescent="0.25">
      <c r="A165" t="s">
        <v>166</v>
      </c>
      <c r="B165">
        <v>96</v>
      </c>
      <c r="C165">
        <v>52</v>
      </c>
      <c r="D165">
        <v>60</v>
      </c>
      <c r="E165">
        <v>62</v>
      </c>
      <c r="F165">
        <v>75</v>
      </c>
      <c r="G165">
        <v>64</v>
      </c>
      <c r="H165">
        <v>81</v>
      </c>
      <c r="I165">
        <v>55</v>
      </c>
      <c r="J165">
        <v>81</v>
      </c>
      <c r="K165">
        <v>53</v>
      </c>
      <c r="L165">
        <v>73</v>
      </c>
      <c r="M165">
        <v>74</v>
      </c>
    </row>
    <row r="166" spans="1:13" x14ac:dyDescent="0.25">
      <c r="A166" t="s">
        <v>167</v>
      </c>
      <c r="B166">
        <v>51</v>
      </c>
      <c r="C166">
        <v>84</v>
      </c>
      <c r="D166">
        <v>87</v>
      </c>
      <c r="E166">
        <v>91</v>
      </c>
      <c r="F166">
        <v>91</v>
      </c>
      <c r="G166">
        <v>52</v>
      </c>
      <c r="H166">
        <v>95</v>
      </c>
      <c r="I166">
        <v>68</v>
      </c>
      <c r="J166">
        <v>96</v>
      </c>
      <c r="K166">
        <v>52</v>
      </c>
      <c r="L166">
        <v>65</v>
      </c>
      <c r="M166">
        <v>92</v>
      </c>
    </row>
    <row r="167" spans="1:13" x14ac:dyDescent="0.25">
      <c r="A167" t="s">
        <v>168</v>
      </c>
      <c r="B167">
        <v>61</v>
      </c>
      <c r="C167">
        <v>79</v>
      </c>
      <c r="D167">
        <v>69</v>
      </c>
      <c r="E167">
        <v>63</v>
      </c>
      <c r="F167">
        <v>85</v>
      </c>
      <c r="G167">
        <v>82</v>
      </c>
      <c r="H167">
        <v>88</v>
      </c>
      <c r="I167">
        <v>57</v>
      </c>
      <c r="J167">
        <v>54</v>
      </c>
      <c r="K167">
        <v>51</v>
      </c>
      <c r="L167">
        <v>78</v>
      </c>
      <c r="M167">
        <v>64</v>
      </c>
    </row>
    <row r="168" spans="1:13" x14ac:dyDescent="0.25">
      <c r="A168" t="s">
        <v>169</v>
      </c>
      <c r="B168">
        <v>50</v>
      </c>
      <c r="C168">
        <v>89</v>
      </c>
      <c r="D168">
        <v>65</v>
      </c>
      <c r="E168">
        <v>85</v>
      </c>
      <c r="F168">
        <v>90</v>
      </c>
      <c r="G168">
        <v>70</v>
      </c>
      <c r="H168">
        <v>67</v>
      </c>
      <c r="I168">
        <v>89</v>
      </c>
      <c r="J168">
        <v>97</v>
      </c>
      <c r="K168">
        <v>86</v>
      </c>
      <c r="L168">
        <v>51</v>
      </c>
      <c r="M168">
        <v>80</v>
      </c>
    </row>
    <row r="169" spans="1:13" x14ac:dyDescent="0.25">
      <c r="A169" t="s">
        <v>170</v>
      </c>
      <c r="B169">
        <v>82</v>
      </c>
      <c r="C169">
        <v>82</v>
      </c>
      <c r="D169">
        <v>67</v>
      </c>
      <c r="E169">
        <v>75</v>
      </c>
      <c r="F169">
        <v>71</v>
      </c>
      <c r="G169">
        <v>83</v>
      </c>
      <c r="H169">
        <v>57</v>
      </c>
      <c r="I169">
        <v>65</v>
      </c>
      <c r="J169">
        <v>53</v>
      </c>
      <c r="K169">
        <v>62</v>
      </c>
      <c r="L169">
        <v>71</v>
      </c>
      <c r="M169">
        <v>74</v>
      </c>
    </row>
    <row r="170" spans="1:13" x14ac:dyDescent="0.25">
      <c r="A170" t="s">
        <v>171</v>
      </c>
      <c r="B170">
        <v>88</v>
      </c>
      <c r="C170">
        <v>60</v>
      </c>
      <c r="D170">
        <v>58</v>
      </c>
      <c r="E170">
        <v>84</v>
      </c>
      <c r="F170">
        <v>94</v>
      </c>
      <c r="G170">
        <v>72</v>
      </c>
      <c r="H170">
        <v>75</v>
      </c>
      <c r="I170">
        <v>54</v>
      </c>
      <c r="J170">
        <v>80</v>
      </c>
      <c r="K170">
        <v>87</v>
      </c>
      <c r="L170">
        <v>67</v>
      </c>
      <c r="M170">
        <v>94</v>
      </c>
    </row>
    <row r="171" spans="1:13" x14ac:dyDescent="0.25">
      <c r="A171" t="s">
        <v>172</v>
      </c>
      <c r="B171">
        <v>82</v>
      </c>
      <c r="C171">
        <v>86</v>
      </c>
      <c r="D171">
        <v>90</v>
      </c>
      <c r="E171">
        <v>74</v>
      </c>
      <c r="F171">
        <v>61</v>
      </c>
      <c r="G171">
        <v>83</v>
      </c>
      <c r="H171">
        <v>91</v>
      </c>
      <c r="I171">
        <v>68</v>
      </c>
      <c r="J171">
        <v>84</v>
      </c>
      <c r="K171">
        <v>92</v>
      </c>
      <c r="L171">
        <v>55</v>
      </c>
      <c r="M171">
        <v>90</v>
      </c>
    </row>
    <row r="172" spans="1:13" x14ac:dyDescent="0.25">
      <c r="A172" t="s">
        <v>173</v>
      </c>
      <c r="B172">
        <v>50</v>
      </c>
      <c r="C172">
        <v>92</v>
      </c>
      <c r="D172">
        <v>77</v>
      </c>
      <c r="E172">
        <v>75</v>
      </c>
      <c r="F172">
        <v>51</v>
      </c>
      <c r="G172">
        <v>56</v>
      </c>
      <c r="H172">
        <v>100</v>
      </c>
      <c r="I172">
        <v>83</v>
      </c>
      <c r="J172">
        <v>96</v>
      </c>
      <c r="K172">
        <v>76</v>
      </c>
      <c r="L172">
        <v>93</v>
      </c>
      <c r="M172">
        <v>92</v>
      </c>
    </row>
    <row r="173" spans="1:13" x14ac:dyDescent="0.25">
      <c r="A173" t="s">
        <v>174</v>
      </c>
      <c r="B173">
        <v>59</v>
      </c>
      <c r="C173">
        <v>89</v>
      </c>
      <c r="D173">
        <v>62</v>
      </c>
      <c r="E173">
        <v>77</v>
      </c>
      <c r="F173">
        <v>71</v>
      </c>
      <c r="G173">
        <v>73</v>
      </c>
      <c r="H173">
        <v>56</v>
      </c>
      <c r="I173">
        <v>100</v>
      </c>
      <c r="J173">
        <v>57</v>
      </c>
      <c r="K173">
        <v>79</v>
      </c>
      <c r="L173">
        <v>56</v>
      </c>
      <c r="M173">
        <v>92</v>
      </c>
    </row>
    <row r="174" spans="1:13" x14ac:dyDescent="0.25">
      <c r="A174" t="s">
        <v>175</v>
      </c>
      <c r="B174">
        <v>95</v>
      </c>
      <c r="C174">
        <v>81</v>
      </c>
      <c r="D174">
        <v>56</v>
      </c>
      <c r="E174">
        <v>99</v>
      </c>
      <c r="F174">
        <v>83</v>
      </c>
      <c r="G174">
        <v>99</v>
      </c>
      <c r="H174">
        <v>59</v>
      </c>
      <c r="I174">
        <v>100</v>
      </c>
      <c r="J174">
        <v>60</v>
      </c>
      <c r="K174">
        <v>98</v>
      </c>
      <c r="L174">
        <v>77</v>
      </c>
      <c r="M174">
        <v>68</v>
      </c>
    </row>
    <row r="175" spans="1:13" x14ac:dyDescent="0.25">
      <c r="A175" t="s">
        <v>176</v>
      </c>
      <c r="B175">
        <v>51</v>
      </c>
      <c r="C175">
        <v>73</v>
      </c>
      <c r="D175">
        <v>62</v>
      </c>
      <c r="E175">
        <v>64</v>
      </c>
      <c r="F175">
        <v>52</v>
      </c>
      <c r="G175">
        <v>51</v>
      </c>
      <c r="H175">
        <v>59</v>
      </c>
      <c r="I175">
        <v>69</v>
      </c>
      <c r="J175">
        <v>58</v>
      </c>
      <c r="K175">
        <v>89</v>
      </c>
      <c r="L175">
        <v>55</v>
      </c>
      <c r="M175">
        <v>92</v>
      </c>
    </row>
    <row r="176" spans="1:13" x14ac:dyDescent="0.25">
      <c r="A176" t="s">
        <v>177</v>
      </c>
      <c r="B176">
        <v>77</v>
      </c>
      <c r="C176">
        <v>95</v>
      </c>
      <c r="D176">
        <v>75</v>
      </c>
      <c r="E176">
        <v>62</v>
      </c>
      <c r="F176">
        <v>67</v>
      </c>
      <c r="G176">
        <v>73</v>
      </c>
      <c r="H176">
        <v>79</v>
      </c>
      <c r="I176">
        <v>76</v>
      </c>
      <c r="J176">
        <v>98</v>
      </c>
      <c r="K176">
        <v>80</v>
      </c>
      <c r="L176">
        <v>51</v>
      </c>
      <c r="M176">
        <v>54</v>
      </c>
    </row>
    <row r="177" spans="1:13" x14ac:dyDescent="0.25">
      <c r="A177" t="s">
        <v>178</v>
      </c>
      <c r="B177">
        <v>82</v>
      </c>
      <c r="C177">
        <v>78</v>
      </c>
      <c r="D177">
        <v>61</v>
      </c>
      <c r="E177">
        <v>66</v>
      </c>
      <c r="F177">
        <v>64</v>
      </c>
      <c r="G177">
        <v>79</v>
      </c>
      <c r="H177">
        <v>92</v>
      </c>
      <c r="I177">
        <v>93</v>
      </c>
      <c r="J177">
        <v>75</v>
      </c>
      <c r="K177">
        <v>68</v>
      </c>
      <c r="L177">
        <v>94</v>
      </c>
      <c r="M177">
        <v>54</v>
      </c>
    </row>
    <row r="178" spans="1:13" x14ac:dyDescent="0.25">
      <c r="A178" t="s">
        <v>179</v>
      </c>
      <c r="B178">
        <v>53</v>
      </c>
      <c r="C178">
        <v>72</v>
      </c>
      <c r="D178">
        <v>56</v>
      </c>
      <c r="E178">
        <v>64</v>
      </c>
      <c r="F178">
        <v>61</v>
      </c>
      <c r="G178">
        <v>100</v>
      </c>
      <c r="H178">
        <v>72</v>
      </c>
      <c r="I178">
        <v>100</v>
      </c>
      <c r="J178">
        <v>63</v>
      </c>
      <c r="K178">
        <v>69</v>
      </c>
      <c r="L178">
        <v>74</v>
      </c>
      <c r="M178">
        <v>97</v>
      </c>
    </row>
    <row r="179" spans="1:13" x14ac:dyDescent="0.25">
      <c r="A179" t="s">
        <v>180</v>
      </c>
      <c r="B179">
        <v>91</v>
      </c>
      <c r="C179">
        <v>51</v>
      </c>
      <c r="D179">
        <v>85</v>
      </c>
      <c r="E179">
        <v>58</v>
      </c>
      <c r="F179">
        <v>52</v>
      </c>
      <c r="G179">
        <v>55</v>
      </c>
      <c r="H179">
        <v>99</v>
      </c>
      <c r="I179">
        <v>72</v>
      </c>
      <c r="J179">
        <v>76</v>
      </c>
      <c r="K179">
        <v>79</v>
      </c>
      <c r="L179">
        <v>57</v>
      </c>
      <c r="M179">
        <v>84</v>
      </c>
    </row>
    <row r="180" spans="1:13" x14ac:dyDescent="0.25">
      <c r="A180" t="s">
        <v>181</v>
      </c>
      <c r="B180">
        <v>86</v>
      </c>
      <c r="C180">
        <v>76</v>
      </c>
      <c r="D180">
        <v>52</v>
      </c>
      <c r="E180">
        <v>54</v>
      </c>
      <c r="F180">
        <v>72</v>
      </c>
      <c r="G180">
        <v>91</v>
      </c>
      <c r="H180">
        <v>50</v>
      </c>
      <c r="I180">
        <v>73</v>
      </c>
      <c r="J180">
        <v>98</v>
      </c>
      <c r="K180">
        <v>52</v>
      </c>
      <c r="L180">
        <v>82</v>
      </c>
      <c r="M180">
        <v>83</v>
      </c>
    </row>
    <row r="181" spans="1:13" x14ac:dyDescent="0.25">
      <c r="A181" t="s">
        <v>182</v>
      </c>
      <c r="B181">
        <v>75</v>
      </c>
      <c r="C181">
        <v>53</v>
      </c>
      <c r="D181">
        <v>84</v>
      </c>
      <c r="E181">
        <v>67</v>
      </c>
      <c r="F181">
        <v>96</v>
      </c>
      <c r="G181">
        <v>76</v>
      </c>
      <c r="H181">
        <v>82</v>
      </c>
      <c r="I181">
        <v>95</v>
      </c>
      <c r="J181">
        <v>96</v>
      </c>
      <c r="K181">
        <v>54</v>
      </c>
      <c r="L181">
        <v>94</v>
      </c>
      <c r="M181">
        <v>87</v>
      </c>
    </row>
    <row r="182" spans="1:13" x14ac:dyDescent="0.25">
      <c r="A182" t="s">
        <v>183</v>
      </c>
      <c r="B182">
        <v>80</v>
      </c>
      <c r="C182">
        <v>59</v>
      </c>
      <c r="D182">
        <v>71</v>
      </c>
      <c r="E182">
        <v>88</v>
      </c>
      <c r="F182">
        <v>54</v>
      </c>
      <c r="G182">
        <v>89</v>
      </c>
      <c r="H182">
        <v>72</v>
      </c>
      <c r="I182">
        <v>58</v>
      </c>
      <c r="J182">
        <v>75</v>
      </c>
      <c r="K182">
        <v>90</v>
      </c>
      <c r="L182">
        <v>83</v>
      </c>
      <c r="M182">
        <v>91</v>
      </c>
    </row>
    <row r="183" spans="1:13" x14ac:dyDescent="0.25">
      <c r="A183" t="s">
        <v>184</v>
      </c>
      <c r="B183">
        <v>93</v>
      </c>
      <c r="C183">
        <v>95</v>
      </c>
      <c r="D183">
        <v>85</v>
      </c>
      <c r="E183">
        <v>72</v>
      </c>
      <c r="F183">
        <v>73</v>
      </c>
      <c r="G183">
        <v>77</v>
      </c>
      <c r="H183">
        <v>54</v>
      </c>
      <c r="I183">
        <v>79</v>
      </c>
      <c r="J183">
        <v>55</v>
      </c>
      <c r="K183">
        <v>60</v>
      </c>
      <c r="L183">
        <v>83</v>
      </c>
      <c r="M183">
        <v>95</v>
      </c>
    </row>
    <row r="184" spans="1:13" x14ac:dyDescent="0.25">
      <c r="A184" t="s">
        <v>185</v>
      </c>
      <c r="B184">
        <v>52</v>
      </c>
      <c r="C184">
        <v>85</v>
      </c>
      <c r="D184">
        <v>64</v>
      </c>
      <c r="E184">
        <v>50</v>
      </c>
      <c r="F184">
        <v>99</v>
      </c>
      <c r="G184">
        <v>63</v>
      </c>
      <c r="H184">
        <v>71</v>
      </c>
      <c r="I184">
        <v>74</v>
      </c>
      <c r="J184">
        <v>89</v>
      </c>
      <c r="K184">
        <v>94</v>
      </c>
      <c r="L184">
        <v>99</v>
      </c>
      <c r="M184">
        <v>67</v>
      </c>
    </row>
    <row r="185" spans="1:13" x14ac:dyDescent="0.25">
      <c r="A185" t="s">
        <v>186</v>
      </c>
      <c r="B185">
        <v>97</v>
      </c>
      <c r="C185">
        <v>59</v>
      </c>
      <c r="D185">
        <v>71</v>
      </c>
      <c r="E185">
        <v>52</v>
      </c>
      <c r="F185">
        <v>81</v>
      </c>
      <c r="G185">
        <v>99</v>
      </c>
      <c r="H185">
        <v>70</v>
      </c>
      <c r="I185">
        <v>53</v>
      </c>
      <c r="J185">
        <v>62</v>
      </c>
      <c r="K185">
        <v>54</v>
      </c>
      <c r="L185">
        <v>74</v>
      </c>
      <c r="M185">
        <v>98</v>
      </c>
    </row>
    <row r="186" spans="1:13" x14ac:dyDescent="0.25">
      <c r="A186" t="s">
        <v>187</v>
      </c>
      <c r="B186">
        <v>71</v>
      </c>
      <c r="C186">
        <v>93</v>
      </c>
      <c r="D186">
        <v>52</v>
      </c>
      <c r="E186">
        <v>79</v>
      </c>
      <c r="F186">
        <v>64</v>
      </c>
      <c r="G186">
        <v>95</v>
      </c>
      <c r="H186">
        <v>100</v>
      </c>
      <c r="I186">
        <v>82</v>
      </c>
      <c r="J186">
        <v>93</v>
      </c>
      <c r="K186">
        <v>95</v>
      </c>
      <c r="L186">
        <v>66</v>
      </c>
      <c r="M186">
        <v>81</v>
      </c>
    </row>
    <row r="187" spans="1:13" x14ac:dyDescent="0.25">
      <c r="A187" t="s">
        <v>188</v>
      </c>
      <c r="B187">
        <v>84</v>
      </c>
      <c r="C187">
        <v>75</v>
      </c>
      <c r="D187">
        <v>79</v>
      </c>
      <c r="E187">
        <v>63</v>
      </c>
      <c r="F187">
        <v>92</v>
      </c>
      <c r="G187">
        <v>94</v>
      </c>
      <c r="H187">
        <v>86</v>
      </c>
      <c r="I187">
        <v>60</v>
      </c>
      <c r="J187">
        <v>81</v>
      </c>
      <c r="K187">
        <v>57</v>
      </c>
      <c r="L187">
        <v>66</v>
      </c>
      <c r="M187">
        <v>89</v>
      </c>
    </row>
    <row r="188" spans="1:13" x14ac:dyDescent="0.25">
      <c r="A188" t="s">
        <v>189</v>
      </c>
      <c r="B188">
        <v>64</v>
      </c>
      <c r="C188">
        <v>88</v>
      </c>
      <c r="D188">
        <v>97</v>
      </c>
      <c r="E188">
        <v>65</v>
      </c>
      <c r="F188">
        <v>92</v>
      </c>
      <c r="G188">
        <v>81</v>
      </c>
      <c r="H188">
        <v>71</v>
      </c>
      <c r="I188">
        <v>92</v>
      </c>
      <c r="J188">
        <v>84</v>
      </c>
      <c r="K188">
        <v>77</v>
      </c>
      <c r="L188">
        <v>81</v>
      </c>
      <c r="M188">
        <v>81</v>
      </c>
    </row>
    <row r="189" spans="1:13" x14ac:dyDescent="0.25">
      <c r="A189" t="s">
        <v>190</v>
      </c>
      <c r="B189">
        <v>86</v>
      </c>
      <c r="C189">
        <v>66</v>
      </c>
      <c r="D189">
        <v>55</v>
      </c>
      <c r="E189">
        <v>94</v>
      </c>
      <c r="F189">
        <v>62</v>
      </c>
      <c r="G189">
        <v>79</v>
      </c>
      <c r="H189">
        <v>58</v>
      </c>
      <c r="I189">
        <v>69</v>
      </c>
      <c r="J189">
        <v>66</v>
      </c>
      <c r="K189">
        <v>51</v>
      </c>
      <c r="L189">
        <v>74</v>
      </c>
      <c r="M189">
        <v>69</v>
      </c>
    </row>
    <row r="190" spans="1:13" x14ac:dyDescent="0.25">
      <c r="A190" t="s">
        <v>191</v>
      </c>
      <c r="B190">
        <v>54</v>
      </c>
      <c r="C190">
        <v>52</v>
      </c>
      <c r="D190">
        <v>53</v>
      </c>
      <c r="E190">
        <v>58</v>
      </c>
      <c r="F190">
        <v>86</v>
      </c>
      <c r="G190">
        <v>77</v>
      </c>
      <c r="H190">
        <v>68</v>
      </c>
      <c r="I190">
        <v>92</v>
      </c>
      <c r="J190">
        <v>80</v>
      </c>
      <c r="K190">
        <v>83</v>
      </c>
      <c r="L190">
        <v>95</v>
      </c>
      <c r="M190">
        <v>85</v>
      </c>
    </row>
    <row r="191" spans="1:13" x14ac:dyDescent="0.25">
      <c r="A191" t="s">
        <v>192</v>
      </c>
      <c r="B191">
        <v>64</v>
      </c>
      <c r="C191">
        <v>63</v>
      </c>
      <c r="D191">
        <v>89</v>
      </c>
      <c r="E191">
        <v>56</v>
      </c>
      <c r="F191">
        <v>83</v>
      </c>
      <c r="G191">
        <v>94</v>
      </c>
      <c r="H191">
        <v>86</v>
      </c>
      <c r="I191">
        <v>54</v>
      </c>
      <c r="J191">
        <v>93</v>
      </c>
      <c r="K191">
        <v>68</v>
      </c>
      <c r="L191">
        <v>87</v>
      </c>
      <c r="M191">
        <v>50</v>
      </c>
    </row>
    <row r="192" spans="1:13" x14ac:dyDescent="0.25">
      <c r="A192" t="s">
        <v>193</v>
      </c>
      <c r="B192">
        <v>56</v>
      </c>
      <c r="C192">
        <v>87</v>
      </c>
      <c r="D192">
        <v>88</v>
      </c>
      <c r="E192">
        <v>63</v>
      </c>
      <c r="F192">
        <v>88</v>
      </c>
      <c r="G192">
        <v>85</v>
      </c>
      <c r="H192">
        <v>82</v>
      </c>
      <c r="I192">
        <v>50</v>
      </c>
      <c r="J192">
        <v>78</v>
      </c>
      <c r="K192">
        <v>71</v>
      </c>
      <c r="L192">
        <v>71</v>
      </c>
      <c r="M192">
        <v>57</v>
      </c>
    </row>
    <row r="193" spans="1:13" x14ac:dyDescent="0.25">
      <c r="A193" t="s">
        <v>194</v>
      </c>
      <c r="B193">
        <v>97</v>
      </c>
      <c r="C193">
        <v>56</v>
      </c>
      <c r="D193">
        <v>94</v>
      </c>
      <c r="E193">
        <v>94</v>
      </c>
      <c r="F193">
        <v>98</v>
      </c>
      <c r="G193">
        <v>54</v>
      </c>
      <c r="H193">
        <v>75</v>
      </c>
      <c r="I193">
        <v>87</v>
      </c>
      <c r="J193">
        <v>53</v>
      </c>
      <c r="K193">
        <v>71</v>
      </c>
      <c r="L193">
        <v>50</v>
      </c>
      <c r="M193">
        <v>84</v>
      </c>
    </row>
    <row r="194" spans="1:13" x14ac:dyDescent="0.25">
      <c r="A194" t="s">
        <v>195</v>
      </c>
      <c r="B194">
        <v>88</v>
      </c>
      <c r="C194">
        <v>80</v>
      </c>
      <c r="D194">
        <v>60</v>
      </c>
      <c r="E194">
        <v>97</v>
      </c>
      <c r="F194">
        <v>93</v>
      </c>
      <c r="G194">
        <v>87</v>
      </c>
      <c r="H194">
        <v>92</v>
      </c>
      <c r="I194">
        <v>73</v>
      </c>
      <c r="J194">
        <v>66</v>
      </c>
      <c r="K194">
        <v>70</v>
      </c>
      <c r="L194">
        <v>50</v>
      </c>
      <c r="M194">
        <v>51</v>
      </c>
    </row>
    <row r="195" spans="1:13" x14ac:dyDescent="0.25">
      <c r="A195" t="s">
        <v>196</v>
      </c>
      <c r="B195">
        <v>88</v>
      </c>
      <c r="C195">
        <v>66</v>
      </c>
      <c r="D195">
        <v>85</v>
      </c>
      <c r="E195">
        <v>72</v>
      </c>
      <c r="F195">
        <v>83</v>
      </c>
      <c r="G195">
        <v>68</v>
      </c>
      <c r="H195">
        <v>99</v>
      </c>
      <c r="I195">
        <v>88</v>
      </c>
      <c r="J195">
        <v>50</v>
      </c>
      <c r="K195">
        <v>58</v>
      </c>
      <c r="L195">
        <v>79</v>
      </c>
      <c r="M195">
        <v>84</v>
      </c>
    </row>
    <row r="196" spans="1:13" x14ac:dyDescent="0.25">
      <c r="A196" t="s">
        <v>197</v>
      </c>
      <c r="B196">
        <v>87</v>
      </c>
      <c r="C196">
        <v>63</v>
      </c>
      <c r="D196">
        <v>72</v>
      </c>
      <c r="E196">
        <v>69</v>
      </c>
      <c r="F196">
        <v>62</v>
      </c>
      <c r="G196">
        <v>57</v>
      </c>
      <c r="H196">
        <v>69</v>
      </c>
      <c r="I196">
        <v>66</v>
      </c>
      <c r="J196">
        <v>58</v>
      </c>
      <c r="K196">
        <v>61</v>
      </c>
      <c r="L196">
        <v>65</v>
      </c>
      <c r="M196">
        <v>57</v>
      </c>
    </row>
    <row r="197" spans="1:13" x14ac:dyDescent="0.25">
      <c r="A197" t="s">
        <v>198</v>
      </c>
      <c r="B197">
        <v>64</v>
      </c>
      <c r="C197">
        <v>60</v>
      </c>
      <c r="D197">
        <v>72</v>
      </c>
      <c r="E197">
        <v>87</v>
      </c>
      <c r="F197">
        <v>93</v>
      </c>
      <c r="G197">
        <v>50</v>
      </c>
      <c r="H197">
        <v>68</v>
      </c>
      <c r="I197">
        <v>87</v>
      </c>
      <c r="J197">
        <v>81</v>
      </c>
      <c r="K197">
        <v>98</v>
      </c>
      <c r="L197">
        <v>62</v>
      </c>
      <c r="M197">
        <v>85</v>
      </c>
    </row>
    <row r="198" spans="1:13" x14ac:dyDescent="0.25">
      <c r="A198" t="s">
        <v>199</v>
      </c>
      <c r="B198">
        <v>60</v>
      </c>
      <c r="C198">
        <v>82</v>
      </c>
      <c r="D198">
        <v>50</v>
      </c>
      <c r="E198">
        <v>58</v>
      </c>
      <c r="F198">
        <v>100</v>
      </c>
      <c r="G198">
        <v>83</v>
      </c>
      <c r="H198">
        <v>80</v>
      </c>
      <c r="I198">
        <v>82</v>
      </c>
      <c r="J198">
        <v>95</v>
      </c>
      <c r="K198">
        <v>79</v>
      </c>
      <c r="L198">
        <v>55</v>
      </c>
      <c r="M198">
        <v>85</v>
      </c>
    </row>
    <row r="199" spans="1:13" x14ac:dyDescent="0.25">
      <c r="A199" t="s">
        <v>200</v>
      </c>
      <c r="B199">
        <v>86</v>
      </c>
      <c r="C199">
        <v>100</v>
      </c>
      <c r="D199">
        <v>84</v>
      </c>
      <c r="E199">
        <v>100</v>
      </c>
      <c r="F199">
        <v>66</v>
      </c>
      <c r="G199">
        <v>93</v>
      </c>
      <c r="H199">
        <v>75</v>
      </c>
      <c r="I199">
        <v>67</v>
      </c>
      <c r="J199">
        <v>69</v>
      </c>
      <c r="K199">
        <v>66</v>
      </c>
      <c r="L199">
        <v>88</v>
      </c>
      <c r="M199">
        <v>51</v>
      </c>
    </row>
    <row r="200" spans="1:13" x14ac:dyDescent="0.25">
      <c r="A200" t="s">
        <v>201</v>
      </c>
      <c r="B200">
        <v>72</v>
      </c>
      <c r="C200">
        <v>61</v>
      </c>
      <c r="D200">
        <v>83</v>
      </c>
      <c r="E200">
        <v>66</v>
      </c>
      <c r="F200">
        <v>53</v>
      </c>
      <c r="G200">
        <v>52</v>
      </c>
      <c r="H200">
        <v>73</v>
      </c>
      <c r="I200">
        <v>75</v>
      </c>
      <c r="J200">
        <v>93</v>
      </c>
      <c r="K200">
        <v>60</v>
      </c>
      <c r="L200">
        <v>50</v>
      </c>
      <c r="M200">
        <v>86</v>
      </c>
    </row>
    <row r="201" spans="1:13" x14ac:dyDescent="0.25">
      <c r="A201" t="s">
        <v>202</v>
      </c>
      <c r="B201">
        <v>60</v>
      </c>
      <c r="C201">
        <v>64</v>
      </c>
      <c r="D201">
        <v>83</v>
      </c>
      <c r="E201">
        <v>84</v>
      </c>
      <c r="F201">
        <v>65</v>
      </c>
      <c r="G201">
        <v>70</v>
      </c>
      <c r="H201">
        <v>93</v>
      </c>
      <c r="I201">
        <v>60</v>
      </c>
      <c r="J201">
        <v>80</v>
      </c>
      <c r="K201">
        <v>51</v>
      </c>
      <c r="L201">
        <v>55</v>
      </c>
      <c r="M201">
        <v>58</v>
      </c>
    </row>
    <row r="202" spans="1:13" x14ac:dyDescent="0.25">
      <c r="A202" t="s">
        <v>203</v>
      </c>
      <c r="B202">
        <v>63</v>
      </c>
      <c r="C202">
        <v>70</v>
      </c>
      <c r="D202">
        <v>100</v>
      </c>
      <c r="E202">
        <v>63</v>
      </c>
      <c r="F202">
        <v>68</v>
      </c>
      <c r="G202">
        <v>76</v>
      </c>
      <c r="H202">
        <v>61</v>
      </c>
      <c r="I202">
        <v>92</v>
      </c>
      <c r="J202">
        <v>53</v>
      </c>
      <c r="K202">
        <v>80</v>
      </c>
      <c r="L202">
        <v>67</v>
      </c>
      <c r="M202">
        <v>62</v>
      </c>
    </row>
    <row r="203" spans="1:13" x14ac:dyDescent="0.25">
      <c r="A203" t="s">
        <v>204</v>
      </c>
      <c r="B203">
        <v>50</v>
      </c>
      <c r="C203">
        <v>85</v>
      </c>
      <c r="D203">
        <v>99</v>
      </c>
      <c r="E203">
        <v>67</v>
      </c>
      <c r="F203">
        <v>52</v>
      </c>
      <c r="G203">
        <v>100</v>
      </c>
      <c r="H203">
        <v>61</v>
      </c>
      <c r="I203">
        <v>50</v>
      </c>
      <c r="J203">
        <v>98</v>
      </c>
      <c r="K203">
        <v>94</v>
      </c>
      <c r="L203">
        <v>99</v>
      </c>
      <c r="M203">
        <v>71</v>
      </c>
    </row>
    <row r="204" spans="1:13" x14ac:dyDescent="0.25">
      <c r="A204" t="s">
        <v>205</v>
      </c>
      <c r="B204">
        <v>97</v>
      </c>
      <c r="C204">
        <v>73</v>
      </c>
      <c r="D204">
        <v>51</v>
      </c>
      <c r="E204">
        <v>88</v>
      </c>
      <c r="F204">
        <v>57</v>
      </c>
      <c r="G204">
        <v>84</v>
      </c>
      <c r="H204">
        <v>83</v>
      </c>
      <c r="I204">
        <v>96</v>
      </c>
      <c r="J204">
        <v>70</v>
      </c>
      <c r="K204">
        <v>77</v>
      </c>
      <c r="L204">
        <v>89</v>
      </c>
      <c r="M204">
        <v>78</v>
      </c>
    </row>
    <row r="205" spans="1:13" x14ac:dyDescent="0.25">
      <c r="A205" t="s">
        <v>206</v>
      </c>
      <c r="B205">
        <v>56</v>
      </c>
      <c r="C205">
        <v>88</v>
      </c>
      <c r="D205">
        <v>84</v>
      </c>
      <c r="E205">
        <v>65</v>
      </c>
      <c r="F205">
        <v>77</v>
      </c>
      <c r="G205">
        <v>59</v>
      </c>
      <c r="H205">
        <v>99</v>
      </c>
      <c r="I205">
        <v>91</v>
      </c>
      <c r="J205">
        <v>64</v>
      </c>
      <c r="K205">
        <v>57</v>
      </c>
      <c r="L205">
        <v>74</v>
      </c>
      <c r="M205">
        <v>64</v>
      </c>
    </row>
    <row r="206" spans="1:13" x14ac:dyDescent="0.25">
      <c r="A206" t="s">
        <v>207</v>
      </c>
      <c r="B206">
        <v>71</v>
      </c>
      <c r="C206">
        <v>88</v>
      </c>
      <c r="D206">
        <v>70</v>
      </c>
      <c r="E206">
        <v>66</v>
      </c>
      <c r="F206">
        <v>98</v>
      </c>
      <c r="G206">
        <v>63</v>
      </c>
      <c r="H206">
        <v>69</v>
      </c>
      <c r="I206">
        <v>70</v>
      </c>
      <c r="J206">
        <v>66</v>
      </c>
      <c r="K206">
        <v>58</v>
      </c>
      <c r="L206">
        <v>88</v>
      </c>
      <c r="M206">
        <v>91</v>
      </c>
    </row>
    <row r="207" spans="1:13" x14ac:dyDescent="0.25">
      <c r="A207" t="s">
        <v>208</v>
      </c>
      <c r="B207">
        <v>54</v>
      </c>
      <c r="C207">
        <v>70</v>
      </c>
      <c r="D207">
        <v>75</v>
      </c>
      <c r="E207">
        <v>83</v>
      </c>
      <c r="F207">
        <v>86</v>
      </c>
      <c r="G207">
        <v>76</v>
      </c>
      <c r="H207">
        <v>52</v>
      </c>
      <c r="I207">
        <v>61</v>
      </c>
      <c r="J207">
        <v>59</v>
      </c>
      <c r="K207">
        <v>58</v>
      </c>
      <c r="L207">
        <v>57</v>
      </c>
      <c r="M207">
        <v>72</v>
      </c>
    </row>
    <row r="208" spans="1:13" x14ac:dyDescent="0.25">
      <c r="A208" t="s">
        <v>209</v>
      </c>
      <c r="B208">
        <v>96</v>
      </c>
      <c r="C208">
        <v>67</v>
      </c>
      <c r="D208">
        <v>63</v>
      </c>
      <c r="E208">
        <v>54</v>
      </c>
      <c r="F208">
        <v>69</v>
      </c>
      <c r="G208">
        <v>69</v>
      </c>
      <c r="H208">
        <v>88</v>
      </c>
      <c r="I208">
        <v>81</v>
      </c>
      <c r="J208">
        <v>76</v>
      </c>
      <c r="K208">
        <v>95</v>
      </c>
      <c r="L208">
        <v>80</v>
      </c>
      <c r="M208">
        <v>90</v>
      </c>
    </row>
    <row r="209" spans="1:13" x14ac:dyDescent="0.25">
      <c r="A209" t="s">
        <v>210</v>
      </c>
      <c r="B209">
        <v>73</v>
      </c>
      <c r="C209">
        <v>98</v>
      </c>
      <c r="D209">
        <v>62</v>
      </c>
      <c r="E209">
        <v>77</v>
      </c>
      <c r="F209">
        <v>57</v>
      </c>
      <c r="G209">
        <v>61</v>
      </c>
      <c r="H209">
        <v>62</v>
      </c>
      <c r="I209">
        <v>99</v>
      </c>
      <c r="J209">
        <v>58</v>
      </c>
      <c r="K209">
        <v>64</v>
      </c>
      <c r="L209">
        <v>52</v>
      </c>
      <c r="M209">
        <v>98</v>
      </c>
    </row>
    <row r="210" spans="1:13" x14ac:dyDescent="0.25">
      <c r="A210" t="s">
        <v>211</v>
      </c>
      <c r="B210">
        <v>67</v>
      </c>
      <c r="C210">
        <v>76</v>
      </c>
      <c r="D210">
        <v>81</v>
      </c>
      <c r="E210">
        <v>89</v>
      </c>
      <c r="F210">
        <v>91</v>
      </c>
      <c r="G210">
        <v>54</v>
      </c>
      <c r="H210">
        <v>57</v>
      </c>
      <c r="I210">
        <v>98</v>
      </c>
      <c r="J210">
        <v>65</v>
      </c>
      <c r="K210">
        <v>84</v>
      </c>
      <c r="L210">
        <v>73</v>
      </c>
      <c r="M210">
        <v>89</v>
      </c>
    </row>
    <row r="211" spans="1:13" x14ac:dyDescent="0.25">
      <c r="A211" t="s">
        <v>212</v>
      </c>
      <c r="B211">
        <v>75</v>
      </c>
      <c r="C211">
        <v>61</v>
      </c>
      <c r="D211">
        <v>54</v>
      </c>
      <c r="E211">
        <v>68</v>
      </c>
      <c r="F211">
        <v>52</v>
      </c>
      <c r="G211">
        <v>77</v>
      </c>
      <c r="H211">
        <v>55</v>
      </c>
      <c r="I211">
        <v>71</v>
      </c>
      <c r="J211">
        <v>53</v>
      </c>
      <c r="K211">
        <v>60</v>
      </c>
      <c r="L211">
        <v>61</v>
      </c>
      <c r="M211">
        <v>62</v>
      </c>
    </row>
    <row r="212" spans="1:13" x14ac:dyDescent="0.25">
      <c r="A212" t="s">
        <v>213</v>
      </c>
      <c r="B212">
        <v>89</v>
      </c>
      <c r="C212">
        <v>75</v>
      </c>
      <c r="D212">
        <v>90</v>
      </c>
      <c r="E212">
        <v>71</v>
      </c>
      <c r="F212">
        <v>76</v>
      </c>
      <c r="G212">
        <v>72</v>
      </c>
      <c r="H212">
        <v>94</v>
      </c>
      <c r="I212">
        <v>78</v>
      </c>
      <c r="J212">
        <v>91</v>
      </c>
      <c r="K212">
        <v>70</v>
      </c>
      <c r="L212">
        <v>85</v>
      </c>
      <c r="M212">
        <v>66</v>
      </c>
    </row>
    <row r="213" spans="1:13" x14ac:dyDescent="0.25">
      <c r="A213" t="s">
        <v>214</v>
      </c>
      <c r="B213">
        <v>95</v>
      </c>
      <c r="C213">
        <v>89</v>
      </c>
      <c r="D213">
        <v>83</v>
      </c>
      <c r="E213">
        <v>67</v>
      </c>
      <c r="F213">
        <v>55</v>
      </c>
      <c r="G213">
        <v>76</v>
      </c>
      <c r="H213">
        <v>60</v>
      </c>
      <c r="I213">
        <v>70</v>
      </c>
      <c r="J213">
        <v>88</v>
      </c>
      <c r="K213">
        <v>55</v>
      </c>
      <c r="L213">
        <v>52</v>
      </c>
      <c r="M213">
        <v>75</v>
      </c>
    </row>
    <row r="214" spans="1:13" x14ac:dyDescent="0.25">
      <c r="A214" t="s">
        <v>215</v>
      </c>
      <c r="B214">
        <v>87</v>
      </c>
      <c r="C214">
        <v>82</v>
      </c>
      <c r="D214">
        <v>71</v>
      </c>
      <c r="E214">
        <v>95</v>
      </c>
      <c r="F214">
        <v>54</v>
      </c>
      <c r="G214">
        <v>79</v>
      </c>
      <c r="H214">
        <v>91</v>
      </c>
      <c r="I214">
        <v>71</v>
      </c>
      <c r="J214">
        <v>83</v>
      </c>
      <c r="K214">
        <v>93</v>
      </c>
      <c r="L214">
        <v>95</v>
      </c>
      <c r="M214">
        <v>66</v>
      </c>
    </row>
    <row r="215" spans="1:13" x14ac:dyDescent="0.25">
      <c r="A215" t="s">
        <v>216</v>
      </c>
      <c r="B215">
        <v>54</v>
      </c>
      <c r="C215">
        <v>80</v>
      </c>
      <c r="D215">
        <v>82</v>
      </c>
      <c r="E215">
        <v>79</v>
      </c>
      <c r="F215">
        <v>53</v>
      </c>
      <c r="G215">
        <v>56</v>
      </c>
      <c r="H215">
        <v>72</v>
      </c>
      <c r="I215">
        <v>72</v>
      </c>
      <c r="J215">
        <v>54</v>
      </c>
      <c r="K215">
        <v>99</v>
      </c>
      <c r="L215">
        <v>64</v>
      </c>
      <c r="M215">
        <v>58</v>
      </c>
    </row>
    <row r="216" spans="1:13" x14ac:dyDescent="0.25">
      <c r="A216" t="s">
        <v>217</v>
      </c>
      <c r="B216">
        <v>81</v>
      </c>
      <c r="C216">
        <v>89</v>
      </c>
      <c r="D216">
        <v>77</v>
      </c>
      <c r="E216">
        <v>56</v>
      </c>
      <c r="F216">
        <v>94</v>
      </c>
      <c r="G216">
        <v>90</v>
      </c>
      <c r="H216">
        <v>65</v>
      </c>
      <c r="I216">
        <v>83</v>
      </c>
      <c r="J216">
        <v>59</v>
      </c>
      <c r="K216">
        <v>72</v>
      </c>
      <c r="L216">
        <v>55</v>
      </c>
      <c r="M216">
        <v>73</v>
      </c>
    </row>
    <row r="217" spans="1:13" x14ac:dyDescent="0.25">
      <c r="A217" t="s">
        <v>218</v>
      </c>
      <c r="B217">
        <v>75</v>
      </c>
      <c r="C217">
        <v>51</v>
      </c>
      <c r="D217">
        <v>69</v>
      </c>
      <c r="E217">
        <v>89</v>
      </c>
      <c r="F217">
        <v>54</v>
      </c>
      <c r="G217">
        <v>67</v>
      </c>
      <c r="H217">
        <v>68</v>
      </c>
      <c r="I217">
        <v>52</v>
      </c>
      <c r="J217">
        <v>100</v>
      </c>
      <c r="K217">
        <v>78</v>
      </c>
      <c r="L217">
        <v>63</v>
      </c>
      <c r="M217">
        <v>92</v>
      </c>
    </row>
    <row r="218" spans="1:13" x14ac:dyDescent="0.25">
      <c r="A218" t="s">
        <v>219</v>
      </c>
      <c r="B218">
        <v>58</v>
      </c>
      <c r="C218">
        <v>75</v>
      </c>
      <c r="D218">
        <v>57</v>
      </c>
      <c r="E218">
        <v>64</v>
      </c>
      <c r="F218">
        <v>94</v>
      </c>
      <c r="G218">
        <v>84</v>
      </c>
      <c r="H218">
        <v>78</v>
      </c>
      <c r="I218">
        <v>74</v>
      </c>
      <c r="J218">
        <v>54</v>
      </c>
      <c r="K218">
        <v>91</v>
      </c>
      <c r="L218">
        <v>64</v>
      </c>
      <c r="M218">
        <v>58</v>
      </c>
    </row>
    <row r="219" spans="1:13" x14ac:dyDescent="0.25">
      <c r="A219" t="s">
        <v>220</v>
      </c>
      <c r="B219">
        <v>69</v>
      </c>
      <c r="C219">
        <v>55</v>
      </c>
      <c r="D219">
        <v>86</v>
      </c>
      <c r="E219">
        <v>77</v>
      </c>
      <c r="F219">
        <v>85</v>
      </c>
      <c r="G219">
        <v>59</v>
      </c>
      <c r="H219">
        <v>71</v>
      </c>
      <c r="I219">
        <v>76</v>
      </c>
      <c r="J219">
        <v>89</v>
      </c>
      <c r="K219">
        <v>79</v>
      </c>
      <c r="L219">
        <v>89</v>
      </c>
      <c r="M219">
        <v>88</v>
      </c>
    </row>
    <row r="220" spans="1:13" x14ac:dyDescent="0.25">
      <c r="A220" t="s">
        <v>221</v>
      </c>
      <c r="B220">
        <v>100</v>
      </c>
      <c r="C220">
        <v>84</v>
      </c>
      <c r="D220">
        <v>88</v>
      </c>
      <c r="E220">
        <v>97</v>
      </c>
      <c r="F220">
        <v>96</v>
      </c>
      <c r="G220">
        <v>65</v>
      </c>
      <c r="H220">
        <v>84</v>
      </c>
      <c r="I220">
        <v>75</v>
      </c>
      <c r="J220">
        <v>75</v>
      </c>
      <c r="K220">
        <v>77</v>
      </c>
      <c r="L220">
        <v>54</v>
      </c>
      <c r="M220">
        <v>94</v>
      </c>
    </row>
    <row r="221" spans="1:13" x14ac:dyDescent="0.25">
      <c r="A221" t="s">
        <v>222</v>
      </c>
      <c r="B221">
        <v>63</v>
      </c>
      <c r="C221">
        <v>52</v>
      </c>
      <c r="D221">
        <v>51</v>
      </c>
      <c r="E221">
        <v>96</v>
      </c>
      <c r="F221">
        <v>59</v>
      </c>
      <c r="G221">
        <v>82</v>
      </c>
      <c r="H221">
        <v>86</v>
      </c>
      <c r="I221">
        <v>53</v>
      </c>
      <c r="J221">
        <v>72</v>
      </c>
      <c r="K221">
        <v>83</v>
      </c>
      <c r="L221">
        <v>67</v>
      </c>
      <c r="M221">
        <v>72</v>
      </c>
    </row>
    <row r="222" spans="1:13" x14ac:dyDescent="0.25">
      <c r="A222" t="s">
        <v>223</v>
      </c>
      <c r="B222">
        <v>67</v>
      </c>
      <c r="C222">
        <v>62</v>
      </c>
      <c r="D222">
        <v>78</v>
      </c>
      <c r="E222">
        <v>81</v>
      </c>
      <c r="F222">
        <v>64</v>
      </c>
      <c r="G222">
        <v>71</v>
      </c>
      <c r="H222">
        <v>90</v>
      </c>
      <c r="I222">
        <v>80</v>
      </c>
      <c r="J222">
        <v>86</v>
      </c>
      <c r="K222">
        <v>52</v>
      </c>
      <c r="L222">
        <v>100</v>
      </c>
      <c r="M222">
        <v>50</v>
      </c>
    </row>
    <row r="223" spans="1:13" x14ac:dyDescent="0.25">
      <c r="A223" t="s">
        <v>224</v>
      </c>
      <c r="B223">
        <v>67</v>
      </c>
      <c r="C223">
        <v>71</v>
      </c>
      <c r="D223">
        <v>68</v>
      </c>
      <c r="E223">
        <v>70</v>
      </c>
      <c r="F223">
        <v>94</v>
      </c>
      <c r="G223">
        <v>69</v>
      </c>
      <c r="H223">
        <v>65</v>
      </c>
      <c r="I223">
        <v>61</v>
      </c>
      <c r="J223">
        <v>60</v>
      </c>
      <c r="K223">
        <v>58</v>
      </c>
      <c r="L223">
        <v>93</v>
      </c>
      <c r="M223">
        <v>69</v>
      </c>
    </row>
    <row r="224" spans="1:13" x14ac:dyDescent="0.25">
      <c r="A224" t="s">
        <v>225</v>
      </c>
      <c r="B224">
        <v>57</v>
      </c>
      <c r="C224">
        <v>65</v>
      </c>
      <c r="D224">
        <v>79</v>
      </c>
      <c r="E224">
        <v>87</v>
      </c>
      <c r="F224">
        <v>96</v>
      </c>
      <c r="G224">
        <v>82</v>
      </c>
      <c r="H224">
        <v>98</v>
      </c>
      <c r="I224">
        <v>57</v>
      </c>
      <c r="J224">
        <v>92</v>
      </c>
      <c r="K224">
        <v>83</v>
      </c>
      <c r="L224">
        <v>92</v>
      </c>
      <c r="M224">
        <v>95</v>
      </c>
    </row>
    <row r="225" spans="1:13" x14ac:dyDescent="0.25">
      <c r="A225" t="s">
        <v>226</v>
      </c>
      <c r="B225">
        <v>66</v>
      </c>
      <c r="C225">
        <v>75</v>
      </c>
      <c r="D225">
        <v>91</v>
      </c>
      <c r="E225">
        <v>88</v>
      </c>
      <c r="F225">
        <v>57</v>
      </c>
      <c r="G225">
        <v>66</v>
      </c>
      <c r="H225">
        <v>75</v>
      </c>
      <c r="I225">
        <v>98</v>
      </c>
      <c r="J225">
        <v>82</v>
      </c>
      <c r="K225">
        <v>68</v>
      </c>
      <c r="L225">
        <v>68</v>
      </c>
      <c r="M225">
        <v>51</v>
      </c>
    </row>
    <row r="226" spans="1:13" x14ac:dyDescent="0.25">
      <c r="A226" t="s">
        <v>227</v>
      </c>
      <c r="B226">
        <v>82</v>
      </c>
      <c r="C226">
        <v>81</v>
      </c>
      <c r="D226">
        <v>51</v>
      </c>
      <c r="E226">
        <v>94</v>
      </c>
      <c r="F226">
        <v>68</v>
      </c>
      <c r="G226">
        <v>90</v>
      </c>
      <c r="H226">
        <v>60</v>
      </c>
      <c r="I226">
        <v>63</v>
      </c>
      <c r="J226">
        <v>66</v>
      </c>
      <c r="K226">
        <v>80</v>
      </c>
      <c r="L226">
        <v>89</v>
      </c>
      <c r="M226">
        <v>50</v>
      </c>
    </row>
    <row r="227" spans="1:13" x14ac:dyDescent="0.25">
      <c r="A227" t="s">
        <v>228</v>
      </c>
      <c r="B227">
        <v>97</v>
      </c>
      <c r="C227">
        <v>99</v>
      </c>
      <c r="D227">
        <v>88</v>
      </c>
      <c r="E227">
        <v>61</v>
      </c>
      <c r="F227">
        <v>93</v>
      </c>
      <c r="G227">
        <v>50</v>
      </c>
      <c r="H227">
        <v>84</v>
      </c>
      <c r="I227">
        <v>58</v>
      </c>
      <c r="J227">
        <v>80</v>
      </c>
      <c r="K227">
        <v>58</v>
      </c>
      <c r="L227">
        <v>67</v>
      </c>
      <c r="M227">
        <v>67</v>
      </c>
    </row>
    <row r="228" spans="1:13" x14ac:dyDescent="0.25">
      <c r="A228" t="s">
        <v>229</v>
      </c>
      <c r="B228">
        <v>50</v>
      </c>
      <c r="C228">
        <v>75</v>
      </c>
      <c r="D228">
        <v>91</v>
      </c>
      <c r="E228">
        <v>59</v>
      </c>
      <c r="F228">
        <v>90</v>
      </c>
      <c r="G228">
        <v>51</v>
      </c>
      <c r="H228">
        <v>50</v>
      </c>
      <c r="I228">
        <v>61</v>
      </c>
      <c r="J228">
        <v>76</v>
      </c>
      <c r="K228">
        <v>57</v>
      </c>
      <c r="L228">
        <v>76</v>
      </c>
      <c r="M228">
        <v>92</v>
      </c>
    </row>
    <row r="229" spans="1:13" x14ac:dyDescent="0.25">
      <c r="A229" t="s">
        <v>230</v>
      </c>
      <c r="B229">
        <v>79</v>
      </c>
      <c r="C229">
        <v>87</v>
      </c>
      <c r="D229">
        <v>79</v>
      </c>
      <c r="E229">
        <v>50</v>
      </c>
      <c r="F229">
        <v>84</v>
      </c>
      <c r="G229">
        <v>97</v>
      </c>
      <c r="H229">
        <v>98</v>
      </c>
      <c r="I229">
        <v>67</v>
      </c>
      <c r="J229">
        <v>50</v>
      </c>
      <c r="K229">
        <v>94</v>
      </c>
      <c r="L229">
        <v>61</v>
      </c>
      <c r="M229">
        <v>58</v>
      </c>
    </row>
    <row r="230" spans="1:13" x14ac:dyDescent="0.25">
      <c r="A230" t="s">
        <v>231</v>
      </c>
      <c r="B230">
        <v>75</v>
      </c>
      <c r="C230">
        <v>55</v>
      </c>
      <c r="D230">
        <v>81</v>
      </c>
      <c r="E230">
        <v>54</v>
      </c>
      <c r="F230">
        <v>75</v>
      </c>
      <c r="G230">
        <v>79</v>
      </c>
      <c r="H230">
        <v>94</v>
      </c>
      <c r="I230">
        <v>89</v>
      </c>
      <c r="J230">
        <v>80</v>
      </c>
      <c r="K230">
        <v>100</v>
      </c>
      <c r="L230">
        <v>54</v>
      </c>
      <c r="M230">
        <v>65</v>
      </c>
    </row>
    <row r="231" spans="1:13" x14ac:dyDescent="0.25">
      <c r="A231" t="s">
        <v>232</v>
      </c>
      <c r="B231">
        <v>93</v>
      </c>
      <c r="C231">
        <v>50</v>
      </c>
      <c r="D231">
        <v>68</v>
      </c>
      <c r="E231">
        <v>54</v>
      </c>
      <c r="F231">
        <v>51</v>
      </c>
      <c r="G231">
        <v>59</v>
      </c>
      <c r="H231">
        <v>67</v>
      </c>
      <c r="I231">
        <v>95</v>
      </c>
      <c r="J231">
        <v>89</v>
      </c>
      <c r="K231">
        <v>54</v>
      </c>
      <c r="L231">
        <v>88</v>
      </c>
      <c r="M231">
        <v>96</v>
      </c>
    </row>
    <row r="232" spans="1:13" x14ac:dyDescent="0.25">
      <c r="A232" t="s">
        <v>233</v>
      </c>
      <c r="B232">
        <v>54</v>
      </c>
      <c r="C232">
        <v>59</v>
      </c>
      <c r="D232">
        <v>89</v>
      </c>
      <c r="E232">
        <v>95</v>
      </c>
      <c r="F232">
        <v>90</v>
      </c>
      <c r="G232">
        <v>96</v>
      </c>
      <c r="H232">
        <v>95</v>
      </c>
      <c r="I232">
        <v>78</v>
      </c>
      <c r="J232">
        <v>100</v>
      </c>
      <c r="K232">
        <v>59</v>
      </c>
      <c r="L232">
        <v>95</v>
      </c>
      <c r="M232">
        <v>70</v>
      </c>
    </row>
    <row r="233" spans="1:13" x14ac:dyDescent="0.25">
      <c r="A233" t="s">
        <v>234</v>
      </c>
      <c r="B233">
        <v>74</v>
      </c>
      <c r="C233">
        <v>77</v>
      </c>
      <c r="D233">
        <v>68</v>
      </c>
      <c r="E233">
        <v>97</v>
      </c>
      <c r="F233">
        <v>79</v>
      </c>
      <c r="G233">
        <v>67</v>
      </c>
      <c r="H233">
        <v>57</v>
      </c>
      <c r="I233">
        <v>95</v>
      </c>
      <c r="J233">
        <v>81</v>
      </c>
      <c r="K233">
        <v>86</v>
      </c>
      <c r="L233">
        <v>92</v>
      </c>
      <c r="M233">
        <v>77</v>
      </c>
    </row>
    <row r="234" spans="1:13" x14ac:dyDescent="0.25">
      <c r="A234" t="s">
        <v>235</v>
      </c>
      <c r="B234">
        <v>89</v>
      </c>
      <c r="C234">
        <v>85</v>
      </c>
      <c r="D234">
        <v>77</v>
      </c>
      <c r="E234">
        <v>97</v>
      </c>
      <c r="F234">
        <v>86</v>
      </c>
      <c r="G234">
        <v>87</v>
      </c>
      <c r="H234">
        <v>64</v>
      </c>
      <c r="I234">
        <v>85</v>
      </c>
      <c r="J234">
        <v>87</v>
      </c>
      <c r="K234">
        <v>72</v>
      </c>
      <c r="L234">
        <v>64</v>
      </c>
      <c r="M234">
        <v>69</v>
      </c>
    </row>
    <row r="235" spans="1:13" x14ac:dyDescent="0.25">
      <c r="A235" t="s">
        <v>236</v>
      </c>
      <c r="B235">
        <v>65</v>
      </c>
      <c r="C235">
        <v>61</v>
      </c>
      <c r="D235">
        <v>97</v>
      </c>
      <c r="E235">
        <v>51</v>
      </c>
      <c r="F235">
        <v>91</v>
      </c>
      <c r="G235">
        <v>88</v>
      </c>
      <c r="H235">
        <v>75</v>
      </c>
      <c r="I235">
        <v>50</v>
      </c>
      <c r="J235">
        <v>88</v>
      </c>
      <c r="K235">
        <v>71</v>
      </c>
      <c r="L235">
        <v>52</v>
      </c>
      <c r="M235">
        <v>68</v>
      </c>
    </row>
    <row r="236" spans="1:13" x14ac:dyDescent="0.25">
      <c r="A236" t="s">
        <v>237</v>
      </c>
      <c r="B236">
        <v>54</v>
      </c>
      <c r="C236">
        <v>96</v>
      </c>
      <c r="D236">
        <v>64</v>
      </c>
      <c r="E236">
        <v>73</v>
      </c>
      <c r="F236">
        <v>53</v>
      </c>
      <c r="G236">
        <v>73</v>
      </c>
      <c r="H236">
        <v>63</v>
      </c>
      <c r="I236">
        <v>96</v>
      </c>
      <c r="J236">
        <v>76</v>
      </c>
      <c r="K236">
        <v>90</v>
      </c>
      <c r="L236">
        <v>91</v>
      </c>
      <c r="M236">
        <v>60</v>
      </c>
    </row>
    <row r="237" spans="1:13" x14ac:dyDescent="0.25">
      <c r="A237" t="s">
        <v>238</v>
      </c>
      <c r="B237">
        <v>83</v>
      </c>
      <c r="C237">
        <v>88</v>
      </c>
      <c r="D237">
        <v>93</v>
      </c>
      <c r="E237">
        <v>98</v>
      </c>
      <c r="F237">
        <v>88</v>
      </c>
      <c r="G237">
        <v>61</v>
      </c>
      <c r="H237">
        <v>77</v>
      </c>
      <c r="I237">
        <v>62</v>
      </c>
      <c r="J237">
        <v>67</v>
      </c>
      <c r="K237">
        <v>73</v>
      </c>
      <c r="L237">
        <v>58</v>
      </c>
      <c r="M237">
        <v>70</v>
      </c>
    </row>
    <row r="238" spans="1:13" x14ac:dyDescent="0.25">
      <c r="A238" t="s">
        <v>239</v>
      </c>
      <c r="B238">
        <v>97</v>
      </c>
      <c r="C238">
        <v>78</v>
      </c>
      <c r="D238">
        <v>75</v>
      </c>
      <c r="E238">
        <v>70</v>
      </c>
      <c r="F238">
        <v>96</v>
      </c>
      <c r="G238">
        <v>94</v>
      </c>
      <c r="H238">
        <v>79</v>
      </c>
      <c r="I238">
        <v>86</v>
      </c>
      <c r="J238">
        <v>66</v>
      </c>
      <c r="K238">
        <v>78</v>
      </c>
      <c r="L238">
        <v>51</v>
      </c>
      <c r="M238">
        <v>98</v>
      </c>
    </row>
    <row r="239" spans="1:13" x14ac:dyDescent="0.25">
      <c r="A239" t="s">
        <v>240</v>
      </c>
      <c r="B239">
        <v>88</v>
      </c>
      <c r="C239">
        <v>53</v>
      </c>
      <c r="D239">
        <v>78</v>
      </c>
      <c r="E239">
        <v>50</v>
      </c>
      <c r="F239">
        <v>96</v>
      </c>
      <c r="G239">
        <v>53</v>
      </c>
      <c r="H239">
        <v>85</v>
      </c>
      <c r="I239">
        <v>71</v>
      </c>
      <c r="J239">
        <v>80</v>
      </c>
      <c r="K239">
        <v>72</v>
      </c>
      <c r="L239">
        <v>50</v>
      </c>
      <c r="M239">
        <v>52</v>
      </c>
    </row>
    <row r="240" spans="1:13" x14ac:dyDescent="0.25">
      <c r="A240" t="s">
        <v>241</v>
      </c>
      <c r="B240">
        <v>65</v>
      </c>
      <c r="C240">
        <v>70</v>
      </c>
      <c r="D240">
        <v>76</v>
      </c>
      <c r="E240">
        <v>77</v>
      </c>
      <c r="F240">
        <v>68</v>
      </c>
      <c r="G240">
        <v>86</v>
      </c>
      <c r="H240">
        <v>85</v>
      </c>
      <c r="I240">
        <v>97</v>
      </c>
      <c r="J240">
        <v>99</v>
      </c>
      <c r="K240">
        <v>96</v>
      </c>
      <c r="L240">
        <v>75</v>
      </c>
      <c r="M240">
        <v>67</v>
      </c>
    </row>
    <row r="241" spans="1:13" x14ac:dyDescent="0.25">
      <c r="A241" t="s">
        <v>242</v>
      </c>
      <c r="B241">
        <v>87</v>
      </c>
      <c r="C241">
        <v>81</v>
      </c>
      <c r="D241">
        <v>81</v>
      </c>
      <c r="E241">
        <v>93</v>
      </c>
      <c r="F241">
        <v>91</v>
      </c>
      <c r="G241">
        <v>99</v>
      </c>
      <c r="H241">
        <v>62</v>
      </c>
      <c r="I241">
        <v>72</v>
      </c>
      <c r="J241">
        <v>52</v>
      </c>
      <c r="K241">
        <v>58</v>
      </c>
      <c r="L241">
        <v>79</v>
      </c>
      <c r="M241">
        <v>63</v>
      </c>
    </row>
    <row r="242" spans="1:13" x14ac:dyDescent="0.25">
      <c r="A242" t="s">
        <v>243</v>
      </c>
      <c r="B242">
        <v>85</v>
      </c>
      <c r="C242">
        <v>84</v>
      </c>
      <c r="D242">
        <v>62</v>
      </c>
      <c r="E242">
        <v>54</v>
      </c>
      <c r="F242">
        <v>93</v>
      </c>
      <c r="G242">
        <v>71</v>
      </c>
      <c r="H242">
        <v>87</v>
      </c>
      <c r="I242">
        <v>84</v>
      </c>
      <c r="J242">
        <v>99</v>
      </c>
      <c r="K242">
        <v>67</v>
      </c>
      <c r="L242">
        <v>64</v>
      </c>
      <c r="M242">
        <v>96</v>
      </c>
    </row>
    <row r="243" spans="1:13" x14ac:dyDescent="0.25">
      <c r="A243" t="s">
        <v>244</v>
      </c>
      <c r="B243">
        <v>96</v>
      </c>
      <c r="C243">
        <v>93</v>
      </c>
      <c r="D243">
        <v>91</v>
      </c>
      <c r="E243">
        <v>94</v>
      </c>
      <c r="F243">
        <v>77</v>
      </c>
      <c r="G243">
        <v>53</v>
      </c>
      <c r="H243">
        <v>97</v>
      </c>
      <c r="I243">
        <v>52</v>
      </c>
      <c r="J243">
        <v>52</v>
      </c>
      <c r="K243">
        <v>88</v>
      </c>
      <c r="L243">
        <v>61</v>
      </c>
      <c r="M243">
        <v>73</v>
      </c>
    </row>
    <row r="244" spans="1:13" x14ac:dyDescent="0.25">
      <c r="A244" t="s">
        <v>245</v>
      </c>
      <c r="B244">
        <v>91</v>
      </c>
      <c r="C244">
        <v>65</v>
      </c>
      <c r="D244">
        <v>54</v>
      </c>
      <c r="E244">
        <v>64</v>
      </c>
      <c r="F244">
        <v>56</v>
      </c>
      <c r="G244">
        <v>78</v>
      </c>
      <c r="H244">
        <v>95</v>
      </c>
      <c r="I244">
        <v>74</v>
      </c>
      <c r="J244">
        <v>97</v>
      </c>
      <c r="K244">
        <v>59</v>
      </c>
      <c r="L244">
        <v>60</v>
      </c>
      <c r="M244">
        <v>55</v>
      </c>
    </row>
    <row r="245" spans="1:13" x14ac:dyDescent="0.25">
      <c r="A245" t="s">
        <v>246</v>
      </c>
      <c r="B245">
        <v>64</v>
      </c>
      <c r="C245">
        <v>60</v>
      </c>
      <c r="D245">
        <v>57</v>
      </c>
      <c r="E245">
        <v>59</v>
      </c>
      <c r="F245">
        <v>92</v>
      </c>
      <c r="G245">
        <v>83</v>
      </c>
      <c r="H245">
        <v>52</v>
      </c>
      <c r="I245">
        <v>69</v>
      </c>
      <c r="J245">
        <v>97</v>
      </c>
      <c r="K245">
        <v>52</v>
      </c>
      <c r="L245">
        <v>94</v>
      </c>
      <c r="M245">
        <v>68</v>
      </c>
    </row>
    <row r="246" spans="1:13" x14ac:dyDescent="0.25">
      <c r="A246" t="s">
        <v>247</v>
      </c>
      <c r="B246">
        <v>51</v>
      </c>
      <c r="C246">
        <v>94</v>
      </c>
      <c r="D246">
        <v>97</v>
      </c>
      <c r="E246">
        <v>86</v>
      </c>
      <c r="F246">
        <v>59</v>
      </c>
      <c r="G246">
        <v>59</v>
      </c>
      <c r="H246">
        <v>89</v>
      </c>
      <c r="I246">
        <v>73</v>
      </c>
      <c r="J246">
        <v>62</v>
      </c>
      <c r="K246">
        <v>100</v>
      </c>
      <c r="L246">
        <v>61</v>
      </c>
      <c r="M246">
        <v>88</v>
      </c>
    </row>
    <row r="247" spans="1:13" x14ac:dyDescent="0.25">
      <c r="A247" t="s">
        <v>248</v>
      </c>
      <c r="B247">
        <v>74</v>
      </c>
      <c r="C247">
        <v>80</v>
      </c>
      <c r="D247">
        <v>55</v>
      </c>
      <c r="E247">
        <v>75</v>
      </c>
      <c r="F247">
        <v>99</v>
      </c>
      <c r="G247">
        <v>67</v>
      </c>
      <c r="H247">
        <v>99</v>
      </c>
      <c r="I247">
        <v>54</v>
      </c>
      <c r="J247">
        <v>52</v>
      </c>
      <c r="K247">
        <v>71</v>
      </c>
      <c r="L247">
        <v>55</v>
      </c>
      <c r="M247">
        <v>75</v>
      </c>
    </row>
    <row r="248" spans="1:13" x14ac:dyDescent="0.25">
      <c r="A248" t="s">
        <v>249</v>
      </c>
      <c r="B248">
        <v>57</v>
      </c>
      <c r="C248">
        <v>58</v>
      </c>
      <c r="D248">
        <v>58</v>
      </c>
      <c r="E248">
        <v>83</v>
      </c>
      <c r="F248">
        <v>98</v>
      </c>
      <c r="G248">
        <v>73</v>
      </c>
      <c r="H248">
        <v>90</v>
      </c>
      <c r="I248">
        <v>65</v>
      </c>
      <c r="J248">
        <v>91</v>
      </c>
      <c r="K248">
        <v>71</v>
      </c>
      <c r="L248">
        <v>81</v>
      </c>
      <c r="M248">
        <v>81</v>
      </c>
    </row>
    <row r="249" spans="1:13" x14ac:dyDescent="0.25">
      <c r="A249" t="s">
        <v>250</v>
      </c>
      <c r="B249">
        <v>82</v>
      </c>
      <c r="C249">
        <v>99</v>
      </c>
      <c r="D249">
        <v>64</v>
      </c>
      <c r="E249">
        <v>91</v>
      </c>
      <c r="F249">
        <v>90</v>
      </c>
      <c r="G249">
        <v>77</v>
      </c>
      <c r="H249">
        <v>81</v>
      </c>
      <c r="I249">
        <v>78</v>
      </c>
      <c r="J249">
        <v>98</v>
      </c>
      <c r="K249">
        <v>59</v>
      </c>
      <c r="L249">
        <v>77</v>
      </c>
      <c r="M249">
        <v>64</v>
      </c>
    </row>
    <row r="250" spans="1:13" x14ac:dyDescent="0.25">
      <c r="A250" t="s">
        <v>251</v>
      </c>
      <c r="B250">
        <v>72</v>
      </c>
      <c r="C250">
        <v>68</v>
      </c>
      <c r="D250">
        <v>83</v>
      </c>
      <c r="E250">
        <v>62</v>
      </c>
      <c r="F250">
        <v>57</v>
      </c>
      <c r="G250">
        <v>67</v>
      </c>
      <c r="H250">
        <v>88</v>
      </c>
      <c r="I250">
        <v>59</v>
      </c>
      <c r="J250">
        <v>62</v>
      </c>
      <c r="K250">
        <v>64</v>
      </c>
      <c r="L250">
        <v>91</v>
      </c>
      <c r="M250">
        <v>82</v>
      </c>
    </row>
    <row r="251" spans="1:13" x14ac:dyDescent="0.25">
      <c r="A251" t="s">
        <v>252</v>
      </c>
      <c r="B251">
        <v>96</v>
      </c>
      <c r="C251">
        <v>61</v>
      </c>
      <c r="D251">
        <v>55</v>
      </c>
      <c r="E251">
        <v>96</v>
      </c>
      <c r="F251">
        <v>66</v>
      </c>
      <c r="G251">
        <v>85</v>
      </c>
      <c r="H251">
        <v>97</v>
      </c>
      <c r="I251">
        <v>55</v>
      </c>
      <c r="J251">
        <v>90</v>
      </c>
      <c r="K251">
        <v>78</v>
      </c>
      <c r="L251">
        <v>83</v>
      </c>
      <c r="M251">
        <v>77</v>
      </c>
    </row>
    <row r="252" spans="1:13" x14ac:dyDescent="0.25">
      <c r="A252" t="s">
        <v>253</v>
      </c>
      <c r="B252">
        <v>68</v>
      </c>
      <c r="C252">
        <v>80</v>
      </c>
      <c r="D252">
        <v>51</v>
      </c>
      <c r="E252">
        <v>83</v>
      </c>
      <c r="F252">
        <v>93</v>
      </c>
      <c r="G252">
        <v>66</v>
      </c>
      <c r="H252">
        <v>60</v>
      </c>
      <c r="I252">
        <v>80</v>
      </c>
      <c r="J252">
        <v>90</v>
      </c>
      <c r="K252">
        <v>63</v>
      </c>
      <c r="L252">
        <v>82</v>
      </c>
      <c r="M252">
        <v>90</v>
      </c>
    </row>
    <row r="253" spans="1:13" x14ac:dyDescent="0.25">
      <c r="A253" t="s">
        <v>254</v>
      </c>
      <c r="B253">
        <v>71</v>
      </c>
      <c r="C253">
        <v>86</v>
      </c>
      <c r="D253">
        <v>84</v>
      </c>
      <c r="E253">
        <v>71</v>
      </c>
      <c r="F253">
        <v>69</v>
      </c>
      <c r="G253">
        <v>53</v>
      </c>
      <c r="H253">
        <v>78</v>
      </c>
      <c r="I253">
        <v>62</v>
      </c>
      <c r="J253">
        <v>77</v>
      </c>
      <c r="K253">
        <v>71</v>
      </c>
      <c r="L253">
        <v>91</v>
      </c>
      <c r="M253">
        <v>58</v>
      </c>
    </row>
    <row r="254" spans="1:13" x14ac:dyDescent="0.25">
      <c r="A254" t="s">
        <v>255</v>
      </c>
      <c r="B254">
        <v>90</v>
      </c>
      <c r="C254">
        <v>68</v>
      </c>
      <c r="D254">
        <v>78</v>
      </c>
      <c r="E254">
        <v>93</v>
      </c>
      <c r="F254">
        <v>92</v>
      </c>
      <c r="G254">
        <v>58</v>
      </c>
      <c r="H254">
        <v>86</v>
      </c>
      <c r="I254">
        <v>68</v>
      </c>
      <c r="J254">
        <v>50</v>
      </c>
      <c r="K254">
        <v>95</v>
      </c>
      <c r="L254">
        <v>71</v>
      </c>
      <c r="M254">
        <v>96</v>
      </c>
    </row>
    <row r="255" spans="1:13" x14ac:dyDescent="0.25">
      <c r="A255" t="s">
        <v>256</v>
      </c>
      <c r="B255">
        <v>60</v>
      </c>
      <c r="C255">
        <v>72</v>
      </c>
      <c r="D255">
        <v>56</v>
      </c>
      <c r="E255">
        <v>95</v>
      </c>
      <c r="F255">
        <v>65</v>
      </c>
      <c r="G255">
        <v>73</v>
      </c>
      <c r="H255">
        <v>82</v>
      </c>
      <c r="I255">
        <v>72</v>
      </c>
      <c r="J255">
        <v>73</v>
      </c>
      <c r="K255">
        <v>82</v>
      </c>
      <c r="L255">
        <v>53</v>
      </c>
      <c r="M255">
        <v>91</v>
      </c>
    </row>
    <row r="256" spans="1:13" x14ac:dyDescent="0.25">
      <c r="A256" t="s">
        <v>257</v>
      </c>
      <c r="B256">
        <v>88</v>
      </c>
      <c r="C256">
        <v>66</v>
      </c>
      <c r="D256">
        <v>86</v>
      </c>
      <c r="E256">
        <v>96</v>
      </c>
      <c r="F256">
        <v>63</v>
      </c>
      <c r="G256">
        <v>57</v>
      </c>
      <c r="H256">
        <v>66</v>
      </c>
      <c r="I256">
        <v>60</v>
      </c>
      <c r="J256">
        <v>87</v>
      </c>
      <c r="K256">
        <v>99</v>
      </c>
      <c r="L256">
        <v>52</v>
      </c>
      <c r="M256">
        <v>69</v>
      </c>
    </row>
    <row r="257" spans="1:13" x14ac:dyDescent="0.25">
      <c r="A257" t="s">
        <v>258</v>
      </c>
      <c r="B257">
        <v>74</v>
      </c>
      <c r="C257">
        <v>56</v>
      </c>
      <c r="D257">
        <v>68</v>
      </c>
      <c r="E257">
        <v>66</v>
      </c>
      <c r="F257">
        <v>76</v>
      </c>
      <c r="G257">
        <v>56</v>
      </c>
      <c r="H257">
        <v>97</v>
      </c>
      <c r="I257">
        <v>78</v>
      </c>
      <c r="J257">
        <v>81</v>
      </c>
      <c r="K257">
        <v>60</v>
      </c>
      <c r="L257">
        <v>93</v>
      </c>
      <c r="M257">
        <v>60</v>
      </c>
    </row>
    <row r="258" spans="1:13" x14ac:dyDescent="0.25">
      <c r="A258" t="s">
        <v>259</v>
      </c>
      <c r="B258">
        <v>78</v>
      </c>
      <c r="C258">
        <v>100</v>
      </c>
      <c r="D258">
        <v>78</v>
      </c>
      <c r="E258">
        <v>91</v>
      </c>
      <c r="F258">
        <v>61</v>
      </c>
      <c r="G258">
        <v>98</v>
      </c>
      <c r="H258">
        <v>85</v>
      </c>
      <c r="I258">
        <v>91</v>
      </c>
      <c r="J258">
        <v>99</v>
      </c>
      <c r="K258">
        <v>62</v>
      </c>
      <c r="L258">
        <v>61</v>
      </c>
      <c r="M258">
        <v>72</v>
      </c>
    </row>
    <row r="259" spans="1:13" x14ac:dyDescent="0.25">
      <c r="A259" t="s">
        <v>260</v>
      </c>
      <c r="B259">
        <v>85</v>
      </c>
      <c r="C259">
        <v>92</v>
      </c>
      <c r="D259">
        <v>97</v>
      </c>
      <c r="E259">
        <v>81</v>
      </c>
      <c r="F259">
        <v>62</v>
      </c>
      <c r="G259">
        <v>96</v>
      </c>
      <c r="H259">
        <v>93</v>
      </c>
      <c r="I259">
        <v>89</v>
      </c>
      <c r="J259">
        <v>60</v>
      </c>
      <c r="K259">
        <v>99</v>
      </c>
      <c r="L259">
        <v>86</v>
      </c>
      <c r="M259">
        <v>97</v>
      </c>
    </row>
    <row r="260" spans="1:13" x14ac:dyDescent="0.25">
      <c r="A260" t="s">
        <v>261</v>
      </c>
      <c r="B260">
        <v>52</v>
      </c>
      <c r="C260">
        <v>96</v>
      </c>
      <c r="D260">
        <v>66</v>
      </c>
      <c r="E260">
        <v>93</v>
      </c>
      <c r="F260">
        <v>59</v>
      </c>
      <c r="G260">
        <v>61</v>
      </c>
      <c r="H260">
        <v>54</v>
      </c>
      <c r="I260">
        <v>72</v>
      </c>
      <c r="J260">
        <v>56</v>
      </c>
      <c r="K260">
        <v>80</v>
      </c>
      <c r="L260">
        <v>59</v>
      </c>
      <c r="M260">
        <v>80</v>
      </c>
    </row>
    <row r="261" spans="1:13" x14ac:dyDescent="0.25">
      <c r="A261" t="s">
        <v>262</v>
      </c>
      <c r="B261">
        <v>58</v>
      </c>
      <c r="C261">
        <v>93</v>
      </c>
      <c r="D261">
        <v>50</v>
      </c>
      <c r="E261">
        <v>81</v>
      </c>
      <c r="F261">
        <v>51</v>
      </c>
      <c r="G261">
        <v>90</v>
      </c>
      <c r="H261">
        <v>51</v>
      </c>
      <c r="I261">
        <v>92</v>
      </c>
      <c r="J261">
        <v>93</v>
      </c>
      <c r="K261">
        <v>81</v>
      </c>
      <c r="L261">
        <v>89</v>
      </c>
      <c r="M261">
        <v>62</v>
      </c>
    </row>
    <row r="262" spans="1:13" x14ac:dyDescent="0.25">
      <c r="A262" t="s">
        <v>263</v>
      </c>
      <c r="B262">
        <v>67</v>
      </c>
      <c r="C262">
        <v>73</v>
      </c>
      <c r="D262">
        <v>87</v>
      </c>
      <c r="E262">
        <v>63</v>
      </c>
      <c r="F262">
        <v>65</v>
      </c>
      <c r="G262">
        <v>53</v>
      </c>
      <c r="H262">
        <v>98</v>
      </c>
      <c r="I262">
        <v>91</v>
      </c>
      <c r="J262">
        <v>56</v>
      </c>
      <c r="K262">
        <v>78</v>
      </c>
      <c r="L262">
        <v>59</v>
      </c>
      <c r="M262">
        <v>64</v>
      </c>
    </row>
    <row r="263" spans="1:13" x14ac:dyDescent="0.25">
      <c r="A263" t="s">
        <v>264</v>
      </c>
      <c r="B263">
        <v>74</v>
      </c>
      <c r="C263">
        <v>99</v>
      </c>
      <c r="D263">
        <v>78</v>
      </c>
      <c r="E263">
        <v>67</v>
      </c>
      <c r="F263">
        <v>86</v>
      </c>
      <c r="G263">
        <v>69</v>
      </c>
      <c r="H263">
        <v>73</v>
      </c>
      <c r="I263">
        <v>76</v>
      </c>
      <c r="J263">
        <v>69</v>
      </c>
      <c r="K263">
        <v>84</v>
      </c>
      <c r="L263">
        <v>84</v>
      </c>
      <c r="M263">
        <v>71</v>
      </c>
    </row>
    <row r="264" spans="1:13" x14ac:dyDescent="0.25">
      <c r="A264" t="s">
        <v>265</v>
      </c>
      <c r="B264">
        <v>90</v>
      </c>
      <c r="C264">
        <v>90</v>
      </c>
      <c r="D264">
        <v>52</v>
      </c>
      <c r="E264">
        <v>89</v>
      </c>
      <c r="F264">
        <v>90</v>
      </c>
      <c r="G264">
        <v>52</v>
      </c>
      <c r="H264">
        <v>99</v>
      </c>
      <c r="I264">
        <v>77</v>
      </c>
      <c r="J264">
        <v>77</v>
      </c>
      <c r="K264">
        <v>91</v>
      </c>
      <c r="L264">
        <v>58</v>
      </c>
      <c r="M264">
        <v>71</v>
      </c>
    </row>
    <row r="265" spans="1:13" x14ac:dyDescent="0.25">
      <c r="A265" t="s">
        <v>266</v>
      </c>
      <c r="B265">
        <v>94</v>
      </c>
      <c r="C265">
        <v>100</v>
      </c>
      <c r="D265">
        <v>81</v>
      </c>
      <c r="E265">
        <v>68</v>
      </c>
      <c r="F265">
        <v>68</v>
      </c>
      <c r="G265">
        <v>81</v>
      </c>
      <c r="H265">
        <v>80</v>
      </c>
      <c r="I265">
        <v>99</v>
      </c>
      <c r="J265">
        <v>66</v>
      </c>
      <c r="K265">
        <v>54</v>
      </c>
      <c r="L265">
        <v>67</v>
      </c>
      <c r="M265">
        <v>100</v>
      </c>
    </row>
    <row r="266" spans="1:13" x14ac:dyDescent="0.25">
      <c r="A266" t="s">
        <v>267</v>
      </c>
      <c r="B266">
        <v>97</v>
      </c>
      <c r="C266">
        <v>84</v>
      </c>
      <c r="D266">
        <v>89</v>
      </c>
      <c r="E266">
        <v>76</v>
      </c>
      <c r="F266">
        <v>53</v>
      </c>
      <c r="G266">
        <v>74</v>
      </c>
      <c r="H266">
        <v>76</v>
      </c>
      <c r="I266">
        <v>53</v>
      </c>
      <c r="J266">
        <v>68</v>
      </c>
      <c r="K266">
        <v>70</v>
      </c>
      <c r="L266">
        <v>61</v>
      </c>
      <c r="M266">
        <v>77</v>
      </c>
    </row>
    <row r="267" spans="1:13" x14ac:dyDescent="0.25">
      <c r="A267" t="s">
        <v>268</v>
      </c>
      <c r="B267">
        <v>86</v>
      </c>
      <c r="C267">
        <v>86</v>
      </c>
      <c r="D267">
        <v>74</v>
      </c>
      <c r="E267">
        <v>86</v>
      </c>
      <c r="F267">
        <v>85</v>
      </c>
      <c r="G267">
        <v>86</v>
      </c>
      <c r="H267">
        <v>66</v>
      </c>
      <c r="I267">
        <v>69</v>
      </c>
      <c r="J267">
        <v>63</v>
      </c>
      <c r="K267">
        <v>69</v>
      </c>
      <c r="L267">
        <v>97</v>
      </c>
      <c r="M267">
        <v>70</v>
      </c>
    </row>
    <row r="268" spans="1:13" x14ac:dyDescent="0.25">
      <c r="A268" t="s">
        <v>269</v>
      </c>
      <c r="B268">
        <v>79</v>
      </c>
      <c r="C268">
        <v>69</v>
      </c>
      <c r="D268">
        <v>56</v>
      </c>
      <c r="E268">
        <v>54</v>
      </c>
      <c r="F268">
        <v>76</v>
      </c>
      <c r="G268">
        <v>56</v>
      </c>
      <c r="H268">
        <v>61</v>
      </c>
      <c r="I268">
        <v>100</v>
      </c>
      <c r="J268">
        <v>75</v>
      </c>
      <c r="K268">
        <v>75</v>
      </c>
      <c r="L268">
        <v>91</v>
      </c>
      <c r="M268">
        <v>81</v>
      </c>
    </row>
    <row r="269" spans="1:13" x14ac:dyDescent="0.25">
      <c r="A269" t="s">
        <v>270</v>
      </c>
      <c r="B269">
        <v>78</v>
      </c>
      <c r="C269">
        <v>58</v>
      </c>
      <c r="D269">
        <v>64</v>
      </c>
      <c r="E269">
        <v>81</v>
      </c>
      <c r="F269">
        <v>55</v>
      </c>
      <c r="G269">
        <v>77</v>
      </c>
      <c r="H269">
        <v>63</v>
      </c>
      <c r="I269">
        <v>90</v>
      </c>
      <c r="J269">
        <v>94</v>
      </c>
      <c r="K269">
        <v>100</v>
      </c>
      <c r="L269">
        <v>51</v>
      </c>
      <c r="M269">
        <v>57</v>
      </c>
    </row>
    <row r="270" spans="1:13" x14ac:dyDescent="0.25">
      <c r="A270" t="s">
        <v>271</v>
      </c>
      <c r="B270">
        <v>61</v>
      </c>
      <c r="C270">
        <v>72</v>
      </c>
      <c r="D270">
        <v>68</v>
      </c>
      <c r="E270">
        <v>61</v>
      </c>
      <c r="F270">
        <v>50</v>
      </c>
      <c r="G270">
        <v>64</v>
      </c>
      <c r="H270">
        <v>63</v>
      </c>
      <c r="I270">
        <v>56</v>
      </c>
      <c r="J270">
        <v>61</v>
      </c>
      <c r="K270">
        <v>79</v>
      </c>
      <c r="L270">
        <v>97</v>
      </c>
      <c r="M270">
        <v>89</v>
      </c>
    </row>
    <row r="271" spans="1:13" x14ac:dyDescent="0.25">
      <c r="A271" t="s">
        <v>272</v>
      </c>
      <c r="B271">
        <v>52</v>
      </c>
      <c r="C271">
        <v>53</v>
      </c>
      <c r="D271">
        <v>76</v>
      </c>
      <c r="E271">
        <v>51</v>
      </c>
      <c r="F271">
        <v>74</v>
      </c>
      <c r="G271">
        <v>80</v>
      </c>
      <c r="H271">
        <v>87</v>
      </c>
      <c r="I271">
        <v>72</v>
      </c>
      <c r="J271">
        <v>98</v>
      </c>
      <c r="K271">
        <v>78</v>
      </c>
      <c r="L271">
        <v>81</v>
      </c>
      <c r="M271">
        <v>68</v>
      </c>
    </row>
    <row r="272" spans="1:13" x14ac:dyDescent="0.25">
      <c r="A272" t="s">
        <v>273</v>
      </c>
      <c r="B272">
        <v>88</v>
      </c>
      <c r="C272">
        <v>83</v>
      </c>
      <c r="D272">
        <v>99</v>
      </c>
      <c r="E272">
        <v>71</v>
      </c>
      <c r="F272">
        <v>62</v>
      </c>
      <c r="G272">
        <v>57</v>
      </c>
      <c r="H272">
        <v>69</v>
      </c>
      <c r="I272">
        <v>91</v>
      </c>
      <c r="J272">
        <v>90</v>
      </c>
      <c r="K272">
        <v>97</v>
      </c>
      <c r="L272">
        <v>67</v>
      </c>
      <c r="M272">
        <v>99</v>
      </c>
    </row>
    <row r="273" spans="1:13" x14ac:dyDescent="0.25">
      <c r="A273" t="s">
        <v>274</v>
      </c>
      <c r="B273">
        <v>93</v>
      </c>
      <c r="C273">
        <v>76</v>
      </c>
      <c r="D273">
        <v>64</v>
      </c>
      <c r="E273">
        <v>81</v>
      </c>
      <c r="F273">
        <v>57</v>
      </c>
      <c r="G273">
        <v>72</v>
      </c>
      <c r="H273">
        <v>87</v>
      </c>
      <c r="I273">
        <v>74</v>
      </c>
      <c r="J273">
        <v>63</v>
      </c>
      <c r="K273">
        <v>99</v>
      </c>
      <c r="L273">
        <v>56</v>
      </c>
      <c r="M273">
        <v>55</v>
      </c>
    </row>
    <row r="274" spans="1:13" x14ac:dyDescent="0.25">
      <c r="A274" t="s">
        <v>275</v>
      </c>
      <c r="B274">
        <v>98</v>
      </c>
      <c r="C274">
        <v>70</v>
      </c>
      <c r="D274">
        <v>91</v>
      </c>
      <c r="E274">
        <v>87</v>
      </c>
      <c r="F274">
        <v>73</v>
      </c>
      <c r="G274">
        <v>58</v>
      </c>
      <c r="H274">
        <v>80</v>
      </c>
      <c r="I274">
        <v>86</v>
      </c>
      <c r="J274">
        <v>67</v>
      </c>
      <c r="K274">
        <v>65</v>
      </c>
      <c r="L274">
        <v>94</v>
      </c>
      <c r="M274">
        <v>85</v>
      </c>
    </row>
    <row r="275" spans="1:13" x14ac:dyDescent="0.25">
      <c r="A275" t="s">
        <v>276</v>
      </c>
      <c r="B275">
        <v>56</v>
      </c>
      <c r="C275">
        <v>80</v>
      </c>
      <c r="D275">
        <v>83</v>
      </c>
      <c r="E275">
        <v>98</v>
      </c>
      <c r="F275">
        <v>85</v>
      </c>
      <c r="G275">
        <v>66</v>
      </c>
      <c r="H275">
        <v>65</v>
      </c>
      <c r="I275">
        <v>55</v>
      </c>
      <c r="J275">
        <v>90</v>
      </c>
      <c r="K275">
        <v>75</v>
      </c>
      <c r="L275">
        <v>89</v>
      </c>
      <c r="M275">
        <v>88</v>
      </c>
    </row>
    <row r="276" spans="1:13" x14ac:dyDescent="0.25">
      <c r="A276" t="s">
        <v>277</v>
      </c>
      <c r="B276">
        <v>73</v>
      </c>
      <c r="C276">
        <v>66</v>
      </c>
      <c r="D276">
        <v>75</v>
      </c>
      <c r="E276">
        <v>87</v>
      </c>
      <c r="F276">
        <v>74</v>
      </c>
      <c r="G276">
        <v>50</v>
      </c>
      <c r="H276">
        <v>60</v>
      </c>
      <c r="I276">
        <v>64</v>
      </c>
      <c r="J276">
        <v>88</v>
      </c>
      <c r="K276">
        <v>74</v>
      </c>
      <c r="L276">
        <v>64</v>
      </c>
      <c r="M276">
        <v>85</v>
      </c>
    </row>
    <row r="277" spans="1:13" x14ac:dyDescent="0.25">
      <c r="A277" t="s">
        <v>278</v>
      </c>
      <c r="B277">
        <v>94</v>
      </c>
      <c r="C277">
        <v>55</v>
      </c>
      <c r="D277">
        <v>62</v>
      </c>
      <c r="E277">
        <v>76</v>
      </c>
      <c r="F277">
        <v>82</v>
      </c>
      <c r="G277">
        <v>50</v>
      </c>
      <c r="H277">
        <v>72</v>
      </c>
      <c r="I277">
        <v>61</v>
      </c>
      <c r="J277">
        <v>57</v>
      </c>
      <c r="K277">
        <v>87</v>
      </c>
      <c r="L277">
        <v>88</v>
      </c>
      <c r="M277">
        <v>73</v>
      </c>
    </row>
    <row r="278" spans="1:13" x14ac:dyDescent="0.25">
      <c r="A278" t="s">
        <v>279</v>
      </c>
      <c r="B278">
        <v>72</v>
      </c>
      <c r="C278">
        <v>95</v>
      </c>
      <c r="D278">
        <v>52</v>
      </c>
      <c r="E278">
        <v>58</v>
      </c>
      <c r="F278">
        <v>55</v>
      </c>
      <c r="G278">
        <v>64</v>
      </c>
      <c r="H278">
        <v>78</v>
      </c>
      <c r="I278">
        <v>59</v>
      </c>
      <c r="J278">
        <v>74</v>
      </c>
      <c r="K278">
        <v>79</v>
      </c>
      <c r="L278">
        <v>63</v>
      </c>
      <c r="M278">
        <v>78</v>
      </c>
    </row>
    <row r="279" spans="1:13" x14ac:dyDescent="0.25">
      <c r="A279" t="s">
        <v>280</v>
      </c>
      <c r="B279">
        <v>53</v>
      </c>
      <c r="C279">
        <v>65</v>
      </c>
      <c r="D279">
        <v>82</v>
      </c>
      <c r="E279">
        <v>64</v>
      </c>
      <c r="F279">
        <v>50</v>
      </c>
      <c r="G279">
        <v>50</v>
      </c>
      <c r="H279">
        <v>64</v>
      </c>
      <c r="I279">
        <v>99</v>
      </c>
      <c r="J279">
        <v>66</v>
      </c>
      <c r="K279">
        <v>54</v>
      </c>
      <c r="L279">
        <v>53</v>
      </c>
      <c r="M279">
        <v>88</v>
      </c>
    </row>
    <row r="280" spans="1:13" x14ac:dyDescent="0.25">
      <c r="A280" t="s">
        <v>281</v>
      </c>
      <c r="B280">
        <v>91</v>
      </c>
      <c r="C280">
        <v>63</v>
      </c>
      <c r="D280">
        <v>53</v>
      </c>
      <c r="E280">
        <v>96</v>
      </c>
      <c r="F280">
        <v>75</v>
      </c>
      <c r="G280">
        <v>77</v>
      </c>
      <c r="H280">
        <v>85</v>
      </c>
      <c r="I280">
        <v>78</v>
      </c>
      <c r="J280">
        <v>52</v>
      </c>
      <c r="K280">
        <v>82</v>
      </c>
      <c r="L280">
        <v>53</v>
      </c>
      <c r="M280">
        <v>96</v>
      </c>
    </row>
    <row r="281" spans="1:13" x14ac:dyDescent="0.25">
      <c r="A281" t="s">
        <v>282</v>
      </c>
      <c r="B281">
        <v>79</v>
      </c>
      <c r="C281">
        <v>92</v>
      </c>
      <c r="D281">
        <v>87</v>
      </c>
      <c r="E281">
        <v>58</v>
      </c>
      <c r="F281">
        <v>58</v>
      </c>
      <c r="G281">
        <v>98</v>
      </c>
      <c r="H281">
        <v>100</v>
      </c>
      <c r="I281">
        <v>55</v>
      </c>
      <c r="J281">
        <v>97</v>
      </c>
      <c r="K281">
        <v>59</v>
      </c>
      <c r="L281">
        <v>52</v>
      </c>
      <c r="M281">
        <v>76</v>
      </c>
    </row>
    <row r="282" spans="1:13" x14ac:dyDescent="0.25">
      <c r="A282" t="s">
        <v>283</v>
      </c>
      <c r="B282">
        <v>68</v>
      </c>
      <c r="C282">
        <v>67</v>
      </c>
      <c r="D282">
        <v>66</v>
      </c>
      <c r="E282">
        <v>91</v>
      </c>
      <c r="F282">
        <v>79</v>
      </c>
      <c r="G282">
        <v>51</v>
      </c>
      <c r="H282">
        <v>83</v>
      </c>
      <c r="I282">
        <v>53</v>
      </c>
      <c r="J282">
        <v>89</v>
      </c>
      <c r="K282">
        <v>51</v>
      </c>
      <c r="L282">
        <v>52</v>
      </c>
      <c r="M282">
        <v>82</v>
      </c>
    </row>
    <row r="283" spans="1:13" x14ac:dyDescent="0.25">
      <c r="A283" t="s">
        <v>284</v>
      </c>
      <c r="B283">
        <v>64</v>
      </c>
      <c r="C283">
        <v>82</v>
      </c>
      <c r="D283">
        <v>58</v>
      </c>
      <c r="E283">
        <v>94</v>
      </c>
      <c r="F283">
        <v>53</v>
      </c>
      <c r="G283">
        <v>66</v>
      </c>
      <c r="H283">
        <v>62</v>
      </c>
      <c r="I283">
        <v>81</v>
      </c>
      <c r="J283">
        <v>78</v>
      </c>
      <c r="K283">
        <v>85</v>
      </c>
      <c r="L283">
        <v>92</v>
      </c>
      <c r="M283">
        <v>54</v>
      </c>
    </row>
    <row r="284" spans="1:13" x14ac:dyDescent="0.25">
      <c r="A284" t="s">
        <v>285</v>
      </c>
      <c r="B284">
        <v>97</v>
      </c>
      <c r="C284">
        <v>59</v>
      </c>
      <c r="D284">
        <v>54</v>
      </c>
      <c r="E284">
        <v>70</v>
      </c>
      <c r="F284">
        <v>87</v>
      </c>
      <c r="G284">
        <v>96</v>
      </c>
      <c r="H284">
        <v>73</v>
      </c>
      <c r="I284">
        <v>55</v>
      </c>
      <c r="J284">
        <v>65</v>
      </c>
      <c r="K284">
        <v>67</v>
      </c>
      <c r="L284">
        <v>65</v>
      </c>
      <c r="M284">
        <v>84</v>
      </c>
    </row>
    <row r="285" spans="1:13" x14ac:dyDescent="0.25">
      <c r="A285" t="s">
        <v>286</v>
      </c>
      <c r="B285">
        <v>65</v>
      </c>
      <c r="C285">
        <v>89</v>
      </c>
      <c r="D285">
        <v>86</v>
      </c>
      <c r="E285">
        <v>83</v>
      </c>
      <c r="F285">
        <v>98</v>
      </c>
      <c r="G285">
        <v>53</v>
      </c>
      <c r="H285">
        <v>55</v>
      </c>
      <c r="I285">
        <v>82</v>
      </c>
      <c r="J285">
        <v>56</v>
      </c>
      <c r="K285">
        <v>72</v>
      </c>
      <c r="L285">
        <v>59</v>
      </c>
      <c r="M285">
        <v>98</v>
      </c>
    </row>
    <row r="286" spans="1:13" x14ac:dyDescent="0.25">
      <c r="A286" t="s">
        <v>287</v>
      </c>
      <c r="B286">
        <v>86</v>
      </c>
      <c r="C286">
        <v>57</v>
      </c>
      <c r="D286">
        <v>67</v>
      </c>
      <c r="E286">
        <v>65</v>
      </c>
      <c r="F286">
        <v>89</v>
      </c>
      <c r="G286">
        <v>94</v>
      </c>
      <c r="H286">
        <v>75</v>
      </c>
      <c r="I286">
        <v>75</v>
      </c>
      <c r="J286">
        <v>79</v>
      </c>
      <c r="K286">
        <v>70</v>
      </c>
      <c r="L286">
        <v>100</v>
      </c>
      <c r="M286">
        <v>60</v>
      </c>
    </row>
    <row r="287" spans="1:13" x14ac:dyDescent="0.25">
      <c r="A287" t="s">
        <v>288</v>
      </c>
      <c r="B287">
        <v>55</v>
      </c>
      <c r="C287">
        <v>78</v>
      </c>
      <c r="D287">
        <v>50</v>
      </c>
      <c r="E287">
        <v>99</v>
      </c>
      <c r="F287">
        <v>50</v>
      </c>
      <c r="G287">
        <v>71</v>
      </c>
      <c r="H287">
        <v>72</v>
      </c>
      <c r="I287">
        <v>99</v>
      </c>
      <c r="J287">
        <v>68</v>
      </c>
      <c r="K287">
        <v>51</v>
      </c>
      <c r="L287">
        <v>59</v>
      </c>
      <c r="M287">
        <v>51</v>
      </c>
    </row>
    <row r="288" spans="1:13" x14ac:dyDescent="0.25">
      <c r="A288" t="s">
        <v>289</v>
      </c>
      <c r="B288">
        <v>85</v>
      </c>
      <c r="C288">
        <v>58</v>
      </c>
      <c r="D288">
        <v>66</v>
      </c>
      <c r="E288">
        <v>58</v>
      </c>
      <c r="F288">
        <v>72</v>
      </c>
      <c r="G288">
        <v>89</v>
      </c>
      <c r="H288">
        <v>95</v>
      </c>
      <c r="I288">
        <v>76</v>
      </c>
      <c r="J288">
        <v>53</v>
      </c>
      <c r="K288">
        <v>63</v>
      </c>
      <c r="L288">
        <v>80</v>
      </c>
      <c r="M288">
        <v>74</v>
      </c>
    </row>
    <row r="289" spans="1:13" x14ac:dyDescent="0.25">
      <c r="A289" t="s">
        <v>290</v>
      </c>
      <c r="B289">
        <v>91</v>
      </c>
      <c r="C289">
        <v>74</v>
      </c>
      <c r="D289">
        <v>81</v>
      </c>
      <c r="E289">
        <v>50</v>
      </c>
      <c r="F289">
        <v>68</v>
      </c>
      <c r="G289">
        <v>81</v>
      </c>
      <c r="H289">
        <v>66</v>
      </c>
      <c r="I289">
        <v>71</v>
      </c>
      <c r="J289">
        <v>54</v>
      </c>
      <c r="K289">
        <v>92</v>
      </c>
      <c r="L289">
        <v>77</v>
      </c>
      <c r="M289">
        <v>62</v>
      </c>
    </row>
    <row r="290" spans="1:13" x14ac:dyDescent="0.25">
      <c r="A290" t="s">
        <v>291</v>
      </c>
      <c r="B290">
        <v>59</v>
      </c>
      <c r="C290">
        <v>97</v>
      </c>
      <c r="D290">
        <v>52</v>
      </c>
      <c r="E290">
        <v>57</v>
      </c>
      <c r="F290">
        <v>59</v>
      </c>
      <c r="G290">
        <v>64</v>
      </c>
      <c r="H290">
        <v>51</v>
      </c>
      <c r="I290">
        <v>61</v>
      </c>
      <c r="J290">
        <v>78</v>
      </c>
      <c r="K290">
        <v>73</v>
      </c>
      <c r="L290">
        <v>98</v>
      </c>
      <c r="M290">
        <v>66</v>
      </c>
    </row>
    <row r="291" spans="1:13" x14ac:dyDescent="0.25">
      <c r="A291" t="s">
        <v>292</v>
      </c>
      <c r="B291">
        <v>50</v>
      </c>
      <c r="C291">
        <v>63</v>
      </c>
      <c r="D291">
        <v>81</v>
      </c>
      <c r="E291">
        <v>80</v>
      </c>
      <c r="F291">
        <v>84</v>
      </c>
      <c r="G291">
        <v>87</v>
      </c>
      <c r="H291">
        <v>72</v>
      </c>
      <c r="I291">
        <v>60</v>
      </c>
      <c r="J291">
        <v>72</v>
      </c>
      <c r="K291">
        <v>98</v>
      </c>
      <c r="L291">
        <v>90</v>
      </c>
      <c r="M291">
        <v>91</v>
      </c>
    </row>
    <row r="292" spans="1:13" x14ac:dyDescent="0.25">
      <c r="A292" t="s">
        <v>293</v>
      </c>
      <c r="B292">
        <v>94</v>
      </c>
      <c r="C292">
        <v>76</v>
      </c>
      <c r="D292">
        <v>99</v>
      </c>
      <c r="E292">
        <v>68</v>
      </c>
      <c r="F292">
        <v>62</v>
      </c>
      <c r="G292">
        <v>88</v>
      </c>
      <c r="H292">
        <v>97</v>
      </c>
      <c r="I292">
        <v>86</v>
      </c>
      <c r="J292">
        <v>74</v>
      </c>
      <c r="K292">
        <v>71</v>
      </c>
      <c r="L292">
        <v>95</v>
      </c>
      <c r="M292">
        <v>54</v>
      </c>
    </row>
    <row r="293" spans="1:13" x14ac:dyDescent="0.25">
      <c r="A293" t="s">
        <v>294</v>
      </c>
      <c r="B293">
        <v>60</v>
      </c>
      <c r="C293">
        <v>63</v>
      </c>
      <c r="D293">
        <v>59</v>
      </c>
      <c r="E293">
        <v>67</v>
      </c>
      <c r="F293">
        <v>99</v>
      </c>
      <c r="G293">
        <v>52</v>
      </c>
      <c r="H293">
        <v>80</v>
      </c>
      <c r="I293">
        <v>68</v>
      </c>
      <c r="J293">
        <v>99</v>
      </c>
      <c r="K293">
        <v>60</v>
      </c>
      <c r="L293">
        <v>55</v>
      </c>
      <c r="M293">
        <v>90</v>
      </c>
    </row>
    <row r="294" spans="1:13" x14ac:dyDescent="0.25">
      <c r="A294" t="s">
        <v>295</v>
      </c>
      <c r="B294">
        <v>80</v>
      </c>
      <c r="C294">
        <v>84</v>
      </c>
      <c r="D294">
        <v>67</v>
      </c>
      <c r="E294">
        <v>76</v>
      </c>
      <c r="F294">
        <v>61</v>
      </c>
      <c r="G294">
        <v>99</v>
      </c>
      <c r="H294">
        <v>85</v>
      </c>
      <c r="I294">
        <v>66</v>
      </c>
      <c r="J294">
        <v>94</v>
      </c>
      <c r="K294">
        <v>98</v>
      </c>
      <c r="L294">
        <v>75</v>
      </c>
      <c r="M294">
        <v>58</v>
      </c>
    </row>
    <row r="295" spans="1:13" x14ac:dyDescent="0.25">
      <c r="A295" t="s">
        <v>296</v>
      </c>
      <c r="B295">
        <v>59</v>
      </c>
      <c r="C295">
        <v>72</v>
      </c>
      <c r="D295">
        <v>73</v>
      </c>
      <c r="E295">
        <v>75</v>
      </c>
      <c r="F295">
        <v>91</v>
      </c>
      <c r="G295">
        <v>60</v>
      </c>
      <c r="H295">
        <v>86</v>
      </c>
      <c r="I295">
        <v>82</v>
      </c>
      <c r="J295">
        <v>87</v>
      </c>
      <c r="K295">
        <v>94</v>
      </c>
      <c r="L295">
        <v>88</v>
      </c>
      <c r="M295">
        <v>65</v>
      </c>
    </row>
    <row r="296" spans="1:13" x14ac:dyDescent="0.25">
      <c r="A296" t="s">
        <v>297</v>
      </c>
      <c r="B296">
        <v>67</v>
      </c>
      <c r="C296">
        <v>58</v>
      </c>
      <c r="D296">
        <v>69</v>
      </c>
      <c r="E296">
        <v>50</v>
      </c>
      <c r="F296">
        <v>70</v>
      </c>
      <c r="G296">
        <v>54</v>
      </c>
      <c r="H296">
        <v>95</v>
      </c>
      <c r="I296">
        <v>96</v>
      </c>
      <c r="J296">
        <v>72</v>
      </c>
      <c r="K296">
        <v>66</v>
      </c>
      <c r="L296">
        <v>77</v>
      </c>
      <c r="M296">
        <v>82</v>
      </c>
    </row>
    <row r="297" spans="1:13" x14ac:dyDescent="0.25">
      <c r="A297" t="s">
        <v>298</v>
      </c>
      <c r="B297">
        <v>87</v>
      </c>
      <c r="C297">
        <v>97</v>
      </c>
      <c r="D297">
        <v>58</v>
      </c>
      <c r="E297">
        <v>89</v>
      </c>
      <c r="F297">
        <v>73</v>
      </c>
      <c r="G297">
        <v>74</v>
      </c>
      <c r="H297">
        <v>89</v>
      </c>
      <c r="I297">
        <v>51</v>
      </c>
      <c r="J297">
        <v>59</v>
      </c>
      <c r="K297">
        <v>52</v>
      </c>
      <c r="L297">
        <v>51</v>
      </c>
      <c r="M297">
        <v>88</v>
      </c>
    </row>
    <row r="298" spans="1:13" x14ac:dyDescent="0.25">
      <c r="A298" t="s">
        <v>299</v>
      </c>
      <c r="B298">
        <v>66</v>
      </c>
      <c r="C298">
        <v>66</v>
      </c>
      <c r="D298">
        <v>50</v>
      </c>
      <c r="E298">
        <v>51</v>
      </c>
      <c r="F298">
        <v>71</v>
      </c>
      <c r="G298">
        <v>54</v>
      </c>
      <c r="H298">
        <v>51</v>
      </c>
      <c r="I298">
        <v>87</v>
      </c>
      <c r="J298">
        <v>81</v>
      </c>
      <c r="K298">
        <v>91</v>
      </c>
      <c r="L298">
        <v>62</v>
      </c>
      <c r="M298">
        <v>61</v>
      </c>
    </row>
    <row r="299" spans="1:13" x14ac:dyDescent="0.25">
      <c r="A299" t="s">
        <v>300</v>
      </c>
      <c r="B299">
        <v>88</v>
      </c>
      <c r="C299">
        <v>66</v>
      </c>
      <c r="D299">
        <v>93</v>
      </c>
      <c r="E299">
        <v>98</v>
      </c>
      <c r="F299">
        <v>87</v>
      </c>
      <c r="G299">
        <v>93</v>
      </c>
      <c r="H299">
        <v>92</v>
      </c>
      <c r="I299">
        <v>56</v>
      </c>
      <c r="J299">
        <v>53</v>
      </c>
      <c r="K299">
        <v>64</v>
      </c>
      <c r="L299">
        <v>56</v>
      </c>
      <c r="M299">
        <v>52</v>
      </c>
    </row>
    <row r="300" spans="1:13" x14ac:dyDescent="0.25">
      <c r="A300" t="s">
        <v>301</v>
      </c>
      <c r="B300">
        <v>99</v>
      </c>
      <c r="C300">
        <v>68</v>
      </c>
      <c r="D300">
        <v>67</v>
      </c>
      <c r="E300">
        <v>96</v>
      </c>
      <c r="F300">
        <v>82</v>
      </c>
      <c r="G300">
        <v>100</v>
      </c>
      <c r="H300">
        <v>63</v>
      </c>
      <c r="I300">
        <v>78</v>
      </c>
      <c r="J300">
        <v>68</v>
      </c>
      <c r="K300">
        <v>100</v>
      </c>
      <c r="L300">
        <v>90</v>
      </c>
      <c r="M300">
        <v>68</v>
      </c>
    </row>
    <row r="301" spans="1:13" x14ac:dyDescent="0.25">
      <c r="A301" t="s">
        <v>302</v>
      </c>
      <c r="B301">
        <v>54</v>
      </c>
      <c r="C301">
        <v>76</v>
      </c>
      <c r="D301">
        <v>66</v>
      </c>
      <c r="E301">
        <v>52</v>
      </c>
      <c r="F301">
        <v>52</v>
      </c>
      <c r="G301">
        <v>70</v>
      </c>
      <c r="H301">
        <v>80</v>
      </c>
      <c r="I301">
        <v>80</v>
      </c>
      <c r="J301">
        <v>99</v>
      </c>
      <c r="K301">
        <v>78</v>
      </c>
      <c r="L301">
        <v>51</v>
      </c>
      <c r="M301">
        <v>83</v>
      </c>
    </row>
    <row r="302" spans="1:13" x14ac:dyDescent="0.25">
      <c r="A302" t="s">
        <v>303</v>
      </c>
      <c r="B302">
        <v>86</v>
      </c>
      <c r="C302">
        <v>90</v>
      </c>
      <c r="D302">
        <v>90</v>
      </c>
      <c r="E302">
        <v>60</v>
      </c>
      <c r="F302">
        <v>84</v>
      </c>
      <c r="G302">
        <v>100</v>
      </c>
      <c r="H302">
        <v>81</v>
      </c>
      <c r="I302">
        <v>57</v>
      </c>
      <c r="J302">
        <v>93</v>
      </c>
      <c r="K302">
        <v>62</v>
      </c>
      <c r="L302">
        <v>95</v>
      </c>
      <c r="M302">
        <v>76</v>
      </c>
    </row>
  </sheetData>
  <mergeCells count="3">
    <mergeCell ref="B1:G1"/>
    <mergeCell ref="H1:M1"/>
    <mergeCell ref="A1: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29F40-9A15-4FF6-B1C4-1E9439157FC4}">
  <dimension ref="A1:M302"/>
  <sheetViews>
    <sheetView topLeftCell="A92" workbookViewId="0">
      <selection activeCell="B106" sqref="B1:H1048576"/>
    </sheetView>
  </sheetViews>
  <sheetFormatPr defaultRowHeight="15" x14ac:dyDescent="0.25"/>
  <cols>
    <col min="6" max="6" width="15.7109375" bestFit="1" customWidth="1"/>
  </cols>
  <sheetData>
    <row r="1" spans="1:13" x14ac:dyDescent="0.25">
      <c r="A1" s="2" t="s">
        <v>0</v>
      </c>
      <c r="B1" s="2" t="s">
        <v>307</v>
      </c>
      <c r="C1" s="2"/>
      <c r="D1" s="2"/>
      <c r="E1" s="2"/>
      <c r="F1" s="2"/>
      <c r="G1" s="2"/>
      <c r="H1" s="2" t="s">
        <v>308</v>
      </c>
      <c r="I1" s="2"/>
      <c r="J1" s="2"/>
      <c r="K1" s="2"/>
      <c r="L1" s="2"/>
      <c r="M1" s="2"/>
    </row>
    <row r="2" spans="1:13" x14ac:dyDescent="0.25">
      <c r="A2" s="2"/>
      <c r="B2" t="s">
        <v>309</v>
      </c>
      <c r="C2" t="s">
        <v>310</v>
      </c>
      <c r="D2" t="s">
        <v>311</v>
      </c>
      <c r="E2" t="s">
        <v>312</v>
      </c>
      <c r="F2" t="s">
        <v>312</v>
      </c>
      <c r="G2" t="s">
        <v>313</v>
      </c>
      <c r="H2" t="s">
        <v>309</v>
      </c>
      <c r="I2" t="s">
        <v>310</v>
      </c>
      <c r="J2" t="s">
        <v>311</v>
      </c>
      <c r="K2" t="s">
        <v>312</v>
      </c>
      <c r="L2" t="s">
        <v>314</v>
      </c>
      <c r="M2" t="s">
        <v>313</v>
      </c>
    </row>
    <row r="3" spans="1:13" x14ac:dyDescent="0.25">
      <c r="A3" t="s">
        <v>4</v>
      </c>
      <c r="B3">
        <v>51</v>
      </c>
      <c r="C3">
        <v>70</v>
      </c>
      <c r="D3">
        <v>96</v>
      </c>
      <c r="E3">
        <v>71</v>
      </c>
      <c r="F3">
        <v>96</v>
      </c>
      <c r="G3">
        <v>77</v>
      </c>
      <c r="H3">
        <v>97</v>
      </c>
      <c r="I3">
        <v>62</v>
      </c>
      <c r="J3">
        <v>54</v>
      </c>
      <c r="K3">
        <v>77</v>
      </c>
      <c r="L3">
        <v>72</v>
      </c>
      <c r="M3">
        <v>83</v>
      </c>
    </row>
    <row r="4" spans="1:13" x14ac:dyDescent="0.25">
      <c r="A4" t="s">
        <v>5</v>
      </c>
      <c r="B4">
        <v>76</v>
      </c>
      <c r="C4">
        <v>99</v>
      </c>
      <c r="D4">
        <v>73</v>
      </c>
      <c r="E4">
        <v>79</v>
      </c>
      <c r="F4">
        <v>86</v>
      </c>
      <c r="G4">
        <v>87</v>
      </c>
      <c r="H4">
        <v>78</v>
      </c>
      <c r="I4">
        <v>55</v>
      </c>
      <c r="J4">
        <v>91</v>
      </c>
      <c r="K4">
        <v>68</v>
      </c>
      <c r="L4">
        <v>50</v>
      </c>
      <c r="M4">
        <v>54</v>
      </c>
    </row>
    <row r="5" spans="1:13" x14ac:dyDescent="0.25">
      <c r="A5" t="s">
        <v>6</v>
      </c>
      <c r="B5">
        <v>77</v>
      </c>
      <c r="C5">
        <v>50</v>
      </c>
      <c r="D5">
        <v>99</v>
      </c>
      <c r="E5">
        <v>83</v>
      </c>
      <c r="F5">
        <v>98</v>
      </c>
      <c r="G5">
        <v>83</v>
      </c>
      <c r="H5">
        <v>92</v>
      </c>
      <c r="I5">
        <v>67</v>
      </c>
      <c r="J5">
        <v>82</v>
      </c>
      <c r="K5">
        <v>60</v>
      </c>
      <c r="L5">
        <v>56</v>
      </c>
      <c r="M5">
        <v>75</v>
      </c>
    </row>
    <row r="6" spans="1:13" x14ac:dyDescent="0.25">
      <c r="A6" t="s">
        <v>7</v>
      </c>
      <c r="B6">
        <v>90</v>
      </c>
      <c r="C6">
        <v>92</v>
      </c>
      <c r="D6">
        <v>79</v>
      </c>
      <c r="E6">
        <v>77</v>
      </c>
      <c r="F6">
        <v>90</v>
      </c>
      <c r="G6">
        <v>69</v>
      </c>
      <c r="H6">
        <v>52</v>
      </c>
      <c r="I6">
        <v>90</v>
      </c>
      <c r="J6">
        <v>100</v>
      </c>
      <c r="K6">
        <v>73</v>
      </c>
      <c r="L6">
        <v>70</v>
      </c>
      <c r="M6">
        <v>98</v>
      </c>
    </row>
    <row r="7" spans="1:13" x14ac:dyDescent="0.25">
      <c r="A7" t="s">
        <v>8</v>
      </c>
      <c r="B7">
        <v>89</v>
      </c>
      <c r="C7">
        <v>87</v>
      </c>
      <c r="D7">
        <v>52</v>
      </c>
      <c r="E7">
        <v>71</v>
      </c>
      <c r="F7">
        <v>55</v>
      </c>
      <c r="G7">
        <v>56</v>
      </c>
      <c r="H7">
        <v>81</v>
      </c>
      <c r="I7">
        <v>67</v>
      </c>
      <c r="J7">
        <v>74</v>
      </c>
      <c r="K7">
        <v>81</v>
      </c>
      <c r="L7">
        <v>56</v>
      </c>
      <c r="M7">
        <v>75</v>
      </c>
    </row>
    <row r="8" spans="1:13" x14ac:dyDescent="0.25">
      <c r="A8" t="s">
        <v>9</v>
      </c>
      <c r="B8">
        <v>86</v>
      </c>
      <c r="C8">
        <v>58</v>
      </c>
      <c r="D8">
        <v>98</v>
      </c>
      <c r="E8">
        <v>94</v>
      </c>
      <c r="F8">
        <v>91</v>
      </c>
      <c r="G8">
        <v>74</v>
      </c>
      <c r="H8">
        <v>69</v>
      </c>
      <c r="I8">
        <v>64</v>
      </c>
      <c r="J8">
        <v>72</v>
      </c>
      <c r="K8">
        <v>84</v>
      </c>
      <c r="L8">
        <v>55</v>
      </c>
      <c r="M8">
        <v>93</v>
      </c>
    </row>
    <row r="9" spans="1:13" x14ac:dyDescent="0.25">
      <c r="A9" t="s">
        <v>10</v>
      </c>
      <c r="B9">
        <v>59</v>
      </c>
      <c r="C9">
        <v>51</v>
      </c>
      <c r="D9">
        <v>98</v>
      </c>
      <c r="E9">
        <v>83</v>
      </c>
      <c r="F9">
        <v>81</v>
      </c>
      <c r="G9">
        <v>67</v>
      </c>
      <c r="H9">
        <v>68</v>
      </c>
      <c r="I9">
        <v>82</v>
      </c>
      <c r="J9">
        <v>53</v>
      </c>
      <c r="K9">
        <v>82</v>
      </c>
      <c r="L9">
        <v>56</v>
      </c>
      <c r="M9">
        <v>78</v>
      </c>
    </row>
    <row r="10" spans="1:13" x14ac:dyDescent="0.25">
      <c r="A10" t="s">
        <v>11</v>
      </c>
      <c r="B10">
        <v>76</v>
      </c>
      <c r="C10">
        <v>59</v>
      </c>
      <c r="D10">
        <v>95</v>
      </c>
      <c r="E10">
        <v>85</v>
      </c>
      <c r="F10">
        <v>53</v>
      </c>
      <c r="G10">
        <v>89</v>
      </c>
      <c r="H10">
        <v>60</v>
      </c>
      <c r="I10">
        <v>82</v>
      </c>
      <c r="J10">
        <v>52</v>
      </c>
      <c r="K10">
        <v>93</v>
      </c>
      <c r="L10">
        <v>83</v>
      </c>
      <c r="M10">
        <v>90</v>
      </c>
    </row>
    <row r="11" spans="1:13" x14ac:dyDescent="0.25">
      <c r="A11" t="s">
        <v>12</v>
      </c>
      <c r="B11">
        <v>91</v>
      </c>
      <c r="C11">
        <v>78</v>
      </c>
      <c r="D11">
        <v>71</v>
      </c>
      <c r="E11">
        <v>80</v>
      </c>
      <c r="F11">
        <v>75</v>
      </c>
      <c r="G11">
        <v>81</v>
      </c>
      <c r="H11">
        <v>89</v>
      </c>
      <c r="I11">
        <v>84</v>
      </c>
      <c r="J11">
        <v>75</v>
      </c>
      <c r="K11">
        <v>86</v>
      </c>
      <c r="L11">
        <v>73</v>
      </c>
      <c r="M11">
        <v>94</v>
      </c>
    </row>
    <row r="12" spans="1:13" x14ac:dyDescent="0.25">
      <c r="A12" t="s">
        <v>13</v>
      </c>
      <c r="B12">
        <v>63</v>
      </c>
      <c r="C12">
        <v>97</v>
      </c>
      <c r="D12">
        <v>79</v>
      </c>
      <c r="E12">
        <v>90</v>
      </c>
      <c r="F12">
        <v>59</v>
      </c>
      <c r="G12">
        <v>55</v>
      </c>
      <c r="H12">
        <v>83</v>
      </c>
      <c r="I12">
        <v>72</v>
      </c>
      <c r="J12">
        <v>52</v>
      </c>
      <c r="K12">
        <v>80</v>
      </c>
      <c r="L12">
        <v>90</v>
      </c>
      <c r="M12">
        <v>54</v>
      </c>
    </row>
    <row r="13" spans="1:13" x14ac:dyDescent="0.25">
      <c r="A13" t="s">
        <v>14</v>
      </c>
      <c r="B13">
        <v>61</v>
      </c>
      <c r="C13">
        <v>78</v>
      </c>
      <c r="D13">
        <v>54</v>
      </c>
      <c r="E13">
        <v>58</v>
      </c>
      <c r="F13">
        <v>57</v>
      </c>
      <c r="G13">
        <v>55</v>
      </c>
      <c r="H13">
        <v>88</v>
      </c>
      <c r="I13">
        <v>80</v>
      </c>
      <c r="J13">
        <v>74</v>
      </c>
      <c r="K13">
        <v>52</v>
      </c>
      <c r="L13">
        <v>96</v>
      </c>
      <c r="M13">
        <v>71</v>
      </c>
    </row>
    <row r="14" spans="1:13" x14ac:dyDescent="0.25">
      <c r="A14" t="s">
        <v>15</v>
      </c>
      <c r="B14">
        <v>58</v>
      </c>
      <c r="C14">
        <v>56</v>
      </c>
      <c r="D14">
        <v>72</v>
      </c>
      <c r="E14">
        <v>99</v>
      </c>
      <c r="F14">
        <v>89</v>
      </c>
      <c r="G14">
        <v>59</v>
      </c>
      <c r="H14">
        <v>83</v>
      </c>
      <c r="I14">
        <v>79</v>
      </c>
      <c r="J14">
        <v>56</v>
      </c>
      <c r="K14">
        <v>83</v>
      </c>
      <c r="L14">
        <v>82</v>
      </c>
      <c r="M14">
        <v>54</v>
      </c>
    </row>
    <row r="15" spans="1:13" x14ac:dyDescent="0.25">
      <c r="A15" t="s">
        <v>16</v>
      </c>
      <c r="B15">
        <v>59</v>
      </c>
      <c r="C15">
        <v>76</v>
      </c>
      <c r="D15">
        <v>60</v>
      </c>
      <c r="E15">
        <v>57</v>
      </c>
      <c r="F15">
        <v>82</v>
      </c>
      <c r="G15">
        <v>85</v>
      </c>
      <c r="H15">
        <v>99</v>
      </c>
      <c r="I15">
        <v>61</v>
      </c>
      <c r="J15">
        <v>62</v>
      </c>
      <c r="K15">
        <v>77</v>
      </c>
      <c r="L15">
        <v>92</v>
      </c>
      <c r="M15">
        <v>77</v>
      </c>
    </row>
    <row r="16" spans="1:13" x14ac:dyDescent="0.25">
      <c r="A16" t="s">
        <v>17</v>
      </c>
      <c r="B16">
        <v>74</v>
      </c>
      <c r="C16">
        <v>96</v>
      </c>
      <c r="D16">
        <v>63</v>
      </c>
      <c r="E16">
        <v>100</v>
      </c>
      <c r="F16">
        <v>78</v>
      </c>
      <c r="G16">
        <v>66</v>
      </c>
      <c r="H16">
        <v>61</v>
      </c>
      <c r="I16">
        <v>95</v>
      </c>
      <c r="J16">
        <v>76</v>
      </c>
      <c r="K16">
        <v>68</v>
      </c>
      <c r="L16">
        <v>51</v>
      </c>
      <c r="M16">
        <v>65</v>
      </c>
    </row>
    <row r="17" spans="1:13" x14ac:dyDescent="0.25">
      <c r="A17" t="s">
        <v>18</v>
      </c>
      <c r="B17">
        <v>85</v>
      </c>
      <c r="C17">
        <v>83</v>
      </c>
      <c r="D17">
        <v>73</v>
      </c>
      <c r="E17">
        <v>96</v>
      </c>
      <c r="F17">
        <v>71</v>
      </c>
      <c r="G17">
        <v>69</v>
      </c>
      <c r="H17">
        <v>89</v>
      </c>
      <c r="I17">
        <v>56</v>
      </c>
      <c r="J17">
        <v>97</v>
      </c>
      <c r="K17">
        <v>66</v>
      </c>
      <c r="L17">
        <v>84</v>
      </c>
      <c r="M17">
        <v>79</v>
      </c>
    </row>
    <row r="18" spans="1:13" x14ac:dyDescent="0.25">
      <c r="A18" t="s">
        <v>19</v>
      </c>
      <c r="B18">
        <v>58</v>
      </c>
      <c r="C18">
        <v>51</v>
      </c>
      <c r="D18">
        <v>75</v>
      </c>
      <c r="E18">
        <v>74</v>
      </c>
      <c r="F18">
        <v>98</v>
      </c>
      <c r="G18">
        <v>81</v>
      </c>
      <c r="H18">
        <v>78</v>
      </c>
      <c r="I18">
        <v>93</v>
      </c>
      <c r="J18">
        <v>59</v>
      </c>
      <c r="K18">
        <v>96</v>
      </c>
      <c r="L18">
        <v>62</v>
      </c>
      <c r="M18">
        <v>50</v>
      </c>
    </row>
    <row r="19" spans="1:13" x14ac:dyDescent="0.25">
      <c r="A19" t="s">
        <v>20</v>
      </c>
      <c r="B19">
        <v>60</v>
      </c>
      <c r="C19">
        <v>69</v>
      </c>
      <c r="D19">
        <v>96</v>
      </c>
      <c r="E19">
        <v>99</v>
      </c>
      <c r="F19">
        <v>55</v>
      </c>
      <c r="G19">
        <v>94</v>
      </c>
      <c r="H19">
        <v>73</v>
      </c>
      <c r="I19">
        <v>92</v>
      </c>
      <c r="J19">
        <v>72</v>
      </c>
      <c r="K19">
        <v>92</v>
      </c>
      <c r="L19">
        <v>52</v>
      </c>
      <c r="M19">
        <v>76</v>
      </c>
    </row>
    <row r="20" spans="1:13" x14ac:dyDescent="0.25">
      <c r="A20" t="s">
        <v>21</v>
      </c>
      <c r="B20">
        <v>93</v>
      </c>
      <c r="C20">
        <v>99</v>
      </c>
      <c r="D20">
        <v>64</v>
      </c>
      <c r="E20">
        <v>51</v>
      </c>
      <c r="F20">
        <v>80</v>
      </c>
      <c r="G20">
        <v>56</v>
      </c>
      <c r="H20">
        <v>59</v>
      </c>
      <c r="I20">
        <v>66</v>
      </c>
      <c r="J20">
        <v>73</v>
      </c>
      <c r="K20">
        <v>54</v>
      </c>
      <c r="L20">
        <v>77</v>
      </c>
      <c r="M20">
        <v>73</v>
      </c>
    </row>
    <row r="21" spans="1:13" x14ac:dyDescent="0.25">
      <c r="A21" t="s">
        <v>22</v>
      </c>
      <c r="B21">
        <v>65</v>
      </c>
      <c r="C21">
        <v>60</v>
      </c>
      <c r="D21">
        <v>50</v>
      </c>
      <c r="E21">
        <v>70</v>
      </c>
      <c r="F21">
        <v>82</v>
      </c>
      <c r="G21">
        <v>72</v>
      </c>
      <c r="H21">
        <v>57</v>
      </c>
      <c r="I21">
        <v>85</v>
      </c>
      <c r="J21">
        <v>82</v>
      </c>
      <c r="K21">
        <v>74</v>
      </c>
      <c r="L21">
        <v>69</v>
      </c>
      <c r="M21">
        <v>90</v>
      </c>
    </row>
    <row r="22" spans="1:13" x14ac:dyDescent="0.25">
      <c r="A22" t="s">
        <v>23</v>
      </c>
      <c r="B22">
        <v>77</v>
      </c>
      <c r="C22">
        <v>85</v>
      </c>
      <c r="D22">
        <v>55</v>
      </c>
      <c r="E22">
        <v>90</v>
      </c>
      <c r="F22">
        <v>74</v>
      </c>
      <c r="G22">
        <v>89</v>
      </c>
      <c r="H22">
        <v>87</v>
      </c>
      <c r="I22">
        <v>91</v>
      </c>
      <c r="J22">
        <v>62</v>
      </c>
      <c r="K22">
        <v>81</v>
      </c>
      <c r="L22">
        <v>55</v>
      </c>
      <c r="M22">
        <v>60</v>
      </c>
    </row>
    <row r="23" spans="1:13" x14ac:dyDescent="0.25">
      <c r="A23" t="s">
        <v>24</v>
      </c>
      <c r="B23">
        <v>52</v>
      </c>
      <c r="C23">
        <v>66</v>
      </c>
      <c r="D23">
        <v>62</v>
      </c>
      <c r="E23">
        <v>98</v>
      </c>
      <c r="F23">
        <v>65</v>
      </c>
      <c r="G23">
        <v>98</v>
      </c>
      <c r="H23">
        <v>62</v>
      </c>
      <c r="I23">
        <v>59</v>
      </c>
      <c r="J23">
        <v>89</v>
      </c>
      <c r="K23">
        <v>58</v>
      </c>
      <c r="L23">
        <v>72</v>
      </c>
      <c r="M23">
        <v>90</v>
      </c>
    </row>
    <row r="24" spans="1:13" x14ac:dyDescent="0.25">
      <c r="A24" t="s">
        <v>25</v>
      </c>
      <c r="B24">
        <v>58</v>
      </c>
      <c r="C24">
        <v>71</v>
      </c>
      <c r="D24">
        <v>62</v>
      </c>
      <c r="E24">
        <v>67</v>
      </c>
      <c r="F24">
        <v>60</v>
      </c>
      <c r="G24">
        <v>95</v>
      </c>
      <c r="H24">
        <v>84</v>
      </c>
      <c r="I24">
        <v>55</v>
      </c>
      <c r="J24">
        <v>50</v>
      </c>
      <c r="K24">
        <v>99</v>
      </c>
      <c r="L24">
        <v>61</v>
      </c>
      <c r="M24">
        <v>80</v>
      </c>
    </row>
    <row r="25" spans="1:13" x14ac:dyDescent="0.25">
      <c r="A25" t="s">
        <v>26</v>
      </c>
      <c r="B25">
        <v>92</v>
      </c>
      <c r="C25">
        <v>90</v>
      </c>
      <c r="D25">
        <v>99</v>
      </c>
      <c r="E25">
        <v>87</v>
      </c>
      <c r="F25">
        <v>84</v>
      </c>
      <c r="G25">
        <v>92</v>
      </c>
      <c r="H25">
        <v>51</v>
      </c>
      <c r="I25">
        <v>92</v>
      </c>
      <c r="J25">
        <v>80</v>
      </c>
      <c r="K25">
        <v>85</v>
      </c>
      <c r="L25">
        <v>66</v>
      </c>
      <c r="M25">
        <v>82</v>
      </c>
    </row>
    <row r="26" spans="1:13" x14ac:dyDescent="0.25">
      <c r="A26" t="s">
        <v>27</v>
      </c>
      <c r="B26">
        <v>80</v>
      </c>
      <c r="C26">
        <v>92</v>
      </c>
      <c r="D26">
        <v>91</v>
      </c>
      <c r="E26">
        <v>69</v>
      </c>
      <c r="F26">
        <v>73</v>
      </c>
      <c r="G26">
        <v>95</v>
      </c>
      <c r="H26">
        <v>86</v>
      </c>
      <c r="I26">
        <v>60</v>
      </c>
      <c r="J26">
        <v>54</v>
      </c>
      <c r="K26">
        <v>75</v>
      </c>
      <c r="L26">
        <v>65</v>
      </c>
      <c r="M26">
        <v>90</v>
      </c>
    </row>
    <row r="27" spans="1:13" x14ac:dyDescent="0.25">
      <c r="A27" t="s">
        <v>28</v>
      </c>
      <c r="B27">
        <v>92</v>
      </c>
      <c r="C27">
        <v>58</v>
      </c>
      <c r="D27">
        <v>57</v>
      </c>
      <c r="E27">
        <v>52</v>
      </c>
      <c r="F27">
        <v>77</v>
      </c>
      <c r="G27">
        <v>96</v>
      </c>
      <c r="H27">
        <v>97</v>
      </c>
      <c r="I27">
        <v>66</v>
      </c>
      <c r="J27">
        <v>51</v>
      </c>
      <c r="K27">
        <v>68</v>
      </c>
      <c r="L27">
        <v>80</v>
      </c>
      <c r="M27">
        <v>67</v>
      </c>
    </row>
    <row r="28" spans="1:13" x14ac:dyDescent="0.25">
      <c r="A28" t="s">
        <v>29</v>
      </c>
      <c r="B28">
        <v>78</v>
      </c>
      <c r="C28">
        <v>71</v>
      </c>
      <c r="D28">
        <v>62</v>
      </c>
      <c r="E28">
        <v>100</v>
      </c>
      <c r="F28">
        <v>60</v>
      </c>
      <c r="G28">
        <v>64</v>
      </c>
      <c r="H28">
        <v>94</v>
      </c>
      <c r="I28">
        <v>96</v>
      </c>
      <c r="J28">
        <v>59</v>
      </c>
      <c r="K28">
        <v>93</v>
      </c>
      <c r="L28">
        <v>88</v>
      </c>
      <c r="M28">
        <v>89</v>
      </c>
    </row>
    <row r="29" spans="1:13" x14ac:dyDescent="0.25">
      <c r="A29" t="s">
        <v>30</v>
      </c>
      <c r="B29">
        <v>87</v>
      </c>
      <c r="C29">
        <v>57</v>
      </c>
      <c r="D29">
        <v>76</v>
      </c>
      <c r="E29">
        <v>69</v>
      </c>
      <c r="F29">
        <v>100</v>
      </c>
      <c r="G29">
        <v>50</v>
      </c>
      <c r="H29">
        <v>92</v>
      </c>
      <c r="I29">
        <v>76</v>
      </c>
      <c r="J29">
        <v>98</v>
      </c>
      <c r="K29">
        <v>73</v>
      </c>
      <c r="L29">
        <v>57</v>
      </c>
      <c r="M29">
        <v>50</v>
      </c>
    </row>
    <row r="30" spans="1:13" x14ac:dyDescent="0.25">
      <c r="A30" t="s">
        <v>31</v>
      </c>
      <c r="B30">
        <v>56</v>
      </c>
      <c r="C30">
        <v>81</v>
      </c>
      <c r="D30">
        <v>74</v>
      </c>
      <c r="E30">
        <v>94</v>
      </c>
      <c r="F30">
        <v>96</v>
      </c>
      <c r="G30">
        <v>92</v>
      </c>
      <c r="H30">
        <v>55</v>
      </c>
      <c r="I30">
        <v>62</v>
      </c>
      <c r="J30">
        <v>55</v>
      </c>
      <c r="K30">
        <v>97</v>
      </c>
      <c r="L30">
        <v>98</v>
      </c>
      <c r="M30">
        <v>83</v>
      </c>
    </row>
    <row r="31" spans="1:13" x14ac:dyDescent="0.25">
      <c r="A31" t="s">
        <v>32</v>
      </c>
      <c r="B31">
        <v>68</v>
      </c>
      <c r="C31">
        <v>54</v>
      </c>
      <c r="D31">
        <v>61</v>
      </c>
      <c r="E31">
        <v>65</v>
      </c>
      <c r="F31">
        <v>52</v>
      </c>
      <c r="G31">
        <v>82</v>
      </c>
      <c r="H31">
        <v>70</v>
      </c>
      <c r="I31">
        <v>72</v>
      </c>
      <c r="J31">
        <v>52</v>
      </c>
      <c r="K31">
        <v>90</v>
      </c>
      <c r="L31">
        <v>97</v>
      </c>
      <c r="M31">
        <v>93</v>
      </c>
    </row>
    <row r="32" spans="1:13" x14ac:dyDescent="0.25">
      <c r="A32" t="s">
        <v>33</v>
      </c>
      <c r="B32">
        <v>82</v>
      </c>
      <c r="C32">
        <v>52</v>
      </c>
      <c r="D32">
        <v>79</v>
      </c>
      <c r="E32">
        <v>75</v>
      </c>
      <c r="F32">
        <v>64</v>
      </c>
      <c r="G32">
        <v>88</v>
      </c>
      <c r="H32">
        <v>82</v>
      </c>
      <c r="I32">
        <v>75</v>
      </c>
      <c r="J32">
        <v>72</v>
      </c>
      <c r="K32">
        <v>88</v>
      </c>
      <c r="L32">
        <v>61</v>
      </c>
      <c r="M32">
        <v>96</v>
      </c>
    </row>
    <row r="33" spans="1:13" x14ac:dyDescent="0.25">
      <c r="A33" t="s">
        <v>34</v>
      </c>
      <c r="B33">
        <v>88</v>
      </c>
      <c r="C33">
        <v>99</v>
      </c>
      <c r="D33">
        <v>99</v>
      </c>
      <c r="E33">
        <v>85</v>
      </c>
      <c r="F33">
        <v>52</v>
      </c>
      <c r="G33">
        <v>74</v>
      </c>
      <c r="H33">
        <v>52</v>
      </c>
      <c r="I33">
        <v>71</v>
      </c>
      <c r="J33">
        <v>72</v>
      </c>
      <c r="K33">
        <v>50</v>
      </c>
      <c r="L33">
        <v>98</v>
      </c>
      <c r="M33">
        <v>81</v>
      </c>
    </row>
    <row r="34" spans="1:13" x14ac:dyDescent="0.25">
      <c r="A34" t="s">
        <v>35</v>
      </c>
      <c r="B34">
        <v>52</v>
      </c>
      <c r="C34">
        <v>73</v>
      </c>
      <c r="D34">
        <v>73</v>
      </c>
      <c r="E34">
        <v>60</v>
      </c>
      <c r="F34">
        <v>70</v>
      </c>
      <c r="G34">
        <v>80</v>
      </c>
      <c r="H34">
        <v>91</v>
      </c>
      <c r="I34">
        <v>96</v>
      </c>
      <c r="J34">
        <v>80</v>
      </c>
      <c r="K34">
        <v>68</v>
      </c>
      <c r="L34">
        <v>60</v>
      </c>
      <c r="M34">
        <v>86</v>
      </c>
    </row>
    <row r="35" spans="1:13" x14ac:dyDescent="0.25">
      <c r="A35" t="s">
        <v>36</v>
      </c>
      <c r="B35">
        <v>55</v>
      </c>
      <c r="C35">
        <v>92</v>
      </c>
      <c r="D35">
        <v>54</v>
      </c>
      <c r="E35">
        <v>74</v>
      </c>
      <c r="F35">
        <v>75</v>
      </c>
      <c r="G35">
        <v>89</v>
      </c>
      <c r="H35">
        <v>94</v>
      </c>
      <c r="I35">
        <v>94</v>
      </c>
      <c r="J35">
        <v>84</v>
      </c>
      <c r="K35">
        <v>93</v>
      </c>
      <c r="L35">
        <v>90</v>
      </c>
      <c r="M35">
        <v>93</v>
      </c>
    </row>
    <row r="36" spans="1:13" x14ac:dyDescent="0.25">
      <c r="A36" t="s">
        <v>37</v>
      </c>
      <c r="B36">
        <v>69</v>
      </c>
      <c r="C36">
        <v>53</v>
      </c>
      <c r="D36">
        <v>90</v>
      </c>
      <c r="E36">
        <v>67</v>
      </c>
      <c r="F36">
        <v>96</v>
      </c>
      <c r="G36">
        <v>88</v>
      </c>
      <c r="H36">
        <v>62</v>
      </c>
      <c r="I36">
        <v>95</v>
      </c>
      <c r="J36">
        <v>65</v>
      </c>
      <c r="K36">
        <v>94</v>
      </c>
      <c r="L36">
        <v>92</v>
      </c>
      <c r="M36">
        <v>65</v>
      </c>
    </row>
    <row r="37" spans="1:13" x14ac:dyDescent="0.25">
      <c r="A37" t="s">
        <v>38</v>
      </c>
      <c r="B37">
        <v>54</v>
      </c>
      <c r="C37">
        <v>100</v>
      </c>
      <c r="D37">
        <v>65</v>
      </c>
      <c r="E37">
        <v>73</v>
      </c>
      <c r="F37">
        <v>55</v>
      </c>
      <c r="G37">
        <v>64</v>
      </c>
      <c r="H37">
        <v>58</v>
      </c>
      <c r="I37">
        <v>51</v>
      </c>
      <c r="J37">
        <v>59</v>
      </c>
      <c r="K37">
        <v>62</v>
      </c>
      <c r="L37">
        <v>67</v>
      </c>
      <c r="M37">
        <v>75</v>
      </c>
    </row>
    <row r="38" spans="1:13" x14ac:dyDescent="0.25">
      <c r="A38" t="s">
        <v>39</v>
      </c>
      <c r="B38">
        <v>98</v>
      </c>
      <c r="C38">
        <v>93</v>
      </c>
      <c r="D38">
        <v>55</v>
      </c>
      <c r="E38">
        <v>90</v>
      </c>
      <c r="F38">
        <v>96</v>
      </c>
      <c r="G38">
        <v>51</v>
      </c>
      <c r="H38">
        <v>96</v>
      </c>
      <c r="I38">
        <v>51</v>
      </c>
      <c r="J38">
        <v>78</v>
      </c>
      <c r="K38">
        <v>80</v>
      </c>
      <c r="L38">
        <v>72</v>
      </c>
      <c r="M38">
        <v>86</v>
      </c>
    </row>
    <row r="39" spans="1:13" x14ac:dyDescent="0.25">
      <c r="A39" t="s">
        <v>40</v>
      </c>
      <c r="B39">
        <v>70</v>
      </c>
      <c r="C39">
        <v>91</v>
      </c>
      <c r="D39">
        <v>83</v>
      </c>
      <c r="E39">
        <v>62</v>
      </c>
      <c r="F39">
        <v>70</v>
      </c>
      <c r="G39">
        <v>79</v>
      </c>
      <c r="H39">
        <v>87</v>
      </c>
      <c r="I39">
        <v>85</v>
      </c>
      <c r="J39">
        <v>55</v>
      </c>
      <c r="K39">
        <v>92</v>
      </c>
      <c r="L39">
        <v>57</v>
      </c>
      <c r="M39">
        <v>70</v>
      </c>
    </row>
    <row r="40" spans="1:13" x14ac:dyDescent="0.25">
      <c r="A40" t="s">
        <v>41</v>
      </c>
      <c r="B40">
        <v>62</v>
      </c>
      <c r="C40">
        <v>98</v>
      </c>
      <c r="D40">
        <v>99</v>
      </c>
      <c r="E40">
        <v>62</v>
      </c>
      <c r="F40">
        <v>97</v>
      </c>
      <c r="G40">
        <v>57</v>
      </c>
      <c r="H40">
        <v>70</v>
      </c>
      <c r="I40">
        <v>91</v>
      </c>
      <c r="J40">
        <v>65</v>
      </c>
      <c r="K40">
        <v>59</v>
      </c>
      <c r="L40">
        <v>51</v>
      </c>
      <c r="M40">
        <v>50</v>
      </c>
    </row>
    <row r="41" spans="1:13" x14ac:dyDescent="0.25">
      <c r="A41" t="s">
        <v>42</v>
      </c>
      <c r="B41">
        <v>68</v>
      </c>
      <c r="C41">
        <v>61</v>
      </c>
      <c r="D41">
        <v>80</v>
      </c>
      <c r="E41">
        <v>66</v>
      </c>
      <c r="F41">
        <v>97</v>
      </c>
      <c r="G41">
        <v>65</v>
      </c>
      <c r="H41">
        <v>65</v>
      </c>
      <c r="I41">
        <v>56</v>
      </c>
      <c r="J41">
        <v>68</v>
      </c>
      <c r="K41">
        <v>54</v>
      </c>
      <c r="L41">
        <v>93</v>
      </c>
      <c r="M41">
        <v>97</v>
      </c>
    </row>
    <row r="42" spans="1:13" x14ac:dyDescent="0.25">
      <c r="A42" t="s">
        <v>43</v>
      </c>
      <c r="B42">
        <v>83</v>
      </c>
      <c r="C42">
        <v>89</v>
      </c>
      <c r="D42">
        <v>66</v>
      </c>
      <c r="E42">
        <v>100</v>
      </c>
      <c r="F42">
        <v>78</v>
      </c>
      <c r="G42">
        <v>68</v>
      </c>
      <c r="H42">
        <v>72</v>
      </c>
      <c r="I42">
        <v>65</v>
      </c>
      <c r="J42">
        <v>61</v>
      </c>
      <c r="K42">
        <v>99</v>
      </c>
      <c r="L42">
        <v>83</v>
      </c>
      <c r="M42">
        <v>69</v>
      </c>
    </row>
    <row r="43" spans="1:13" x14ac:dyDescent="0.25">
      <c r="A43" t="s">
        <v>44</v>
      </c>
      <c r="B43">
        <v>90</v>
      </c>
      <c r="C43">
        <v>95</v>
      </c>
      <c r="D43">
        <v>77</v>
      </c>
      <c r="E43">
        <v>61</v>
      </c>
      <c r="F43">
        <v>84</v>
      </c>
      <c r="G43">
        <v>57</v>
      </c>
      <c r="H43">
        <v>75</v>
      </c>
      <c r="I43">
        <v>74</v>
      </c>
      <c r="J43">
        <v>94</v>
      </c>
      <c r="K43">
        <v>71</v>
      </c>
      <c r="L43">
        <v>80</v>
      </c>
      <c r="M43">
        <v>70</v>
      </c>
    </row>
    <row r="44" spans="1:13" x14ac:dyDescent="0.25">
      <c r="A44" t="s">
        <v>45</v>
      </c>
      <c r="B44">
        <v>90</v>
      </c>
      <c r="C44">
        <v>50</v>
      </c>
      <c r="D44">
        <v>92</v>
      </c>
      <c r="E44">
        <v>52</v>
      </c>
      <c r="F44">
        <v>77</v>
      </c>
      <c r="G44">
        <v>88</v>
      </c>
      <c r="H44">
        <v>50</v>
      </c>
      <c r="I44">
        <v>70</v>
      </c>
      <c r="J44">
        <v>62</v>
      </c>
      <c r="K44">
        <v>95</v>
      </c>
      <c r="L44">
        <v>91</v>
      </c>
      <c r="M44">
        <v>66</v>
      </c>
    </row>
    <row r="45" spans="1:13" x14ac:dyDescent="0.25">
      <c r="A45" t="s">
        <v>46</v>
      </c>
      <c r="B45">
        <v>66</v>
      </c>
      <c r="C45">
        <v>66</v>
      </c>
      <c r="D45">
        <v>85</v>
      </c>
      <c r="E45">
        <v>73</v>
      </c>
      <c r="F45">
        <v>96</v>
      </c>
      <c r="G45">
        <v>65</v>
      </c>
      <c r="H45">
        <v>73</v>
      </c>
      <c r="I45">
        <v>63</v>
      </c>
      <c r="J45">
        <v>82</v>
      </c>
      <c r="K45">
        <v>83</v>
      </c>
      <c r="L45">
        <v>79</v>
      </c>
      <c r="M45">
        <v>87</v>
      </c>
    </row>
    <row r="46" spans="1:13" x14ac:dyDescent="0.25">
      <c r="A46" t="s">
        <v>47</v>
      </c>
      <c r="B46">
        <v>67</v>
      </c>
      <c r="C46">
        <v>97</v>
      </c>
      <c r="D46">
        <v>67</v>
      </c>
      <c r="E46">
        <v>94</v>
      </c>
      <c r="F46">
        <v>51</v>
      </c>
      <c r="G46">
        <v>89</v>
      </c>
      <c r="H46">
        <v>83</v>
      </c>
      <c r="I46">
        <v>82</v>
      </c>
      <c r="J46">
        <v>81</v>
      </c>
      <c r="K46">
        <v>90</v>
      </c>
      <c r="L46">
        <v>64</v>
      </c>
      <c r="M46">
        <v>98</v>
      </c>
    </row>
    <row r="47" spans="1:13" x14ac:dyDescent="0.25">
      <c r="A47" t="s">
        <v>48</v>
      </c>
      <c r="B47">
        <v>50</v>
      </c>
      <c r="C47">
        <v>53</v>
      </c>
      <c r="D47">
        <v>96</v>
      </c>
      <c r="E47">
        <v>84</v>
      </c>
      <c r="F47">
        <v>90</v>
      </c>
      <c r="G47">
        <v>56</v>
      </c>
      <c r="H47">
        <v>54</v>
      </c>
      <c r="I47">
        <v>88</v>
      </c>
      <c r="J47">
        <v>100</v>
      </c>
      <c r="K47">
        <v>73</v>
      </c>
      <c r="L47">
        <v>92</v>
      </c>
      <c r="M47">
        <v>94</v>
      </c>
    </row>
    <row r="48" spans="1:13" x14ac:dyDescent="0.25">
      <c r="A48" t="s">
        <v>49</v>
      </c>
      <c r="B48">
        <v>90</v>
      </c>
      <c r="C48">
        <v>76</v>
      </c>
      <c r="D48">
        <v>51</v>
      </c>
      <c r="E48">
        <v>64</v>
      </c>
      <c r="F48">
        <v>85</v>
      </c>
      <c r="G48">
        <v>82</v>
      </c>
      <c r="H48">
        <v>92</v>
      </c>
      <c r="I48">
        <v>68</v>
      </c>
      <c r="J48">
        <v>62</v>
      </c>
      <c r="K48">
        <v>51</v>
      </c>
      <c r="L48">
        <v>95</v>
      </c>
      <c r="M48">
        <v>95</v>
      </c>
    </row>
    <row r="49" spans="1:13" x14ac:dyDescent="0.25">
      <c r="A49" t="s">
        <v>50</v>
      </c>
      <c r="B49">
        <v>75</v>
      </c>
      <c r="C49">
        <v>79</v>
      </c>
      <c r="D49">
        <v>58</v>
      </c>
      <c r="E49">
        <v>69</v>
      </c>
      <c r="F49">
        <v>54</v>
      </c>
      <c r="G49">
        <v>53</v>
      </c>
      <c r="H49">
        <v>66</v>
      </c>
      <c r="I49">
        <v>92</v>
      </c>
      <c r="J49">
        <v>71</v>
      </c>
      <c r="K49">
        <v>73</v>
      </c>
      <c r="L49">
        <v>76</v>
      </c>
      <c r="M49">
        <v>61</v>
      </c>
    </row>
    <row r="50" spans="1:13" x14ac:dyDescent="0.25">
      <c r="A50" t="s">
        <v>51</v>
      </c>
      <c r="B50">
        <v>96</v>
      </c>
      <c r="C50">
        <v>94</v>
      </c>
      <c r="D50">
        <v>69</v>
      </c>
      <c r="E50">
        <v>100</v>
      </c>
      <c r="F50">
        <v>86</v>
      </c>
      <c r="G50">
        <v>68</v>
      </c>
      <c r="H50">
        <v>55</v>
      </c>
      <c r="I50">
        <v>75</v>
      </c>
      <c r="J50">
        <v>92</v>
      </c>
      <c r="K50">
        <v>94</v>
      </c>
      <c r="L50">
        <v>56</v>
      </c>
      <c r="M50">
        <v>52</v>
      </c>
    </row>
    <row r="51" spans="1:13" x14ac:dyDescent="0.25">
      <c r="A51" t="s">
        <v>52</v>
      </c>
      <c r="B51">
        <v>62</v>
      </c>
      <c r="C51">
        <v>50</v>
      </c>
      <c r="D51">
        <v>90</v>
      </c>
      <c r="E51">
        <v>61</v>
      </c>
      <c r="F51">
        <v>68</v>
      </c>
      <c r="G51">
        <v>59</v>
      </c>
      <c r="H51">
        <v>89</v>
      </c>
      <c r="I51">
        <v>81</v>
      </c>
      <c r="J51">
        <v>81</v>
      </c>
      <c r="K51">
        <v>59</v>
      </c>
      <c r="L51">
        <v>64</v>
      </c>
      <c r="M51">
        <v>50</v>
      </c>
    </row>
    <row r="52" spans="1:13" x14ac:dyDescent="0.25">
      <c r="A52" t="s">
        <v>53</v>
      </c>
      <c r="B52">
        <v>63</v>
      </c>
      <c r="C52">
        <v>85</v>
      </c>
      <c r="D52">
        <v>63</v>
      </c>
      <c r="E52">
        <v>85</v>
      </c>
      <c r="F52">
        <v>74</v>
      </c>
      <c r="G52">
        <v>66</v>
      </c>
      <c r="H52">
        <v>79</v>
      </c>
      <c r="I52">
        <v>67</v>
      </c>
      <c r="J52">
        <v>67</v>
      </c>
      <c r="K52">
        <v>89</v>
      </c>
      <c r="L52">
        <v>61</v>
      </c>
      <c r="M52">
        <v>77</v>
      </c>
    </row>
    <row r="53" spans="1:13" x14ac:dyDescent="0.25">
      <c r="A53" t="s">
        <v>54</v>
      </c>
      <c r="B53">
        <v>80</v>
      </c>
      <c r="C53">
        <v>58</v>
      </c>
      <c r="D53">
        <v>80</v>
      </c>
      <c r="E53">
        <v>100</v>
      </c>
      <c r="F53">
        <v>88</v>
      </c>
      <c r="G53">
        <v>89</v>
      </c>
      <c r="H53">
        <v>51</v>
      </c>
      <c r="I53">
        <v>55</v>
      </c>
      <c r="J53">
        <v>84</v>
      </c>
      <c r="K53">
        <v>85</v>
      </c>
      <c r="L53">
        <v>60</v>
      </c>
      <c r="M53">
        <v>75</v>
      </c>
    </row>
    <row r="54" spans="1:13" x14ac:dyDescent="0.25">
      <c r="A54" t="s">
        <v>55</v>
      </c>
      <c r="B54">
        <v>87</v>
      </c>
      <c r="C54">
        <v>52</v>
      </c>
      <c r="D54">
        <v>61</v>
      </c>
      <c r="E54">
        <v>59</v>
      </c>
      <c r="F54">
        <v>68</v>
      </c>
      <c r="G54">
        <v>55</v>
      </c>
      <c r="H54">
        <v>55</v>
      </c>
      <c r="I54">
        <v>70</v>
      </c>
      <c r="J54">
        <v>74</v>
      </c>
      <c r="K54">
        <v>74</v>
      </c>
      <c r="L54">
        <v>77</v>
      </c>
      <c r="M54">
        <v>76</v>
      </c>
    </row>
    <row r="55" spans="1:13" x14ac:dyDescent="0.25">
      <c r="A55" t="s">
        <v>56</v>
      </c>
      <c r="B55">
        <v>51</v>
      </c>
      <c r="C55">
        <v>61</v>
      </c>
      <c r="D55">
        <v>91</v>
      </c>
      <c r="E55">
        <v>52</v>
      </c>
      <c r="F55">
        <v>84</v>
      </c>
      <c r="G55">
        <v>73</v>
      </c>
      <c r="H55">
        <v>57</v>
      </c>
      <c r="I55">
        <v>78</v>
      </c>
      <c r="J55">
        <v>59</v>
      </c>
      <c r="K55">
        <v>90</v>
      </c>
      <c r="L55">
        <v>53</v>
      </c>
      <c r="M55">
        <v>91</v>
      </c>
    </row>
    <row r="56" spans="1:13" x14ac:dyDescent="0.25">
      <c r="A56" t="s">
        <v>57</v>
      </c>
      <c r="B56">
        <v>60</v>
      </c>
      <c r="C56">
        <v>78</v>
      </c>
      <c r="D56">
        <v>87</v>
      </c>
      <c r="E56">
        <v>56</v>
      </c>
      <c r="F56">
        <v>79</v>
      </c>
      <c r="G56">
        <v>79</v>
      </c>
      <c r="H56">
        <v>53</v>
      </c>
      <c r="I56">
        <v>74</v>
      </c>
      <c r="J56">
        <v>89</v>
      </c>
      <c r="K56">
        <v>87</v>
      </c>
      <c r="L56">
        <v>87</v>
      </c>
      <c r="M56">
        <v>74</v>
      </c>
    </row>
    <row r="57" spans="1:13" x14ac:dyDescent="0.25">
      <c r="A57" t="s">
        <v>58</v>
      </c>
      <c r="B57">
        <v>100</v>
      </c>
      <c r="C57">
        <v>52</v>
      </c>
      <c r="D57">
        <v>64</v>
      </c>
      <c r="E57">
        <v>80</v>
      </c>
      <c r="F57">
        <v>87</v>
      </c>
      <c r="G57">
        <v>78</v>
      </c>
      <c r="H57">
        <v>87</v>
      </c>
      <c r="I57">
        <v>63</v>
      </c>
      <c r="J57">
        <v>63</v>
      </c>
      <c r="K57">
        <v>69</v>
      </c>
      <c r="L57">
        <v>54</v>
      </c>
      <c r="M57">
        <v>97</v>
      </c>
    </row>
    <row r="58" spans="1:13" x14ac:dyDescent="0.25">
      <c r="A58" t="s">
        <v>59</v>
      </c>
      <c r="B58">
        <v>87</v>
      </c>
      <c r="C58">
        <v>52</v>
      </c>
      <c r="D58">
        <v>71</v>
      </c>
      <c r="E58">
        <v>54</v>
      </c>
      <c r="F58">
        <v>77</v>
      </c>
      <c r="G58">
        <v>98</v>
      </c>
      <c r="H58">
        <v>64</v>
      </c>
      <c r="I58">
        <v>77</v>
      </c>
      <c r="J58">
        <v>74</v>
      </c>
      <c r="K58">
        <v>72</v>
      </c>
      <c r="L58">
        <v>99</v>
      </c>
      <c r="M58">
        <v>54</v>
      </c>
    </row>
    <row r="59" spans="1:13" x14ac:dyDescent="0.25">
      <c r="A59" t="s">
        <v>60</v>
      </c>
      <c r="B59">
        <v>91</v>
      </c>
      <c r="C59">
        <v>79</v>
      </c>
      <c r="D59">
        <v>63</v>
      </c>
      <c r="E59">
        <v>79</v>
      </c>
      <c r="F59">
        <v>68</v>
      </c>
      <c r="G59">
        <v>84</v>
      </c>
      <c r="H59">
        <v>79</v>
      </c>
      <c r="I59">
        <v>95</v>
      </c>
      <c r="J59">
        <v>69</v>
      </c>
      <c r="K59">
        <v>65</v>
      </c>
      <c r="L59">
        <v>85</v>
      </c>
      <c r="M59">
        <v>72</v>
      </c>
    </row>
    <row r="60" spans="1:13" x14ac:dyDescent="0.25">
      <c r="A60" t="s">
        <v>61</v>
      </c>
      <c r="B60">
        <v>51</v>
      </c>
      <c r="C60">
        <v>80</v>
      </c>
      <c r="D60">
        <v>63</v>
      </c>
      <c r="E60">
        <v>52</v>
      </c>
      <c r="F60">
        <v>72</v>
      </c>
      <c r="G60">
        <v>63</v>
      </c>
      <c r="H60">
        <v>83</v>
      </c>
      <c r="I60">
        <v>57</v>
      </c>
      <c r="J60">
        <v>59</v>
      </c>
      <c r="K60">
        <v>83</v>
      </c>
      <c r="L60">
        <v>63</v>
      </c>
      <c r="M60">
        <v>71</v>
      </c>
    </row>
    <row r="61" spans="1:13" x14ac:dyDescent="0.25">
      <c r="A61" t="s">
        <v>62</v>
      </c>
      <c r="B61">
        <v>50</v>
      </c>
      <c r="C61">
        <v>76</v>
      </c>
      <c r="D61">
        <v>72</v>
      </c>
      <c r="E61">
        <v>92</v>
      </c>
      <c r="F61">
        <v>70</v>
      </c>
      <c r="G61">
        <v>62</v>
      </c>
      <c r="H61">
        <v>78</v>
      </c>
      <c r="I61">
        <v>66</v>
      </c>
      <c r="J61">
        <v>99</v>
      </c>
      <c r="K61">
        <v>73</v>
      </c>
      <c r="L61">
        <v>91</v>
      </c>
      <c r="M61">
        <v>81</v>
      </c>
    </row>
    <row r="62" spans="1:13" x14ac:dyDescent="0.25">
      <c r="A62" t="s">
        <v>63</v>
      </c>
      <c r="B62">
        <v>68</v>
      </c>
      <c r="C62">
        <v>97</v>
      </c>
      <c r="D62">
        <v>72</v>
      </c>
      <c r="E62">
        <v>50</v>
      </c>
      <c r="F62">
        <v>87</v>
      </c>
      <c r="G62">
        <v>64</v>
      </c>
      <c r="H62">
        <v>98</v>
      </c>
      <c r="I62">
        <v>88</v>
      </c>
      <c r="J62">
        <v>90</v>
      </c>
      <c r="K62">
        <v>100</v>
      </c>
      <c r="L62">
        <v>97</v>
      </c>
      <c r="M62">
        <v>90</v>
      </c>
    </row>
    <row r="63" spans="1:13" x14ac:dyDescent="0.25">
      <c r="A63" t="s">
        <v>64</v>
      </c>
      <c r="B63">
        <v>87</v>
      </c>
      <c r="C63">
        <v>76</v>
      </c>
      <c r="D63">
        <v>74</v>
      </c>
      <c r="E63">
        <v>92</v>
      </c>
      <c r="F63">
        <v>74</v>
      </c>
      <c r="G63">
        <v>87</v>
      </c>
      <c r="H63">
        <v>74</v>
      </c>
      <c r="I63">
        <v>100</v>
      </c>
      <c r="J63">
        <v>80</v>
      </c>
      <c r="K63">
        <v>88</v>
      </c>
      <c r="L63">
        <v>93</v>
      </c>
      <c r="M63">
        <v>64</v>
      </c>
    </row>
    <row r="64" spans="1:13" x14ac:dyDescent="0.25">
      <c r="A64" t="s">
        <v>65</v>
      </c>
      <c r="B64">
        <v>78</v>
      </c>
      <c r="C64">
        <v>65</v>
      </c>
      <c r="D64">
        <v>86</v>
      </c>
      <c r="E64">
        <v>63</v>
      </c>
      <c r="F64">
        <v>71</v>
      </c>
      <c r="G64">
        <v>70</v>
      </c>
      <c r="H64">
        <v>65</v>
      </c>
      <c r="I64">
        <v>100</v>
      </c>
      <c r="J64">
        <v>65</v>
      </c>
      <c r="K64">
        <v>100</v>
      </c>
      <c r="L64">
        <v>73</v>
      </c>
      <c r="M64">
        <v>72</v>
      </c>
    </row>
    <row r="65" spans="1:13" x14ac:dyDescent="0.25">
      <c r="A65" t="s">
        <v>66</v>
      </c>
      <c r="B65">
        <v>82</v>
      </c>
      <c r="C65">
        <v>71</v>
      </c>
      <c r="D65">
        <v>53</v>
      </c>
      <c r="E65">
        <v>60</v>
      </c>
      <c r="F65">
        <v>83</v>
      </c>
      <c r="G65">
        <v>75</v>
      </c>
      <c r="H65">
        <v>97</v>
      </c>
      <c r="I65">
        <v>80</v>
      </c>
      <c r="J65">
        <v>52</v>
      </c>
      <c r="K65">
        <v>88</v>
      </c>
      <c r="L65">
        <v>54</v>
      </c>
      <c r="M65">
        <v>67</v>
      </c>
    </row>
    <row r="66" spans="1:13" x14ac:dyDescent="0.25">
      <c r="A66" t="s">
        <v>67</v>
      </c>
      <c r="B66">
        <v>87</v>
      </c>
      <c r="C66">
        <v>73</v>
      </c>
      <c r="D66">
        <v>74</v>
      </c>
      <c r="E66">
        <v>82</v>
      </c>
      <c r="F66">
        <v>56</v>
      </c>
      <c r="G66">
        <v>76</v>
      </c>
      <c r="H66">
        <v>73</v>
      </c>
      <c r="I66">
        <v>58</v>
      </c>
      <c r="J66">
        <v>63</v>
      </c>
      <c r="K66">
        <v>90</v>
      </c>
      <c r="L66">
        <v>97</v>
      </c>
      <c r="M66">
        <v>83</v>
      </c>
    </row>
    <row r="67" spans="1:13" x14ac:dyDescent="0.25">
      <c r="A67" t="s">
        <v>68</v>
      </c>
      <c r="B67">
        <v>54</v>
      </c>
      <c r="C67">
        <v>92</v>
      </c>
      <c r="D67">
        <v>62</v>
      </c>
      <c r="E67">
        <v>57</v>
      </c>
      <c r="F67">
        <v>66</v>
      </c>
      <c r="G67">
        <v>62</v>
      </c>
      <c r="H67">
        <v>96</v>
      </c>
      <c r="I67">
        <v>83</v>
      </c>
      <c r="J67">
        <v>63</v>
      </c>
      <c r="K67">
        <v>94</v>
      </c>
      <c r="L67">
        <v>95</v>
      </c>
      <c r="M67">
        <v>97</v>
      </c>
    </row>
    <row r="68" spans="1:13" x14ac:dyDescent="0.25">
      <c r="A68" t="s">
        <v>69</v>
      </c>
      <c r="B68">
        <v>78</v>
      </c>
      <c r="C68">
        <v>81</v>
      </c>
      <c r="D68">
        <v>75</v>
      </c>
      <c r="E68">
        <v>97</v>
      </c>
      <c r="F68">
        <v>100</v>
      </c>
      <c r="G68">
        <v>90</v>
      </c>
      <c r="H68">
        <v>95</v>
      </c>
      <c r="I68">
        <v>85</v>
      </c>
      <c r="J68">
        <v>50</v>
      </c>
      <c r="K68">
        <v>72</v>
      </c>
      <c r="L68">
        <v>77</v>
      </c>
      <c r="M68">
        <v>80</v>
      </c>
    </row>
    <row r="69" spans="1:13" x14ac:dyDescent="0.25">
      <c r="A69" t="s">
        <v>70</v>
      </c>
      <c r="B69">
        <v>95</v>
      </c>
      <c r="C69">
        <v>65</v>
      </c>
      <c r="D69">
        <v>100</v>
      </c>
      <c r="E69">
        <v>52</v>
      </c>
      <c r="F69">
        <v>100</v>
      </c>
      <c r="G69">
        <v>87</v>
      </c>
      <c r="H69">
        <v>53</v>
      </c>
      <c r="I69">
        <v>52</v>
      </c>
      <c r="J69">
        <v>100</v>
      </c>
      <c r="K69">
        <v>91</v>
      </c>
      <c r="L69">
        <v>72</v>
      </c>
      <c r="M69">
        <v>88</v>
      </c>
    </row>
    <row r="70" spans="1:13" x14ac:dyDescent="0.25">
      <c r="A70" t="s">
        <v>71</v>
      </c>
      <c r="B70">
        <v>80</v>
      </c>
      <c r="C70">
        <v>69</v>
      </c>
      <c r="D70">
        <v>52</v>
      </c>
      <c r="E70">
        <v>61</v>
      </c>
      <c r="F70">
        <v>89</v>
      </c>
      <c r="G70">
        <v>83</v>
      </c>
      <c r="H70">
        <v>78</v>
      </c>
      <c r="I70">
        <v>55</v>
      </c>
      <c r="J70">
        <v>73</v>
      </c>
      <c r="K70">
        <v>52</v>
      </c>
      <c r="L70">
        <v>66</v>
      </c>
      <c r="M70">
        <v>57</v>
      </c>
    </row>
    <row r="71" spans="1:13" x14ac:dyDescent="0.25">
      <c r="A71" t="s">
        <v>72</v>
      </c>
      <c r="B71">
        <v>65</v>
      </c>
      <c r="C71">
        <v>90</v>
      </c>
      <c r="D71">
        <v>69</v>
      </c>
      <c r="E71">
        <v>72</v>
      </c>
      <c r="F71">
        <v>100</v>
      </c>
      <c r="G71">
        <v>62</v>
      </c>
      <c r="H71">
        <v>68</v>
      </c>
      <c r="I71">
        <v>73</v>
      </c>
      <c r="J71">
        <v>83</v>
      </c>
      <c r="K71">
        <v>82</v>
      </c>
      <c r="L71">
        <v>55</v>
      </c>
      <c r="M71">
        <v>55</v>
      </c>
    </row>
    <row r="72" spans="1:13" x14ac:dyDescent="0.25">
      <c r="A72" t="s">
        <v>73</v>
      </c>
      <c r="B72">
        <v>77</v>
      </c>
      <c r="C72">
        <v>100</v>
      </c>
      <c r="D72">
        <v>61</v>
      </c>
      <c r="E72">
        <v>78</v>
      </c>
      <c r="F72">
        <v>64</v>
      </c>
      <c r="G72">
        <v>50</v>
      </c>
      <c r="H72">
        <v>57</v>
      </c>
      <c r="I72">
        <v>100</v>
      </c>
      <c r="J72">
        <v>69</v>
      </c>
      <c r="K72">
        <v>78</v>
      </c>
      <c r="L72">
        <v>63</v>
      </c>
      <c r="M72">
        <v>90</v>
      </c>
    </row>
    <row r="73" spans="1:13" x14ac:dyDescent="0.25">
      <c r="A73" t="s">
        <v>74</v>
      </c>
      <c r="B73">
        <v>52</v>
      </c>
      <c r="C73">
        <v>92</v>
      </c>
      <c r="D73">
        <v>54</v>
      </c>
      <c r="E73">
        <v>95</v>
      </c>
      <c r="F73">
        <v>58</v>
      </c>
      <c r="G73">
        <v>88</v>
      </c>
      <c r="H73">
        <v>77</v>
      </c>
      <c r="I73">
        <v>92</v>
      </c>
      <c r="J73">
        <v>94</v>
      </c>
      <c r="K73">
        <v>94</v>
      </c>
      <c r="L73">
        <v>64</v>
      </c>
      <c r="M73">
        <v>80</v>
      </c>
    </row>
    <row r="74" spans="1:13" x14ac:dyDescent="0.25">
      <c r="A74" t="s">
        <v>75</v>
      </c>
      <c r="B74">
        <v>91</v>
      </c>
      <c r="C74">
        <v>87</v>
      </c>
      <c r="D74">
        <v>73</v>
      </c>
      <c r="E74">
        <v>83</v>
      </c>
      <c r="F74">
        <v>81</v>
      </c>
      <c r="G74">
        <v>81</v>
      </c>
      <c r="H74">
        <v>51</v>
      </c>
      <c r="I74">
        <v>78</v>
      </c>
      <c r="J74">
        <v>96</v>
      </c>
      <c r="K74">
        <v>80</v>
      </c>
      <c r="L74">
        <v>74</v>
      </c>
      <c r="M74">
        <v>85</v>
      </c>
    </row>
    <row r="75" spans="1:13" x14ac:dyDescent="0.25">
      <c r="A75" t="s">
        <v>76</v>
      </c>
      <c r="B75">
        <v>100</v>
      </c>
      <c r="C75">
        <v>63</v>
      </c>
      <c r="D75">
        <v>83</v>
      </c>
      <c r="E75">
        <v>91</v>
      </c>
      <c r="F75">
        <v>91</v>
      </c>
      <c r="G75">
        <v>80</v>
      </c>
      <c r="H75">
        <v>72</v>
      </c>
      <c r="I75">
        <v>67</v>
      </c>
      <c r="J75">
        <v>70</v>
      </c>
      <c r="K75">
        <v>99</v>
      </c>
      <c r="L75">
        <v>52</v>
      </c>
      <c r="M75">
        <v>79</v>
      </c>
    </row>
    <row r="76" spans="1:13" x14ac:dyDescent="0.25">
      <c r="A76" t="s">
        <v>77</v>
      </c>
      <c r="B76">
        <v>64</v>
      </c>
      <c r="C76">
        <v>72</v>
      </c>
      <c r="D76">
        <v>80</v>
      </c>
      <c r="E76">
        <v>84</v>
      </c>
      <c r="F76">
        <v>71</v>
      </c>
      <c r="G76">
        <v>68</v>
      </c>
      <c r="H76">
        <v>95</v>
      </c>
      <c r="I76">
        <v>85</v>
      </c>
      <c r="J76">
        <v>86</v>
      </c>
      <c r="K76">
        <v>94</v>
      </c>
      <c r="L76">
        <v>99</v>
      </c>
      <c r="M76">
        <v>86</v>
      </c>
    </row>
    <row r="77" spans="1:13" x14ac:dyDescent="0.25">
      <c r="A77" t="s">
        <v>78</v>
      </c>
      <c r="B77">
        <v>66</v>
      </c>
      <c r="C77">
        <v>86</v>
      </c>
      <c r="D77">
        <v>70</v>
      </c>
      <c r="E77">
        <v>53</v>
      </c>
      <c r="F77">
        <v>100</v>
      </c>
      <c r="G77">
        <v>67</v>
      </c>
      <c r="H77">
        <v>62</v>
      </c>
      <c r="I77">
        <v>56</v>
      </c>
      <c r="J77">
        <v>52</v>
      </c>
      <c r="K77">
        <v>93</v>
      </c>
      <c r="L77">
        <v>72</v>
      </c>
      <c r="M77">
        <v>67</v>
      </c>
    </row>
    <row r="78" spans="1:13" x14ac:dyDescent="0.25">
      <c r="A78" t="s">
        <v>79</v>
      </c>
      <c r="B78">
        <v>76</v>
      </c>
      <c r="C78">
        <v>92</v>
      </c>
      <c r="D78">
        <v>61</v>
      </c>
      <c r="E78">
        <v>96</v>
      </c>
      <c r="F78">
        <v>93</v>
      </c>
      <c r="G78">
        <v>56</v>
      </c>
      <c r="H78">
        <v>79</v>
      </c>
      <c r="I78">
        <v>95</v>
      </c>
      <c r="J78">
        <v>72</v>
      </c>
      <c r="K78">
        <v>73</v>
      </c>
      <c r="L78">
        <v>63</v>
      </c>
      <c r="M78">
        <v>87</v>
      </c>
    </row>
    <row r="79" spans="1:13" x14ac:dyDescent="0.25">
      <c r="A79" t="s">
        <v>80</v>
      </c>
      <c r="B79">
        <v>89</v>
      </c>
      <c r="C79">
        <v>81</v>
      </c>
      <c r="D79">
        <v>67</v>
      </c>
      <c r="E79">
        <v>81</v>
      </c>
      <c r="F79">
        <v>59</v>
      </c>
      <c r="G79">
        <v>95</v>
      </c>
      <c r="H79">
        <v>89</v>
      </c>
      <c r="I79">
        <v>92</v>
      </c>
      <c r="J79">
        <v>67</v>
      </c>
      <c r="K79">
        <v>90</v>
      </c>
      <c r="L79">
        <v>81</v>
      </c>
      <c r="M79">
        <v>83</v>
      </c>
    </row>
    <row r="80" spans="1:13" x14ac:dyDescent="0.25">
      <c r="A80" t="s">
        <v>81</v>
      </c>
      <c r="B80">
        <v>87</v>
      </c>
      <c r="C80">
        <v>76</v>
      </c>
      <c r="D80">
        <v>83</v>
      </c>
      <c r="E80">
        <v>66</v>
      </c>
      <c r="F80">
        <v>94</v>
      </c>
      <c r="G80">
        <v>96</v>
      </c>
      <c r="H80">
        <v>60</v>
      </c>
      <c r="I80">
        <v>60</v>
      </c>
      <c r="J80">
        <v>66</v>
      </c>
      <c r="K80">
        <v>55</v>
      </c>
      <c r="L80">
        <v>72</v>
      </c>
      <c r="M80">
        <v>80</v>
      </c>
    </row>
    <row r="81" spans="1:13" x14ac:dyDescent="0.25">
      <c r="A81" t="s">
        <v>82</v>
      </c>
      <c r="B81">
        <v>68</v>
      </c>
      <c r="C81">
        <v>96</v>
      </c>
      <c r="D81">
        <v>89</v>
      </c>
      <c r="E81">
        <v>99</v>
      </c>
      <c r="F81">
        <v>91</v>
      </c>
      <c r="G81">
        <v>66</v>
      </c>
      <c r="H81">
        <v>59</v>
      </c>
      <c r="I81">
        <v>69</v>
      </c>
      <c r="J81">
        <v>60</v>
      </c>
      <c r="K81">
        <v>80</v>
      </c>
      <c r="L81">
        <v>98</v>
      </c>
      <c r="M81">
        <v>100</v>
      </c>
    </row>
    <row r="82" spans="1:13" x14ac:dyDescent="0.25">
      <c r="A82" t="s">
        <v>83</v>
      </c>
      <c r="B82">
        <v>67</v>
      </c>
      <c r="C82">
        <v>57</v>
      </c>
      <c r="D82">
        <v>67</v>
      </c>
      <c r="E82">
        <v>63</v>
      </c>
      <c r="F82">
        <v>97</v>
      </c>
      <c r="G82">
        <v>58</v>
      </c>
      <c r="H82">
        <v>99</v>
      </c>
      <c r="I82">
        <v>76</v>
      </c>
      <c r="J82">
        <v>88</v>
      </c>
      <c r="K82">
        <v>59</v>
      </c>
      <c r="L82">
        <v>93</v>
      </c>
      <c r="M82">
        <v>56</v>
      </c>
    </row>
    <row r="83" spans="1:13" x14ac:dyDescent="0.25">
      <c r="A83" t="s">
        <v>84</v>
      </c>
      <c r="B83">
        <v>52</v>
      </c>
      <c r="C83">
        <v>70</v>
      </c>
      <c r="D83">
        <v>51</v>
      </c>
      <c r="E83">
        <v>93</v>
      </c>
      <c r="F83">
        <v>82</v>
      </c>
      <c r="G83">
        <v>85</v>
      </c>
      <c r="H83">
        <v>93</v>
      </c>
      <c r="I83">
        <v>100</v>
      </c>
      <c r="J83">
        <v>70</v>
      </c>
      <c r="K83">
        <v>87</v>
      </c>
      <c r="L83">
        <v>66</v>
      </c>
      <c r="M83">
        <v>60</v>
      </c>
    </row>
    <row r="84" spans="1:13" x14ac:dyDescent="0.25">
      <c r="A84" t="s">
        <v>85</v>
      </c>
      <c r="B84">
        <v>59</v>
      </c>
      <c r="C84">
        <v>83</v>
      </c>
      <c r="D84">
        <v>56</v>
      </c>
      <c r="E84">
        <v>66</v>
      </c>
      <c r="F84">
        <v>90</v>
      </c>
      <c r="G84">
        <v>85</v>
      </c>
      <c r="H84">
        <v>75</v>
      </c>
      <c r="I84">
        <v>87</v>
      </c>
      <c r="J84">
        <v>51</v>
      </c>
      <c r="K84">
        <v>61</v>
      </c>
      <c r="L84">
        <v>99</v>
      </c>
      <c r="M84">
        <v>96</v>
      </c>
    </row>
    <row r="85" spans="1:13" x14ac:dyDescent="0.25">
      <c r="A85" t="s">
        <v>86</v>
      </c>
      <c r="B85">
        <v>81</v>
      </c>
      <c r="C85">
        <v>96</v>
      </c>
      <c r="D85">
        <v>92</v>
      </c>
      <c r="E85">
        <v>87</v>
      </c>
      <c r="F85">
        <v>92</v>
      </c>
      <c r="G85">
        <v>80</v>
      </c>
      <c r="H85">
        <v>67</v>
      </c>
      <c r="I85">
        <v>95</v>
      </c>
      <c r="J85">
        <v>80</v>
      </c>
      <c r="K85">
        <v>82</v>
      </c>
      <c r="L85">
        <v>59</v>
      </c>
      <c r="M85">
        <v>67</v>
      </c>
    </row>
    <row r="86" spans="1:13" x14ac:dyDescent="0.25">
      <c r="A86" t="s">
        <v>87</v>
      </c>
      <c r="B86">
        <v>61</v>
      </c>
      <c r="C86">
        <v>98</v>
      </c>
      <c r="D86">
        <v>72</v>
      </c>
      <c r="E86">
        <v>85</v>
      </c>
      <c r="F86">
        <v>80</v>
      </c>
      <c r="G86">
        <v>96</v>
      </c>
      <c r="H86">
        <v>71</v>
      </c>
      <c r="I86">
        <v>58</v>
      </c>
      <c r="J86">
        <v>95</v>
      </c>
      <c r="K86">
        <v>98</v>
      </c>
      <c r="L86">
        <v>79</v>
      </c>
      <c r="M86">
        <v>55</v>
      </c>
    </row>
    <row r="87" spans="1:13" x14ac:dyDescent="0.25">
      <c r="A87" t="s">
        <v>88</v>
      </c>
      <c r="B87">
        <v>77</v>
      </c>
      <c r="C87">
        <v>89</v>
      </c>
      <c r="D87">
        <v>62</v>
      </c>
      <c r="E87">
        <v>62</v>
      </c>
      <c r="F87">
        <v>70</v>
      </c>
      <c r="G87">
        <v>69</v>
      </c>
      <c r="H87">
        <v>91</v>
      </c>
      <c r="I87">
        <v>84</v>
      </c>
      <c r="J87">
        <v>51</v>
      </c>
      <c r="K87">
        <v>80</v>
      </c>
      <c r="L87">
        <v>75</v>
      </c>
      <c r="M87">
        <v>72</v>
      </c>
    </row>
    <row r="88" spans="1:13" x14ac:dyDescent="0.25">
      <c r="A88" t="s">
        <v>89</v>
      </c>
      <c r="B88">
        <v>92</v>
      </c>
      <c r="C88">
        <v>54</v>
      </c>
      <c r="D88">
        <v>85</v>
      </c>
      <c r="E88">
        <v>64</v>
      </c>
      <c r="F88">
        <v>95</v>
      </c>
      <c r="G88">
        <v>94</v>
      </c>
      <c r="H88">
        <v>91</v>
      </c>
      <c r="I88">
        <v>60</v>
      </c>
      <c r="J88">
        <v>96</v>
      </c>
      <c r="K88">
        <v>53</v>
      </c>
      <c r="L88">
        <v>90</v>
      </c>
      <c r="M88">
        <v>99</v>
      </c>
    </row>
    <row r="89" spans="1:13" x14ac:dyDescent="0.25">
      <c r="A89" t="s">
        <v>90</v>
      </c>
      <c r="B89">
        <v>89</v>
      </c>
      <c r="C89">
        <v>83</v>
      </c>
      <c r="D89">
        <v>80</v>
      </c>
      <c r="E89">
        <v>97</v>
      </c>
      <c r="F89">
        <v>96</v>
      </c>
      <c r="G89">
        <v>53</v>
      </c>
      <c r="H89">
        <v>51</v>
      </c>
      <c r="I89">
        <v>95</v>
      </c>
      <c r="J89">
        <v>90</v>
      </c>
      <c r="K89">
        <v>78</v>
      </c>
      <c r="L89">
        <v>86</v>
      </c>
      <c r="M89">
        <v>85</v>
      </c>
    </row>
    <row r="90" spans="1:13" x14ac:dyDescent="0.25">
      <c r="A90" t="s">
        <v>91</v>
      </c>
      <c r="B90">
        <v>70</v>
      </c>
      <c r="C90">
        <v>90</v>
      </c>
      <c r="D90">
        <v>97</v>
      </c>
      <c r="E90">
        <v>62</v>
      </c>
      <c r="F90">
        <v>99</v>
      </c>
      <c r="G90">
        <v>73</v>
      </c>
      <c r="H90">
        <v>99</v>
      </c>
      <c r="I90">
        <v>55</v>
      </c>
      <c r="J90">
        <v>99</v>
      </c>
      <c r="K90">
        <v>92</v>
      </c>
      <c r="L90">
        <v>53</v>
      </c>
      <c r="M90">
        <v>80</v>
      </c>
    </row>
    <row r="91" spans="1:13" x14ac:dyDescent="0.25">
      <c r="A91" t="s">
        <v>92</v>
      </c>
      <c r="B91">
        <v>91</v>
      </c>
      <c r="C91">
        <v>53</v>
      </c>
      <c r="D91">
        <v>60</v>
      </c>
      <c r="E91">
        <v>89</v>
      </c>
      <c r="F91">
        <v>99</v>
      </c>
      <c r="G91">
        <v>70</v>
      </c>
      <c r="H91">
        <v>57</v>
      </c>
      <c r="I91">
        <v>73</v>
      </c>
      <c r="J91">
        <v>91</v>
      </c>
      <c r="K91">
        <v>89</v>
      </c>
      <c r="L91">
        <v>96</v>
      </c>
      <c r="M91">
        <v>98</v>
      </c>
    </row>
    <row r="92" spans="1:13" x14ac:dyDescent="0.25">
      <c r="A92" t="s">
        <v>93</v>
      </c>
      <c r="B92">
        <v>64</v>
      </c>
      <c r="C92">
        <v>62</v>
      </c>
      <c r="D92">
        <v>53</v>
      </c>
      <c r="E92">
        <v>76</v>
      </c>
      <c r="F92">
        <v>63</v>
      </c>
      <c r="G92">
        <v>65</v>
      </c>
      <c r="H92">
        <v>52</v>
      </c>
      <c r="I92">
        <v>86</v>
      </c>
      <c r="J92">
        <v>93</v>
      </c>
      <c r="K92">
        <v>79</v>
      </c>
      <c r="L92">
        <v>93</v>
      </c>
      <c r="M92">
        <v>67</v>
      </c>
    </row>
    <row r="93" spans="1:13" x14ac:dyDescent="0.25">
      <c r="A93" t="s">
        <v>94</v>
      </c>
      <c r="B93">
        <v>100</v>
      </c>
      <c r="C93">
        <v>86</v>
      </c>
      <c r="D93">
        <v>72</v>
      </c>
      <c r="E93">
        <v>58</v>
      </c>
      <c r="F93">
        <v>85</v>
      </c>
      <c r="G93">
        <v>59</v>
      </c>
      <c r="H93">
        <v>53</v>
      </c>
      <c r="I93">
        <v>60</v>
      </c>
      <c r="J93">
        <v>77</v>
      </c>
      <c r="K93">
        <v>58</v>
      </c>
      <c r="L93">
        <v>73</v>
      </c>
      <c r="M93">
        <v>87</v>
      </c>
    </row>
    <row r="94" spans="1:13" x14ac:dyDescent="0.25">
      <c r="A94" t="s">
        <v>95</v>
      </c>
      <c r="B94">
        <v>80</v>
      </c>
      <c r="C94">
        <v>84</v>
      </c>
      <c r="D94">
        <v>74</v>
      </c>
      <c r="E94">
        <v>86</v>
      </c>
      <c r="F94">
        <v>84</v>
      </c>
      <c r="G94">
        <v>76</v>
      </c>
      <c r="H94">
        <v>80</v>
      </c>
      <c r="I94">
        <v>95</v>
      </c>
      <c r="J94">
        <v>68</v>
      </c>
      <c r="K94">
        <v>56</v>
      </c>
      <c r="L94">
        <v>60</v>
      </c>
      <c r="M94">
        <v>70</v>
      </c>
    </row>
    <row r="95" spans="1:13" x14ac:dyDescent="0.25">
      <c r="A95" t="s">
        <v>96</v>
      </c>
      <c r="B95">
        <v>78</v>
      </c>
      <c r="C95">
        <v>66</v>
      </c>
      <c r="D95">
        <v>65</v>
      </c>
      <c r="E95">
        <v>75</v>
      </c>
      <c r="F95">
        <v>75</v>
      </c>
      <c r="G95">
        <v>87</v>
      </c>
      <c r="H95">
        <v>50</v>
      </c>
      <c r="I95">
        <v>65</v>
      </c>
      <c r="J95">
        <v>93</v>
      </c>
      <c r="K95">
        <v>50</v>
      </c>
      <c r="L95">
        <v>76</v>
      </c>
      <c r="M95">
        <v>89</v>
      </c>
    </row>
    <row r="96" spans="1:13" x14ac:dyDescent="0.25">
      <c r="A96" t="s">
        <v>97</v>
      </c>
      <c r="B96">
        <v>81</v>
      </c>
      <c r="C96">
        <v>98</v>
      </c>
      <c r="D96">
        <v>65</v>
      </c>
      <c r="E96">
        <v>95</v>
      </c>
      <c r="F96">
        <v>94</v>
      </c>
      <c r="G96">
        <v>94</v>
      </c>
      <c r="H96">
        <v>51</v>
      </c>
      <c r="I96">
        <v>60</v>
      </c>
      <c r="J96">
        <v>74</v>
      </c>
      <c r="K96">
        <v>78</v>
      </c>
      <c r="L96">
        <v>79</v>
      </c>
      <c r="M96">
        <v>54</v>
      </c>
    </row>
    <row r="97" spans="1:13" x14ac:dyDescent="0.25">
      <c r="A97" t="s">
        <v>98</v>
      </c>
      <c r="B97">
        <v>52</v>
      </c>
      <c r="C97">
        <v>77</v>
      </c>
      <c r="D97">
        <v>85</v>
      </c>
      <c r="E97">
        <v>80</v>
      </c>
      <c r="F97">
        <v>51</v>
      </c>
      <c r="G97">
        <v>82</v>
      </c>
      <c r="H97">
        <v>53</v>
      </c>
      <c r="I97">
        <v>61</v>
      </c>
      <c r="J97">
        <v>85</v>
      </c>
      <c r="K97">
        <v>50</v>
      </c>
      <c r="L97">
        <v>79</v>
      </c>
      <c r="M97">
        <v>92</v>
      </c>
    </row>
    <row r="98" spans="1:13" x14ac:dyDescent="0.25">
      <c r="A98" t="s">
        <v>99</v>
      </c>
      <c r="B98">
        <v>80</v>
      </c>
      <c r="C98">
        <v>52</v>
      </c>
      <c r="D98">
        <v>71</v>
      </c>
      <c r="E98">
        <v>50</v>
      </c>
      <c r="F98">
        <v>99</v>
      </c>
      <c r="G98">
        <v>92</v>
      </c>
      <c r="H98">
        <v>71</v>
      </c>
      <c r="I98">
        <v>65</v>
      </c>
      <c r="J98">
        <v>62</v>
      </c>
      <c r="K98">
        <v>57</v>
      </c>
      <c r="L98">
        <v>61</v>
      </c>
      <c r="M98">
        <v>65</v>
      </c>
    </row>
    <row r="99" spans="1:13" x14ac:dyDescent="0.25">
      <c r="A99" t="s">
        <v>100</v>
      </c>
      <c r="B99">
        <v>90</v>
      </c>
      <c r="C99">
        <v>97</v>
      </c>
      <c r="D99">
        <v>92</v>
      </c>
      <c r="E99">
        <v>65</v>
      </c>
      <c r="F99">
        <v>56</v>
      </c>
      <c r="G99">
        <v>56</v>
      </c>
      <c r="H99">
        <v>82</v>
      </c>
      <c r="I99">
        <v>64</v>
      </c>
      <c r="J99">
        <v>53</v>
      </c>
      <c r="K99">
        <v>59</v>
      </c>
      <c r="L99">
        <v>74</v>
      </c>
      <c r="M99">
        <v>68</v>
      </c>
    </row>
    <row r="100" spans="1:13" x14ac:dyDescent="0.25">
      <c r="A100" t="s">
        <v>101</v>
      </c>
      <c r="B100">
        <v>58</v>
      </c>
      <c r="C100">
        <v>76</v>
      </c>
      <c r="D100">
        <v>99</v>
      </c>
      <c r="E100">
        <v>91</v>
      </c>
      <c r="F100">
        <v>54</v>
      </c>
      <c r="G100">
        <v>75</v>
      </c>
      <c r="H100">
        <v>62</v>
      </c>
      <c r="I100">
        <v>96</v>
      </c>
      <c r="J100">
        <v>59</v>
      </c>
      <c r="K100">
        <v>94</v>
      </c>
      <c r="L100">
        <v>67</v>
      </c>
      <c r="M100">
        <v>85</v>
      </c>
    </row>
    <row r="101" spans="1:13" x14ac:dyDescent="0.25">
      <c r="A101" t="s">
        <v>102</v>
      </c>
      <c r="B101">
        <v>62</v>
      </c>
      <c r="C101">
        <v>77</v>
      </c>
      <c r="D101">
        <v>70</v>
      </c>
      <c r="E101">
        <v>100</v>
      </c>
      <c r="F101">
        <v>81</v>
      </c>
      <c r="G101">
        <v>81</v>
      </c>
      <c r="H101">
        <v>72</v>
      </c>
      <c r="I101">
        <v>75</v>
      </c>
      <c r="J101">
        <v>53</v>
      </c>
      <c r="K101">
        <v>98</v>
      </c>
      <c r="L101">
        <v>85</v>
      </c>
      <c r="M101">
        <v>74</v>
      </c>
    </row>
    <row r="102" spans="1:13" x14ac:dyDescent="0.25">
      <c r="A102" t="s">
        <v>103</v>
      </c>
      <c r="B102">
        <v>67</v>
      </c>
      <c r="C102">
        <v>59</v>
      </c>
      <c r="D102">
        <v>55</v>
      </c>
      <c r="E102">
        <v>78</v>
      </c>
      <c r="F102">
        <v>96</v>
      </c>
      <c r="G102">
        <v>61</v>
      </c>
      <c r="H102">
        <v>50</v>
      </c>
      <c r="I102">
        <v>52</v>
      </c>
      <c r="J102">
        <v>63</v>
      </c>
      <c r="K102">
        <v>73</v>
      </c>
      <c r="L102">
        <v>83</v>
      </c>
      <c r="M102">
        <v>70</v>
      </c>
    </row>
    <row r="103" spans="1:13" x14ac:dyDescent="0.25">
      <c r="A103" t="s">
        <v>104</v>
      </c>
      <c r="B103">
        <v>58</v>
      </c>
      <c r="C103">
        <v>85</v>
      </c>
      <c r="D103">
        <v>51</v>
      </c>
      <c r="E103">
        <v>78</v>
      </c>
      <c r="F103">
        <v>82</v>
      </c>
      <c r="G103">
        <v>89</v>
      </c>
      <c r="H103">
        <v>68</v>
      </c>
      <c r="I103">
        <v>70</v>
      </c>
      <c r="J103">
        <v>61</v>
      </c>
      <c r="K103">
        <v>60</v>
      </c>
      <c r="L103">
        <v>77</v>
      </c>
      <c r="M103">
        <v>63</v>
      </c>
    </row>
    <row r="104" spans="1:13" x14ac:dyDescent="0.25">
      <c r="A104" t="s">
        <v>105</v>
      </c>
      <c r="B104">
        <v>84</v>
      </c>
      <c r="C104">
        <v>60</v>
      </c>
      <c r="D104">
        <v>90</v>
      </c>
      <c r="E104">
        <v>89</v>
      </c>
      <c r="F104">
        <v>55</v>
      </c>
      <c r="G104">
        <v>87</v>
      </c>
      <c r="H104">
        <v>79</v>
      </c>
      <c r="I104">
        <v>94</v>
      </c>
      <c r="J104">
        <v>77</v>
      </c>
      <c r="K104">
        <v>74</v>
      </c>
      <c r="L104">
        <v>81</v>
      </c>
      <c r="M104">
        <v>70</v>
      </c>
    </row>
    <row r="105" spans="1:13" x14ac:dyDescent="0.25">
      <c r="A105" t="s">
        <v>106</v>
      </c>
      <c r="B105">
        <v>91</v>
      </c>
      <c r="C105">
        <v>81</v>
      </c>
      <c r="D105">
        <v>77</v>
      </c>
      <c r="E105">
        <v>84</v>
      </c>
      <c r="F105">
        <v>51</v>
      </c>
      <c r="G105">
        <v>76</v>
      </c>
      <c r="H105">
        <v>85</v>
      </c>
      <c r="I105">
        <v>62</v>
      </c>
      <c r="J105">
        <v>52</v>
      </c>
      <c r="K105">
        <v>73</v>
      </c>
      <c r="L105">
        <v>68</v>
      </c>
      <c r="M105">
        <v>76</v>
      </c>
    </row>
    <row r="106" spans="1:13" x14ac:dyDescent="0.25">
      <c r="A106" t="s">
        <v>107</v>
      </c>
      <c r="B106">
        <v>55</v>
      </c>
      <c r="C106">
        <v>100</v>
      </c>
      <c r="D106">
        <v>73</v>
      </c>
      <c r="E106">
        <v>68</v>
      </c>
      <c r="F106">
        <v>88</v>
      </c>
      <c r="G106">
        <v>61</v>
      </c>
      <c r="H106">
        <v>95</v>
      </c>
      <c r="I106">
        <v>58</v>
      </c>
      <c r="J106">
        <v>89</v>
      </c>
      <c r="K106">
        <v>93</v>
      </c>
      <c r="L106">
        <v>92</v>
      </c>
      <c r="M106">
        <v>59</v>
      </c>
    </row>
    <row r="107" spans="1:13" x14ac:dyDescent="0.25">
      <c r="A107" t="s">
        <v>108</v>
      </c>
      <c r="B107">
        <v>65</v>
      </c>
      <c r="C107">
        <v>88</v>
      </c>
      <c r="D107">
        <v>86</v>
      </c>
      <c r="E107">
        <v>62</v>
      </c>
      <c r="F107">
        <v>88</v>
      </c>
      <c r="G107">
        <v>82</v>
      </c>
      <c r="H107">
        <v>84</v>
      </c>
      <c r="I107">
        <v>76</v>
      </c>
      <c r="J107">
        <v>98</v>
      </c>
      <c r="K107">
        <v>63</v>
      </c>
      <c r="L107">
        <v>50</v>
      </c>
      <c r="M107">
        <v>75</v>
      </c>
    </row>
    <row r="108" spans="1:13" x14ac:dyDescent="0.25">
      <c r="A108" t="s">
        <v>109</v>
      </c>
      <c r="B108">
        <v>71</v>
      </c>
      <c r="C108">
        <v>65</v>
      </c>
      <c r="D108">
        <v>52</v>
      </c>
      <c r="E108">
        <v>73</v>
      </c>
      <c r="F108">
        <v>64</v>
      </c>
      <c r="G108">
        <v>67</v>
      </c>
      <c r="H108">
        <v>90</v>
      </c>
      <c r="I108">
        <v>77</v>
      </c>
      <c r="J108">
        <v>53</v>
      </c>
      <c r="K108">
        <v>84</v>
      </c>
      <c r="L108">
        <v>72</v>
      </c>
      <c r="M108">
        <v>98</v>
      </c>
    </row>
    <row r="109" spans="1:13" x14ac:dyDescent="0.25">
      <c r="A109" t="s">
        <v>110</v>
      </c>
      <c r="B109">
        <v>96</v>
      </c>
      <c r="C109">
        <v>63</v>
      </c>
      <c r="D109">
        <v>57</v>
      </c>
      <c r="E109">
        <v>86</v>
      </c>
      <c r="F109">
        <v>87</v>
      </c>
      <c r="G109">
        <v>85</v>
      </c>
      <c r="H109">
        <v>100</v>
      </c>
      <c r="I109">
        <v>55</v>
      </c>
      <c r="J109">
        <v>88</v>
      </c>
      <c r="K109">
        <v>94</v>
      </c>
      <c r="L109">
        <v>56</v>
      </c>
      <c r="M109">
        <v>84</v>
      </c>
    </row>
    <row r="110" spans="1:13" x14ac:dyDescent="0.25">
      <c r="A110" t="s">
        <v>111</v>
      </c>
      <c r="B110">
        <v>83</v>
      </c>
      <c r="C110">
        <v>87</v>
      </c>
      <c r="D110">
        <v>53</v>
      </c>
      <c r="E110">
        <v>61</v>
      </c>
      <c r="F110">
        <v>71</v>
      </c>
      <c r="G110">
        <v>81</v>
      </c>
      <c r="H110">
        <v>58</v>
      </c>
      <c r="I110">
        <v>54</v>
      </c>
      <c r="J110">
        <v>60</v>
      </c>
      <c r="K110">
        <v>76</v>
      </c>
      <c r="L110">
        <v>99</v>
      </c>
      <c r="M110">
        <v>92</v>
      </c>
    </row>
    <row r="111" spans="1:13" x14ac:dyDescent="0.25">
      <c r="A111" t="s">
        <v>112</v>
      </c>
      <c r="B111">
        <v>84</v>
      </c>
      <c r="C111">
        <v>77</v>
      </c>
      <c r="D111">
        <v>87</v>
      </c>
      <c r="E111">
        <v>56</v>
      </c>
      <c r="F111">
        <v>75</v>
      </c>
      <c r="G111">
        <v>72</v>
      </c>
      <c r="H111">
        <v>84</v>
      </c>
      <c r="I111">
        <v>92</v>
      </c>
      <c r="J111">
        <v>88</v>
      </c>
      <c r="K111">
        <v>56</v>
      </c>
      <c r="L111">
        <v>71</v>
      </c>
      <c r="M111">
        <v>92</v>
      </c>
    </row>
    <row r="112" spans="1:13" x14ac:dyDescent="0.25">
      <c r="A112" t="s">
        <v>113</v>
      </c>
      <c r="B112">
        <v>100</v>
      </c>
      <c r="C112">
        <v>87</v>
      </c>
      <c r="D112">
        <v>92</v>
      </c>
      <c r="E112">
        <v>82</v>
      </c>
      <c r="F112">
        <v>88</v>
      </c>
      <c r="G112">
        <v>56</v>
      </c>
      <c r="H112">
        <v>87</v>
      </c>
      <c r="I112">
        <v>55</v>
      </c>
      <c r="J112">
        <v>59</v>
      </c>
      <c r="K112">
        <v>77</v>
      </c>
      <c r="L112">
        <v>81</v>
      </c>
      <c r="M112">
        <v>96</v>
      </c>
    </row>
    <row r="113" spans="1:13" x14ac:dyDescent="0.25">
      <c r="A113" t="s">
        <v>114</v>
      </c>
      <c r="B113">
        <v>78</v>
      </c>
      <c r="C113">
        <v>71</v>
      </c>
      <c r="D113">
        <v>83</v>
      </c>
      <c r="E113">
        <v>68</v>
      </c>
      <c r="F113">
        <v>62</v>
      </c>
      <c r="G113">
        <v>55</v>
      </c>
      <c r="H113">
        <v>65</v>
      </c>
      <c r="I113">
        <v>100</v>
      </c>
      <c r="J113">
        <v>96</v>
      </c>
      <c r="K113">
        <v>84</v>
      </c>
      <c r="L113">
        <v>93</v>
      </c>
      <c r="M113">
        <v>62</v>
      </c>
    </row>
    <row r="114" spans="1:13" x14ac:dyDescent="0.25">
      <c r="A114" t="s">
        <v>115</v>
      </c>
      <c r="B114">
        <v>57</v>
      </c>
      <c r="C114">
        <v>82</v>
      </c>
      <c r="D114">
        <v>90</v>
      </c>
      <c r="E114">
        <v>72</v>
      </c>
      <c r="F114">
        <v>97</v>
      </c>
      <c r="G114">
        <v>54</v>
      </c>
      <c r="H114">
        <v>75</v>
      </c>
      <c r="I114">
        <v>91</v>
      </c>
      <c r="J114">
        <v>95</v>
      </c>
      <c r="K114">
        <v>88</v>
      </c>
      <c r="L114">
        <v>99</v>
      </c>
      <c r="M114">
        <v>65</v>
      </c>
    </row>
    <row r="115" spans="1:13" x14ac:dyDescent="0.25">
      <c r="A115" t="s">
        <v>116</v>
      </c>
      <c r="B115">
        <v>100</v>
      </c>
      <c r="C115">
        <v>99</v>
      </c>
      <c r="D115">
        <v>56</v>
      </c>
      <c r="E115">
        <v>68</v>
      </c>
      <c r="F115">
        <v>59</v>
      </c>
      <c r="G115">
        <v>56</v>
      </c>
      <c r="H115">
        <v>93</v>
      </c>
      <c r="I115">
        <v>96</v>
      </c>
      <c r="J115">
        <v>97</v>
      </c>
      <c r="K115">
        <v>75</v>
      </c>
      <c r="L115">
        <v>65</v>
      </c>
      <c r="M115">
        <v>68</v>
      </c>
    </row>
    <row r="116" spans="1:13" x14ac:dyDescent="0.25">
      <c r="A116" t="s">
        <v>117</v>
      </c>
      <c r="B116">
        <v>64</v>
      </c>
      <c r="C116">
        <v>98</v>
      </c>
      <c r="D116">
        <v>73</v>
      </c>
      <c r="E116">
        <v>89</v>
      </c>
      <c r="F116">
        <v>64</v>
      </c>
      <c r="G116">
        <v>100</v>
      </c>
      <c r="H116">
        <v>86</v>
      </c>
      <c r="I116">
        <v>67</v>
      </c>
      <c r="J116">
        <v>71</v>
      </c>
      <c r="K116">
        <v>86</v>
      </c>
      <c r="L116">
        <v>81</v>
      </c>
      <c r="M116">
        <v>75</v>
      </c>
    </row>
    <row r="117" spans="1:13" x14ac:dyDescent="0.25">
      <c r="A117" t="s">
        <v>118</v>
      </c>
      <c r="B117">
        <v>64</v>
      </c>
      <c r="C117">
        <v>93</v>
      </c>
      <c r="D117">
        <v>82</v>
      </c>
      <c r="E117">
        <v>69</v>
      </c>
      <c r="F117">
        <v>52</v>
      </c>
      <c r="G117">
        <v>83</v>
      </c>
      <c r="H117">
        <v>57</v>
      </c>
      <c r="I117">
        <v>87</v>
      </c>
      <c r="J117">
        <v>86</v>
      </c>
      <c r="K117">
        <v>91</v>
      </c>
      <c r="L117">
        <v>72</v>
      </c>
      <c r="M117">
        <v>100</v>
      </c>
    </row>
    <row r="118" spans="1:13" x14ac:dyDescent="0.25">
      <c r="A118" t="s">
        <v>119</v>
      </c>
      <c r="B118">
        <v>82</v>
      </c>
      <c r="C118">
        <v>69</v>
      </c>
      <c r="D118">
        <v>76</v>
      </c>
      <c r="E118">
        <v>55</v>
      </c>
      <c r="F118">
        <v>98</v>
      </c>
      <c r="G118">
        <v>51</v>
      </c>
      <c r="H118">
        <v>63</v>
      </c>
      <c r="I118">
        <v>59</v>
      </c>
      <c r="J118">
        <v>67</v>
      </c>
      <c r="K118">
        <v>60</v>
      </c>
      <c r="L118">
        <v>83</v>
      </c>
      <c r="M118">
        <v>72</v>
      </c>
    </row>
    <row r="119" spans="1:13" x14ac:dyDescent="0.25">
      <c r="A119" t="s">
        <v>120</v>
      </c>
      <c r="B119">
        <v>91</v>
      </c>
      <c r="C119">
        <v>52</v>
      </c>
      <c r="D119">
        <v>72</v>
      </c>
      <c r="E119">
        <v>61</v>
      </c>
      <c r="F119">
        <v>51</v>
      </c>
      <c r="G119">
        <v>99</v>
      </c>
      <c r="H119">
        <v>91</v>
      </c>
      <c r="I119">
        <v>90</v>
      </c>
      <c r="J119">
        <v>87</v>
      </c>
      <c r="K119">
        <v>81</v>
      </c>
      <c r="L119">
        <v>76</v>
      </c>
      <c r="M119">
        <v>55</v>
      </c>
    </row>
    <row r="120" spans="1:13" x14ac:dyDescent="0.25">
      <c r="A120" t="s">
        <v>121</v>
      </c>
      <c r="B120">
        <v>83</v>
      </c>
      <c r="C120">
        <v>75</v>
      </c>
      <c r="D120">
        <v>69</v>
      </c>
      <c r="E120">
        <v>52</v>
      </c>
      <c r="F120">
        <v>58</v>
      </c>
      <c r="G120">
        <v>70</v>
      </c>
      <c r="H120">
        <v>69</v>
      </c>
      <c r="I120">
        <v>71</v>
      </c>
      <c r="J120">
        <v>89</v>
      </c>
      <c r="K120">
        <v>67</v>
      </c>
      <c r="L120">
        <v>52</v>
      </c>
      <c r="M120">
        <v>64</v>
      </c>
    </row>
    <row r="121" spans="1:13" x14ac:dyDescent="0.25">
      <c r="A121" t="s">
        <v>122</v>
      </c>
      <c r="B121">
        <v>73</v>
      </c>
      <c r="C121">
        <v>92</v>
      </c>
      <c r="D121">
        <v>92</v>
      </c>
      <c r="E121">
        <v>99</v>
      </c>
      <c r="F121">
        <v>53</v>
      </c>
      <c r="G121">
        <v>53</v>
      </c>
      <c r="H121">
        <v>54</v>
      </c>
      <c r="I121">
        <v>54</v>
      </c>
      <c r="J121">
        <v>68</v>
      </c>
      <c r="K121">
        <v>52</v>
      </c>
      <c r="L121">
        <v>54</v>
      </c>
      <c r="M121">
        <v>74</v>
      </c>
    </row>
    <row r="122" spans="1:13" x14ac:dyDescent="0.25">
      <c r="A122" t="s">
        <v>123</v>
      </c>
      <c r="B122">
        <v>50</v>
      </c>
      <c r="C122">
        <v>100</v>
      </c>
      <c r="D122">
        <v>83</v>
      </c>
      <c r="E122">
        <v>57</v>
      </c>
      <c r="F122">
        <v>61</v>
      </c>
      <c r="G122">
        <v>54</v>
      </c>
      <c r="H122">
        <v>83</v>
      </c>
      <c r="I122">
        <v>78</v>
      </c>
      <c r="J122">
        <v>84</v>
      </c>
      <c r="K122">
        <v>99</v>
      </c>
      <c r="L122">
        <v>98</v>
      </c>
      <c r="M122">
        <v>93</v>
      </c>
    </row>
    <row r="123" spans="1:13" x14ac:dyDescent="0.25">
      <c r="A123" t="s">
        <v>124</v>
      </c>
      <c r="B123">
        <v>71</v>
      </c>
      <c r="C123">
        <v>57</v>
      </c>
      <c r="D123">
        <v>69</v>
      </c>
      <c r="E123">
        <v>52</v>
      </c>
      <c r="F123">
        <v>93</v>
      </c>
      <c r="G123">
        <v>55</v>
      </c>
      <c r="H123">
        <v>89</v>
      </c>
      <c r="I123">
        <v>73</v>
      </c>
      <c r="J123">
        <v>91</v>
      </c>
      <c r="K123">
        <v>73</v>
      </c>
      <c r="L123">
        <v>54</v>
      </c>
      <c r="M123">
        <v>60</v>
      </c>
    </row>
    <row r="124" spans="1:13" x14ac:dyDescent="0.25">
      <c r="A124" t="s">
        <v>125</v>
      </c>
      <c r="B124">
        <v>61</v>
      </c>
      <c r="C124">
        <v>93</v>
      </c>
      <c r="D124">
        <v>86</v>
      </c>
      <c r="E124">
        <v>75</v>
      </c>
      <c r="F124">
        <v>63</v>
      </c>
      <c r="G124">
        <v>91</v>
      </c>
      <c r="H124">
        <v>60</v>
      </c>
      <c r="I124">
        <v>81</v>
      </c>
      <c r="J124">
        <v>57</v>
      </c>
      <c r="K124">
        <v>100</v>
      </c>
      <c r="L124">
        <v>58</v>
      </c>
      <c r="M124">
        <v>59</v>
      </c>
    </row>
    <row r="125" spans="1:13" x14ac:dyDescent="0.25">
      <c r="A125" t="s">
        <v>126</v>
      </c>
      <c r="B125">
        <v>66</v>
      </c>
      <c r="C125">
        <v>81</v>
      </c>
      <c r="D125">
        <v>62</v>
      </c>
      <c r="E125">
        <v>83</v>
      </c>
      <c r="F125">
        <v>77</v>
      </c>
      <c r="G125">
        <v>90</v>
      </c>
      <c r="H125">
        <v>50</v>
      </c>
      <c r="I125">
        <v>73</v>
      </c>
      <c r="J125">
        <v>73</v>
      </c>
      <c r="K125">
        <v>98</v>
      </c>
      <c r="L125">
        <v>57</v>
      </c>
      <c r="M125">
        <v>65</v>
      </c>
    </row>
    <row r="126" spans="1:13" x14ac:dyDescent="0.25">
      <c r="A126" t="s">
        <v>127</v>
      </c>
      <c r="B126">
        <v>74</v>
      </c>
      <c r="C126">
        <v>61</v>
      </c>
      <c r="D126">
        <v>52</v>
      </c>
      <c r="E126">
        <v>98</v>
      </c>
      <c r="F126">
        <v>78</v>
      </c>
      <c r="G126">
        <v>92</v>
      </c>
      <c r="H126">
        <v>56</v>
      </c>
      <c r="I126">
        <v>75</v>
      </c>
      <c r="J126">
        <v>68</v>
      </c>
      <c r="K126">
        <v>98</v>
      </c>
      <c r="L126">
        <v>65</v>
      </c>
      <c r="M126">
        <v>71</v>
      </c>
    </row>
    <row r="127" spans="1:13" x14ac:dyDescent="0.25">
      <c r="A127" t="s">
        <v>128</v>
      </c>
      <c r="B127">
        <v>92</v>
      </c>
      <c r="C127">
        <v>68</v>
      </c>
      <c r="D127">
        <v>58</v>
      </c>
      <c r="E127">
        <v>58</v>
      </c>
      <c r="F127">
        <v>85</v>
      </c>
      <c r="G127">
        <v>57</v>
      </c>
      <c r="H127">
        <v>54</v>
      </c>
      <c r="I127">
        <v>86</v>
      </c>
      <c r="J127">
        <v>56</v>
      </c>
      <c r="K127">
        <v>88</v>
      </c>
      <c r="L127">
        <v>88</v>
      </c>
      <c r="M127">
        <v>80</v>
      </c>
    </row>
    <row r="128" spans="1:13" x14ac:dyDescent="0.25">
      <c r="A128" t="s">
        <v>129</v>
      </c>
      <c r="B128">
        <v>89</v>
      </c>
      <c r="C128">
        <v>69</v>
      </c>
      <c r="D128">
        <v>89</v>
      </c>
      <c r="E128">
        <v>70</v>
      </c>
      <c r="F128">
        <v>50</v>
      </c>
      <c r="G128">
        <v>78</v>
      </c>
      <c r="H128">
        <v>99</v>
      </c>
      <c r="I128">
        <v>76</v>
      </c>
      <c r="J128">
        <v>85</v>
      </c>
      <c r="K128">
        <v>64</v>
      </c>
      <c r="L128">
        <v>83</v>
      </c>
      <c r="M128">
        <v>76</v>
      </c>
    </row>
    <row r="129" spans="1:13" x14ac:dyDescent="0.25">
      <c r="A129" t="s">
        <v>130</v>
      </c>
      <c r="B129">
        <v>81</v>
      </c>
      <c r="C129">
        <v>83</v>
      </c>
      <c r="D129">
        <v>75</v>
      </c>
      <c r="E129">
        <v>80</v>
      </c>
      <c r="F129">
        <v>80</v>
      </c>
      <c r="G129">
        <v>78</v>
      </c>
      <c r="H129">
        <v>50</v>
      </c>
      <c r="I129">
        <v>66</v>
      </c>
      <c r="J129">
        <v>84</v>
      </c>
      <c r="K129">
        <v>59</v>
      </c>
      <c r="L129">
        <v>59</v>
      </c>
      <c r="M129">
        <v>96</v>
      </c>
    </row>
    <row r="130" spans="1:13" x14ac:dyDescent="0.25">
      <c r="A130" t="s">
        <v>131</v>
      </c>
      <c r="B130">
        <v>77</v>
      </c>
      <c r="C130">
        <v>60</v>
      </c>
      <c r="D130">
        <v>86</v>
      </c>
      <c r="E130">
        <v>82</v>
      </c>
      <c r="F130">
        <v>97</v>
      </c>
      <c r="G130">
        <v>82</v>
      </c>
      <c r="H130">
        <v>60</v>
      </c>
      <c r="I130">
        <v>83</v>
      </c>
      <c r="J130">
        <v>69</v>
      </c>
      <c r="K130">
        <v>84</v>
      </c>
      <c r="L130">
        <v>66</v>
      </c>
      <c r="M130">
        <v>53</v>
      </c>
    </row>
    <row r="131" spans="1:13" x14ac:dyDescent="0.25">
      <c r="A131" t="s">
        <v>132</v>
      </c>
      <c r="B131">
        <v>59</v>
      </c>
      <c r="C131">
        <v>79</v>
      </c>
      <c r="D131">
        <v>86</v>
      </c>
      <c r="E131">
        <v>89</v>
      </c>
      <c r="F131">
        <v>80</v>
      </c>
      <c r="G131">
        <v>62</v>
      </c>
      <c r="H131">
        <v>65</v>
      </c>
      <c r="I131">
        <v>88</v>
      </c>
      <c r="J131">
        <v>77</v>
      </c>
      <c r="K131">
        <v>60</v>
      </c>
      <c r="L131">
        <v>66</v>
      </c>
      <c r="M131">
        <v>71</v>
      </c>
    </row>
    <row r="132" spans="1:13" x14ac:dyDescent="0.25">
      <c r="A132" t="s">
        <v>133</v>
      </c>
      <c r="B132">
        <v>64</v>
      </c>
      <c r="C132">
        <v>100</v>
      </c>
      <c r="D132">
        <v>89</v>
      </c>
      <c r="E132">
        <v>70</v>
      </c>
      <c r="F132">
        <v>64</v>
      </c>
      <c r="G132">
        <v>50</v>
      </c>
      <c r="H132">
        <v>78</v>
      </c>
      <c r="I132">
        <v>89</v>
      </c>
      <c r="J132">
        <v>85</v>
      </c>
      <c r="K132">
        <v>86</v>
      </c>
      <c r="L132">
        <v>54</v>
      </c>
      <c r="M132">
        <v>74</v>
      </c>
    </row>
    <row r="133" spans="1:13" x14ac:dyDescent="0.25">
      <c r="A133" t="s">
        <v>134</v>
      </c>
      <c r="B133">
        <v>85</v>
      </c>
      <c r="C133">
        <v>66</v>
      </c>
      <c r="D133">
        <v>99</v>
      </c>
      <c r="E133">
        <v>60</v>
      </c>
      <c r="F133">
        <v>63</v>
      </c>
      <c r="G133">
        <v>98</v>
      </c>
      <c r="H133">
        <v>71</v>
      </c>
      <c r="I133">
        <v>59</v>
      </c>
      <c r="J133">
        <v>72</v>
      </c>
      <c r="K133">
        <v>89</v>
      </c>
      <c r="L133">
        <v>82</v>
      </c>
      <c r="M133">
        <v>59</v>
      </c>
    </row>
    <row r="134" spans="1:13" x14ac:dyDescent="0.25">
      <c r="A134" t="s">
        <v>135</v>
      </c>
      <c r="B134">
        <v>87</v>
      </c>
      <c r="C134">
        <v>66</v>
      </c>
      <c r="D134">
        <v>61</v>
      </c>
      <c r="E134">
        <v>50</v>
      </c>
      <c r="F134">
        <v>57</v>
      </c>
      <c r="G134">
        <v>57</v>
      </c>
      <c r="H134">
        <v>84</v>
      </c>
      <c r="I134">
        <v>80</v>
      </c>
      <c r="J134">
        <v>89</v>
      </c>
      <c r="K134">
        <v>52</v>
      </c>
      <c r="L134">
        <v>58</v>
      </c>
      <c r="M134">
        <v>93</v>
      </c>
    </row>
    <row r="135" spans="1:13" x14ac:dyDescent="0.25">
      <c r="A135" t="s">
        <v>136</v>
      </c>
      <c r="B135">
        <v>58</v>
      </c>
      <c r="C135">
        <v>73</v>
      </c>
      <c r="D135">
        <v>74</v>
      </c>
      <c r="E135">
        <v>81</v>
      </c>
      <c r="F135">
        <v>79</v>
      </c>
      <c r="G135">
        <v>76</v>
      </c>
      <c r="H135">
        <v>97</v>
      </c>
      <c r="I135">
        <v>92</v>
      </c>
      <c r="J135">
        <v>74</v>
      </c>
      <c r="K135">
        <v>64</v>
      </c>
      <c r="L135">
        <v>51</v>
      </c>
      <c r="M135">
        <v>61</v>
      </c>
    </row>
    <row r="136" spans="1:13" x14ac:dyDescent="0.25">
      <c r="A136" t="s">
        <v>137</v>
      </c>
      <c r="B136">
        <v>69</v>
      </c>
      <c r="C136">
        <v>100</v>
      </c>
      <c r="D136">
        <v>50</v>
      </c>
      <c r="E136">
        <v>98</v>
      </c>
      <c r="F136">
        <v>81</v>
      </c>
      <c r="G136">
        <v>96</v>
      </c>
      <c r="H136">
        <v>93</v>
      </c>
      <c r="I136">
        <v>87</v>
      </c>
      <c r="J136">
        <v>96</v>
      </c>
      <c r="K136">
        <v>52</v>
      </c>
      <c r="L136">
        <v>98</v>
      </c>
      <c r="M136">
        <v>79</v>
      </c>
    </row>
    <row r="137" spans="1:13" x14ac:dyDescent="0.25">
      <c r="A137" t="s">
        <v>138</v>
      </c>
      <c r="B137">
        <v>64</v>
      </c>
      <c r="C137">
        <v>63</v>
      </c>
      <c r="D137">
        <v>95</v>
      </c>
      <c r="E137">
        <v>57</v>
      </c>
      <c r="F137">
        <v>86</v>
      </c>
      <c r="G137">
        <v>54</v>
      </c>
      <c r="H137">
        <v>100</v>
      </c>
      <c r="I137">
        <v>78</v>
      </c>
      <c r="J137">
        <v>88</v>
      </c>
      <c r="K137">
        <v>56</v>
      </c>
      <c r="L137">
        <v>55</v>
      </c>
      <c r="M137">
        <v>61</v>
      </c>
    </row>
    <row r="138" spans="1:13" x14ac:dyDescent="0.25">
      <c r="A138" t="s">
        <v>139</v>
      </c>
      <c r="B138">
        <v>91</v>
      </c>
      <c r="C138">
        <v>53</v>
      </c>
      <c r="D138">
        <v>73</v>
      </c>
      <c r="E138">
        <v>53</v>
      </c>
      <c r="F138">
        <v>88</v>
      </c>
      <c r="G138">
        <v>97</v>
      </c>
      <c r="H138">
        <v>90</v>
      </c>
      <c r="I138">
        <v>92</v>
      </c>
      <c r="J138">
        <v>80</v>
      </c>
      <c r="K138">
        <v>79</v>
      </c>
      <c r="L138">
        <v>84</v>
      </c>
      <c r="M138">
        <v>71</v>
      </c>
    </row>
    <row r="139" spans="1:13" x14ac:dyDescent="0.25">
      <c r="A139" t="s">
        <v>140</v>
      </c>
      <c r="B139">
        <v>77</v>
      </c>
      <c r="C139">
        <v>56</v>
      </c>
      <c r="D139">
        <v>80</v>
      </c>
      <c r="E139">
        <v>72</v>
      </c>
      <c r="F139">
        <v>96</v>
      </c>
      <c r="G139">
        <v>63</v>
      </c>
      <c r="H139">
        <v>87</v>
      </c>
      <c r="I139">
        <v>85</v>
      </c>
      <c r="J139">
        <v>67</v>
      </c>
      <c r="K139">
        <v>97</v>
      </c>
      <c r="L139">
        <v>75</v>
      </c>
      <c r="M139">
        <v>84</v>
      </c>
    </row>
    <row r="140" spans="1:13" x14ac:dyDescent="0.25">
      <c r="A140" t="s">
        <v>141</v>
      </c>
      <c r="B140">
        <v>89</v>
      </c>
      <c r="C140">
        <v>69</v>
      </c>
      <c r="D140">
        <v>51</v>
      </c>
      <c r="E140">
        <v>78</v>
      </c>
      <c r="F140">
        <v>69</v>
      </c>
      <c r="G140">
        <v>67</v>
      </c>
      <c r="H140">
        <v>57</v>
      </c>
      <c r="I140">
        <v>92</v>
      </c>
      <c r="J140">
        <v>86</v>
      </c>
      <c r="K140">
        <v>70</v>
      </c>
      <c r="L140">
        <v>88</v>
      </c>
      <c r="M140">
        <v>58</v>
      </c>
    </row>
    <row r="141" spans="1:13" x14ac:dyDescent="0.25">
      <c r="A141" t="s">
        <v>142</v>
      </c>
      <c r="B141">
        <v>78</v>
      </c>
      <c r="C141">
        <v>75</v>
      </c>
      <c r="D141">
        <v>76</v>
      </c>
      <c r="E141">
        <v>89</v>
      </c>
      <c r="F141">
        <v>98</v>
      </c>
      <c r="G141">
        <v>50</v>
      </c>
      <c r="H141">
        <v>88</v>
      </c>
      <c r="I141">
        <v>62</v>
      </c>
      <c r="J141">
        <v>70</v>
      </c>
      <c r="K141">
        <v>65</v>
      </c>
      <c r="L141">
        <v>80</v>
      </c>
      <c r="M141">
        <v>55</v>
      </c>
    </row>
    <row r="142" spans="1:13" x14ac:dyDescent="0.25">
      <c r="A142" t="s">
        <v>143</v>
      </c>
      <c r="B142">
        <v>91</v>
      </c>
      <c r="C142">
        <v>69</v>
      </c>
      <c r="D142">
        <v>55</v>
      </c>
      <c r="E142">
        <v>98</v>
      </c>
      <c r="F142">
        <v>76</v>
      </c>
      <c r="G142">
        <v>96</v>
      </c>
      <c r="H142">
        <v>89</v>
      </c>
      <c r="I142">
        <v>63</v>
      </c>
      <c r="J142">
        <v>88</v>
      </c>
      <c r="K142">
        <v>50</v>
      </c>
      <c r="L142">
        <v>96</v>
      </c>
      <c r="M142">
        <v>60</v>
      </c>
    </row>
    <row r="143" spans="1:13" x14ac:dyDescent="0.25">
      <c r="A143" t="s">
        <v>144</v>
      </c>
      <c r="B143">
        <v>80</v>
      </c>
      <c r="C143">
        <v>78</v>
      </c>
      <c r="D143">
        <v>56</v>
      </c>
      <c r="E143">
        <v>95</v>
      </c>
      <c r="F143">
        <v>54</v>
      </c>
      <c r="G143">
        <v>78</v>
      </c>
      <c r="H143">
        <v>99</v>
      </c>
      <c r="I143">
        <v>89</v>
      </c>
      <c r="J143">
        <v>74</v>
      </c>
      <c r="K143">
        <v>94</v>
      </c>
      <c r="L143">
        <v>99</v>
      </c>
      <c r="M143">
        <v>50</v>
      </c>
    </row>
    <row r="144" spans="1:13" x14ac:dyDescent="0.25">
      <c r="A144" t="s">
        <v>145</v>
      </c>
      <c r="B144">
        <v>77</v>
      </c>
      <c r="C144">
        <v>68</v>
      </c>
      <c r="D144">
        <v>82</v>
      </c>
      <c r="E144">
        <v>67</v>
      </c>
      <c r="F144">
        <v>83</v>
      </c>
      <c r="G144">
        <v>84</v>
      </c>
      <c r="H144">
        <v>76</v>
      </c>
      <c r="I144">
        <v>89</v>
      </c>
      <c r="J144">
        <v>93</v>
      </c>
      <c r="K144">
        <v>51</v>
      </c>
      <c r="L144">
        <v>56</v>
      </c>
      <c r="M144">
        <v>83</v>
      </c>
    </row>
    <row r="145" spans="1:13" x14ac:dyDescent="0.25">
      <c r="A145" t="s">
        <v>146</v>
      </c>
      <c r="B145">
        <v>84</v>
      </c>
      <c r="C145">
        <v>94</v>
      </c>
      <c r="D145">
        <v>90</v>
      </c>
      <c r="E145">
        <v>70</v>
      </c>
      <c r="F145">
        <v>98</v>
      </c>
      <c r="G145">
        <v>51</v>
      </c>
      <c r="H145">
        <v>76</v>
      </c>
      <c r="I145">
        <v>70</v>
      </c>
      <c r="J145">
        <v>66</v>
      </c>
      <c r="K145">
        <v>99</v>
      </c>
      <c r="L145">
        <v>76</v>
      </c>
      <c r="M145">
        <v>79</v>
      </c>
    </row>
    <row r="146" spans="1:13" x14ac:dyDescent="0.25">
      <c r="A146" t="s">
        <v>147</v>
      </c>
      <c r="B146">
        <v>81</v>
      </c>
      <c r="C146">
        <v>62</v>
      </c>
      <c r="D146">
        <v>74</v>
      </c>
      <c r="E146">
        <v>74</v>
      </c>
      <c r="F146">
        <v>57</v>
      </c>
      <c r="G146">
        <v>78</v>
      </c>
      <c r="H146">
        <v>79</v>
      </c>
      <c r="I146">
        <v>79</v>
      </c>
      <c r="J146">
        <v>62</v>
      </c>
      <c r="K146">
        <v>55</v>
      </c>
      <c r="L146">
        <v>84</v>
      </c>
      <c r="M146">
        <v>92</v>
      </c>
    </row>
    <row r="147" spans="1:13" x14ac:dyDescent="0.25">
      <c r="A147" t="s">
        <v>148</v>
      </c>
      <c r="B147">
        <v>96</v>
      </c>
      <c r="C147">
        <v>83</v>
      </c>
      <c r="D147">
        <v>68</v>
      </c>
      <c r="E147">
        <v>51</v>
      </c>
      <c r="F147">
        <v>53</v>
      </c>
      <c r="G147">
        <v>83</v>
      </c>
      <c r="H147">
        <v>84</v>
      </c>
      <c r="I147">
        <v>95</v>
      </c>
      <c r="J147">
        <v>82</v>
      </c>
      <c r="K147">
        <v>68</v>
      </c>
      <c r="L147">
        <v>94</v>
      </c>
      <c r="M147">
        <v>87</v>
      </c>
    </row>
    <row r="148" spans="1:13" x14ac:dyDescent="0.25">
      <c r="A148" t="s">
        <v>149</v>
      </c>
      <c r="B148">
        <v>50</v>
      </c>
      <c r="C148">
        <v>93</v>
      </c>
      <c r="D148">
        <v>77</v>
      </c>
      <c r="E148">
        <v>80</v>
      </c>
      <c r="F148">
        <v>85</v>
      </c>
      <c r="G148">
        <v>86</v>
      </c>
      <c r="H148">
        <v>64</v>
      </c>
      <c r="I148">
        <v>53</v>
      </c>
      <c r="J148">
        <v>89</v>
      </c>
      <c r="K148">
        <v>54</v>
      </c>
      <c r="L148">
        <v>100</v>
      </c>
      <c r="M148">
        <v>79</v>
      </c>
    </row>
    <row r="149" spans="1:13" x14ac:dyDescent="0.25">
      <c r="A149" t="s">
        <v>150</v>
      </c>
      <c r="B149">
        <v>90</v>
      </c>
      <c r="C149">
        <v>71</v>
      </c>
      <c r="D149">
        <v>98</v>
      </c>
      <c r="E149">
        <v>77</v>
      </c>
      <c r="F149">
        <v>57</v>
      </c>
      <c r="G149">
        <v>82</v>
      </c>
      <c r="H149">
        <v>62</v>
      </c>
      <c r="I149">
        <v>92</v>
      </c>
      <c r="J149">
        <v>81</v>
      </c>
      <c r="K149">
        <v>78</v>
      </c>
      <c r="L149">
        <v>64</v>
      </c>
      <c r="M149">
        <v>75</v>
      </c>
    </row>
    <row r="150" spans="1:13" x14ac:dyDescent="0.25">
      <c r="A150" t="s">
        <v>151</v>
      </c>
      <c r="B150">
        <v>98</v>
      </c>
      <c r="C150">
        <v>58</v>
      </c>
      <c r="D150">
        <v>54</v>
      </c>
      <c r="E150">
        <v>92</v>
      </c>
      <c r="F150">
        <v>66</v>
      </c>
      <c r="G150">
        <v>64</v>
      </c>
      <c r="H150">
        <v>74</v>
      </c>
      <c r="I150">
        <v>93</v>
      </c>
      <c r="J150">
        <v>92</v>
      </c>
      <c r="K150">
        <v>58</v>
      </c>
      <c r="L150">
        <v>98</v>
      </c>
      <c r="M150">
        <v>70</v>
      </c>
    </row>
    <row r="151" spans="1:13" x14ac:dyDescent="0.25">
      <c r="A151" t="s">
        <v>152</v>
      </c>
      <c r="B151">
        <v>71</v>
      </c>
      <c r="C151">
        <v>66</v>
      </c>
      <c r="D151">
        <v>76</v>
      </c>
      <c r="E151">
        <v>61</v>
      </c>
      <c r="F151">
        <v>74</v>
      </c>
      <c r="G151">
        <v>87</v>
      </c>
      <c r="H151">
        <v>94</v>
      </c>
      <c r="I151">
        <v>92</v>
      </c>
      <c r="J151">
        <v>67</v>
      </c>
      <c r="K151">
        <v>98</v>
      </c>
      <c r="L151">
        <v>86</v>
      </c>
      <c r="M151">
        <v>69</v>
      </c>
    </row>
    <row r="152" spans="1:13" x14ac:dyDescent="0.25">
      <c r="A152" t="s">
        <v>153</v>
      </c>
      <c r="B152">
        <v>96</v>
      </c>
      <c r="C152">
        <v>85</v>
      </c>
      <c r="D152">
        <v>53</v>
      </c>
      <c r="E152">
        <v>88</v>
      </c>
      <c r="F152">
        <v>77</v>
      </c>
      <c r="G152">
        <v>55</v>
      </c>
      <c r="H152">
        <v>94</v>
      </c>
      <c r="I152">
        <v>77</v>
      </c>
      <c r="J152">
        <v>90</v>
      </c>
      <c r="K152">
        <v>51</v>
      </c>
      <c r="L152">
        <v>86</v>
      </c>
      <c r="M152">
        <v>50</v>
      </c>
    </row>
    <row r="153" spans="1:13" x14ac:dyDescent="0.25">
      <c r="A153" t="s">
        <v>154</v>
      </c>
      <c r="B153">
        <v>86</v>
      </c>
      <c r="C153">
        <v>79</v>
      </c>
      <c r="D153">
        <v>60</v>
      </c>
      <c r="E153">
        <v>95</v>
      </c>
      <c r="F153">
        <v>88</v>
      </c>
      <c r="G153">
        <v>63</v>
      </c>
      <c r="H153">
        <v>67</v>
      </c>
      <c r="I153">
        <v>69</v>
      </c>
      <c r="J153">
        <v>71</v>
      </c>
      <c r="K153">
        <v>69</v>
      </c>
      <c r="L153">
        <v>90</v>
      </c>
      <c r="M153">
        <v>87</v>
      </c>
    </row>
    <row r="154" spans="1:13" x14ac:dyDescent="0.25">
      <c r="A154" t="s">
        <v>155</v>
      </c>
      <c r="B154">
        <v>85</v>
      </c>
      <c r="C154">
        <v>95</v>
      </c>
      <c r="D154">
        <v>51</v>
      </c>
      <c r="E154">
        <v>68</v>
      </c>
      <c r="F154">
        <v>59</v>
      </c>
      <c r="G154">
        <v>71</v>
      </c>
      <c r="H154">
        <v>74</v>
      </c>
      <c r="I154">
        <v>62</v>
      </c>
      <c r="J154">
        <v>84</v>
      </c>
      <c r="K154">
        <v>71</v>
      </c>
      <c r="L154">
        <v>80</v>
      </c>
      <c r="M154">
        <v>58</v>
      </c>
    </row>
    <row r="155" spans="1:13" x14ac:dyDescent="0.25">
      <c r="A155" t="s">
        <v>156</v>
      </c>
      <c r="B155">
        <v>86</v>
      </c>
      <c r="C155">
        <v>67</v>
      </c>
      <c r="D155">
        <v>50</v>
      </c>
      <c r="E155">
        <v>87</v>
      </c>
      <c r="F155">
        <v>59</v>
      </c>
      <c r="G155">
        <v>56</v>
      </c>
      <c r="H155">
        <v>60</v>
      </c>
      <c r="I155">
        <v>94</v>
      </c>
      <c r="J155">
        <v>92</v>
      </c>
      <c r="K155">
        <v>56</v>
      </c>
      <c r="L155">
        <v>87</v>
      </c>
      <c r="M155">
        <v>63</v>
      </c>
    </row>
    <row r="156" spans="1:13" x14ac:dyDescent="0.25">
      <c r="A156" t="s">
        <v>157</v>
      </c>
      <c r="B156">
        <v>93</v>
      </c>
      <c r="C156">
        <v>76</v>
      </c>
      <c r="D156">
        <v>56</v>
      </c>
      <c r="E156">
        <v>96</v>
      </c>
      <c r="F156">
        <v>83</v>
      </c>
      <c r="G156">
        <v>86</v>
      </c>
      <c r="H156">
        <v>62</v>
      </c>
      <c r="I156">
        <v>72</v>
      </c>
      <c r="J156">
        <v>80</v>
      </c>
      <c r="K156">
        <v>94</v>
      </c>
      <c r="L156">
        <v>75</v>
      </c>
      <c r="M156">
        <v>56</v>
      </c>
    </row>
    <row r="157" spans="1:13" x14ac:dyDescent="0.25">
      <c r="A157" t="s">
        <v>158</v>
      </c>
      <c r="B157">
        <v>73</v>
      </c>
      <c r="C157">
        <v>57</v>
      </c>
      <c r="D157">
        <v>94</v>
      </c>
      <c r="E157">
        <v>56</v>
      </c>
      <c r="F157">
        <v>58</v>
      </c>
      <c r="G157">
        <v>69</v>
      </c>
      <c r="H157">
        <v>95</v>
      </c>
      <c r="I157">
        <v>88</v>
      </c>
      <c r="J157">
        <v>91</v>
      </c>
      <c r="K157">
        <v>61</v>
      </c>
      <c r="L157">
        <v>57</v>
      </c>
      <c r="M157">
        <v>57</v>
      </c>
    </row>
    <row r="158" spans="1:13" x14ac:dyDescent="0.25">
      <c r="A158" t="s">
        <v>159</v>
      </c>
      <c r="B158">
        <v>76</v>
      </c>
      <c r="C158">
        <v>52</v>
      </c>
      <c r="D158">
        <v>70</v>
      </c>
      <c r="E158">
        <v>71</v>
      </c>
      <c r="F158">
        <v>86</v>
      </c>
      <c r="G158">
        <v>94</v>
      </c>
      <c r="H158">
        <v>52</v>
      </c>
      <c r="I158">
        <v>58</v>
      </c>
      <c r="J158">
        <v>89</v>
      </c>
      <c r="K158">
        <v>82</v>
      </c>
      <c r="L158">
        <v>80</v>
      </c>
      <c r="M158">
        <v>50</v>
      </c>
    </row>
    <row r="159" spans="1:13" x14ac:dyDescent="0.25">
      <c r="A159" t="s">
        <v>160</v>
      </c>
      <c r="B159">
        <v>92</v>
      </c>
      <c r="C159">
        <v>90</v>
      </c>
      <c r="D159">
        <v>59</v>
      </c>
      <c r="E159">
        <v>86</v>
      </c>
      <c r="F159">
        <v>52</v>
      </c>
      <c r="G159">
        <v>91</v>
      </c>
      <c r="H159">
        <v>95</v>
      </c>
      <c r="I159">
        <v>91</v>
      </c>
      <c r="J159">
        <v>77</v>
      </c>
      <c r="K159">
        <v>60</v>
      </c>
      <c r="L159">
        <v>81</v>
      </c>
      <c r="M159">
        <v>54</v>
      </c>
    </row>
    <row r="160" spans="1:13" x14ac:dyDescent="0.25">
      <c r="A160" t="s">
        <v>161</v>
      </c>
      <c r="B160">
        <v>59</v>
      </c>
      <c r="C160">
        <v>91</v>
      </c>
      <c r="D160">
        <v>57</v>
      </c>
      <c r="E160">
        <v>57</v>
      </c>
      <c r="F160">
        <v>91</v>
      </c>
      <c r="G160">
        <v>58</v>
      </c>
      <c r="H160">
        <v>52</v>
      </c>
      <c r="I160">
        <v>73</v>
      </c>
      <c r="J160">
        <v>68</v>
      </c>
      <c r="K160">
        <v>63</v>
      </c>
      <c r="L160">
        <v>53</v>
      </c>
      <c r="M160">
        <v>54</v>
      </c>
    </row>
    <row r="161" spans="1:13" x14ac:dyDescent="0.25">
      <c r="A161" t="s">
        <v>162</v>
      </c>
      <c r="B161">
        <v>89</v>
      </c>
      <c r="C161">
        <v>81</v>
      </c>
      <c r="D161">
        <v>90</v>
      </c>
      <c r="E161">
        <v>71</v>
      </c>
      <c r="F161">
        <v>80</v>
      </c>
      <c r="G161">
        <v>68</v>
      </c>
      <c r="H161">
        <v>59</v>
      </c>
      <c r="I161">
        <v>64</v>
      </c>
      <c r="J161">
        <v>81</v>
      </c>
      <c r="K161">
        <v>72</v>
      </c>
      <c r="L161">
        <v>78</v>
      </c>
      <c r="M161">
        <v>94</v>
      </c>
    </row>
    <row r="162" spans="1:13" x14ac:dyDescent="0.25">
      <c r="A162" t="s">
        <v>163</v>
      </c>
      <c r="B162">
        <v>59</v>
      </c>
      <c r="C162">
        <v>80</v>
      </c>
      <c r="D162">
        <v>50</v>
      </c>
      <c r="E162">
        <v>90</v>
      </c>
      <c r="F162">
        <v>61</v>
      </c>
      <c r="G162">
        <v>69</v>
      </c>
      <c r="H162">
        <v>71</v>
      </c>
      <c r="I162">
        <v>66</v>
      </c>
      <c r="J162">
        <v>99</v>
      </c>
      <c r="K162">
        <v>67</v>
      </c>
      <c r="L162">
        <v>82</v>
      </c>
      <c r="M162">
        <v>53</v>
      </c>
    </row>
    <row r="163" spans="1:13" x14ac:dyDescent="0.25">
      <c r="A163" t="s">
        <v>164</v>
      </c>
      <c r="B163">
        <v>86</v>
      </c>
      <c r="C163">
        <v>74</v>
      </c>
      <c r="D163">
        <v>55</v>
      </c>
      <c r="E163">
        <v>51</v>
      </c>
      <c r="F163">
        <v>83</v>
      </c>
      <c r="G163">
        <v>85</v>
      </c>
      <c r="H163">
        <v>78</v>
      </c>
      <c r="I163">
        <v>100</v>
      </c>
      <c r="J163">
        <v>62</v>
      </c>
      <c r="K163">
        <v>64</v>
      </c>
      <c r="L163">
        <v>57</v>
      </c>
      <c r="M163">
        <v>86</v>
      </c>
    </row>
    <row r="164" spans="1:13" x14ac:dyDescent="0.25">
      <c r="A164" t="s">
        <v>165</v>
      </c>
      <c r="B164">
        <v>98</v>
      </c>
      <c r="C164">
        <v>75</v>
      </c>
      <c r="D164">
        <v>66</v>
      </c>
      <c r="E164">
        <v>68</v>
      </c>
      <c r="F164">
        <v>83</v>
      </c>
      <c r="G164">
        <v>99</v>
      </c>
      <c r="H164">
        <v>87</v>
      </c>
      <c r="I164">
        <v>71</v>
      </c>
      <c r="J164">
        <v>78</v>
      </c>
      <c r="K164">
        <v>71</v>
      </c>
      <c r="L164">
        <v>88</v>
      </c>
      <c r="M164">
        <v>53</v>
      </c>
    </row>
    <row r="165" spans="1:13" x14ac:dyDescent="0.25">
      <c r="A165" t="s">
        <v>166</v>
      </c>
      <c r="B165">
        <v>74</v>
      </c>
      <c r="C165">
        <v>92</v>
      </c>
      <c r="D165">
        <v>97</v>
      </c>
      <c r="E165">
        <v>50</v>
      </c>
      <c r="F165">
        <v>63</v>
      </c>
      <c r="G165">
        <v>95</v>
      </c>
      <c r="H165">
        <v>51</v>
      </c>
      <c r="I165">
        <v>92</v>
      </c>
      <c r="J165">
        <v>58</v>
      </c>
      <c r="K165">
        <v>96</v>
      </c>
      <c r="L165">
        <v>65</v>
      </c>
      <c r="M165">
        <v>54</v>
      </c>
    </row>
    <row r="166" spans="1:13" x14ac:dyDescent="0.25">
      <c r="A166" t="s">
        <v>167</v>
      </c>
      <c r="B166">
        <v>68</v>
      </c>
      <c r="C166">
        <v>100</v>
      </c>
      <c r="D166">
        <v>72</v>
      </c>
      <c r="E166">
        <v>90</v>
      </c>
      <c r="F166">
        <v>69</v>
      </c>
      <c r="G166">
        <v>63</v>
      </c>
      <c r="H166">
        <v>50</v>
      </c>
      <c r="I166">
        <v>66</v>
      </c>
      <c r="J166">
        <v>78</v>
      </c>
      <c r="K166">
        <v>58</v>
      </c>
      <c r="L166">
        <v>63</v>
      </c>
      <c r="M166">
        <v>83</v>
      </c>
    </row>
    <row r="167" spans="1:13" x14ac:dyDescent="0.25">
      <c r="A167" t="s">
        <v>168</v>
      </c>
      <c r="B167">
        <v>55</v>
      </c>
      <c r="C167">
        <v>68</v>
      </c>
      <c r="D167">
        <v>65</v>
      </c>
      <c r="E167">
        <v>66</v>
      </c>
      <c r="F167">
        <v>91</v>
      </c>
      <c r="G167">
        <v>96</v>
      </c>
      <c r="H167">
        <v>58</v>
      </c>
      <c r="I167">
        <v>89</v>
      </c>
      <c r="J167">
        <v>50</v>
      </c>
      <c r="K167">
        <v>71</v>
      </c>
      <c r="L167">
        <v>98</v>
      </c>
      <c r="M167">
        <v>55</v>
      </c>
    </row>
    <row r="168" spans="1:13" x14ac:dyDescent="0.25">
      <c r="A168" t="s">
        <v>169</v>
      </c>
      <c r="B168">
        <v>53</v>
      </c>
      <c r="C168">
        <v>89</v>
      </c>
      <c r="D168">
        <v>86</v>
      </c>
      <c r="E168">
        <v>54</v>
      </c>
      <c r="F168">
        <v>64</v>
      </c>
      <c r="G168">
        <v>80</v>
      </c>
      <c r="H168">
        <v>64</v>
      </c>
      <c r="I168">
        <v>96</v>
      </c>
      <c r="J168">
        <v>67</v>
      </c>
      <c r="K168">
        <v>83</v>
      </c>
      <c r="L168">
        <v>78</v>
      </c>
      <c r="M168">
        <v>86</v>
      </c>
    </row>
    <row r="169" spans="1:13" x14ac:dyDescent="0.25">
      <c r="A169" t="s">
        <v>170</v>
      </c>
      <c r="B169">
        <v>75</v>
      </c>
      <c r="C169">
        <v>71</v>
      </c>
      <c r="D169">
        <v>74</v>
      </c>
      <c r="E169">
        <v>96</v>
      </c>
      <c r="F169">
        <v>69</v>
      </c>
      <c r="G169">
        <v>51</v>
      </c>
      <c r="H169">
        <v>54</v>
      </c>
      <c r="I169">
        <v>96</v>
      </c>
      <c r="J169">
        <v>53</v>
      </c>
      <c r="K169">
        <v>88</v>
      </c>
      <c r="L169">
        <v>75</v>
      </c>
      <c r="M169">
        <v>81</v>
      </c>
    </row>
    <row r="170" spans="1:13" x14ac:dyDescent="0.25">
      <c r="A170" t="s">
        <v>171</v>
      </c>
      <c r="B170">
        <v>78</v>
      </c>
      <c r="C170">
        <v>52</v>
      </c>
      <c r="D170">
        <v>71</v>
      </c>
      <c r="E170">
        <v>81</v>
      </c>
      <c r="F170">
        <v>88</v>
      </c>
      <c r="G170">
        <v>61</v>
      </c>
      <c r="H170">
        <v>69</v>
      </c>
      <c r="I170">
        <v>94</v>
      </c>
      <c r="J170">
        <v>99</v>
      </c>
      <c r="K170">
        <v>77</v>
      </c>
      <c r="L170">
        <v>79</v>
      </c>
      <c r="M170">
        <v>85</v>
      </c>
    </row>
    <row r="171" spans="1:13" x14ac:dyDescent="0.25">
      <c r="A171" t="s">
        <v>172</v>
      </c>
      <c r="B171">
        <v>85</v>
      </c>
      <c r="C171">
        <v>57</v>
      </c>
      <c r="D171">
        <v>57</v>
      </c>
      <c r="E171">
        <v>93</v>
      </c>
      <c r="F171">
        <v>57</v>
      </c>
      <c r="G171">
        <v>53</v>
      </c>
      <c r="H171">
        <v>74</v>
      </c>
      <c r="I171">
        <v>80</v>
      </c>
      <c r="J171">
        <v>97</v>
      </c>
      <c r="K171">
        <v>93</v>
      </c>
      <c r="L171">
        <v>68</v>
      </c>
      <c r="M171">
        <v>85</v>
      </c>
    </row>
    <row r="172" spans="1:13" x14ac:dyDescent="0.25">
      <c r="A172" t="s">
        <v>173</v>
      </c>
      <c r="B172">
        <v>100</v>
      </c>
      <c r="C172">
        <v>58</v>
      </c>
      <c r="D172">
        <v>88</v>
      </c>
      <c r="E172">
        <v>65</v>
      </c>
      <c r="F172">
        <v>54</v>
      </c>
      <c r="G172">
        <v>74</v>
      </c>
      <c r="H172">
        <v>84</v>
      </c>
      <c r="I172">
        <v>97</v>
      </c>
      <c r="J172">
        <v>71</v>
      </c>
      <c r="K172">
        <v>65</v>
      </c>
      <c r="L172">
        <v>55</v>
      </c>
      <c r="M172">
        <v>100</v>
      </c>
    </row>
    <row r="173" spans="1:13" x14ac:dyDescent="0.25">
      <c r="A173" t="s">
        <v>174</v>
      </c>
      <c r="B173">
        <v>96</v>
      </c>
      <c r="C173">
        <v>78</v>
      </c>
      <c r="D173">
        <v>83</v>
      </c>
      <c r="E173">
        <v>81</v>
      </c>
      <c r="F173">
        <v>97</v>
      </c>
      <c r="G173">
        <v>64</v>
      </c>
      <c r="H173">
        <v>74</v>
      </c>
      <c r="I173">
        <v>87</v>
      </c>
      <c r="J173">
        <v>95</v>
      </c>
      <c r="K173">
        <v>89</v>
      </c>
      <c r="L173">
        <v>74</v>
      </c>
      <c r="M173">
        <v>80</v>
      </c>
    </row>
    <row r="174" spans="1:13" x14ac:dyDescent="0.25">
      <c r="A174" t="s">
        <v>175</v>
      </c>
      <c r="B174">
        <v>75</v>
      </c>
      <c r="C174">
        <v>78</v>
      </c>
      <c r="D174">
        <v>66</v>
      </c>
      <c r="E174">
        <v>72</v>
      </c>
      <c r="F174">
        <v>77</v>
      </c>
      <c r="G174">
        <v>97</v>
      </c>
      <c r="H174">
        <v>80</v>
      </c>
      <c r="I174">
        <v>80</v>
      </c>
      <c r="J174">
        <v>93</v>
      </c>
      <c r="K174">
        <v>88</v>
      </c>
      <c r="L174">
        <v>100</v>
      </c>
      <c r="M174">
        <v>76</v>
      </c>
    </row>
    <row r="175" spans="1:13" x14ac:dyDescent="0.25">
      <c r="A175" t="s">
        <v>176</v>
      </c>
      <c r="B175">
        <v>68</v>
      </c>
      <c r="C175">
        <v>69</v>
      </c>
      <c r="D175">
        <v>59</v>
      </c>
      <c r="E175">
        <v>60</v>
      </c>
      <c r="F175">
        <v>74</v>
      </c>
      <c r="G175">
        <v>82</v>
      </c>
      <c r="H175">
        <v>71</v>
      </c>
      <c r="I175">
        <v>70</v>
      </c>
      <c r="J175">
        <v>87</v>
      </c>
      <c r="K175">
        <v>71</v>
      </c>
      <c r="L175">
        <v>77</v>
      </c>
      <c r="M175">
        <v>71</v>
      </c>
    </row>
    <row r="176" spans="1:13" x14ac:dyDescent="0.25">
      <c r="A176" t="s">
        <v>177</v>
      </c>
      <c r="B176">
        <v>51</v>
      </c>
      <c r="C176">
        <v>78</v>
      </c>
      <c r="D176">
        <v>59</v>
      </c>
      <c r="E176">
        <v>53</v>
      </c>
      <c r="F176">
        <v>57</v>
      </c>
      <c r="G176">
        <v>54</v>
      </c>
      <c r="H176">
        <v>58</v>
      </c>
      <c r="I176">
        <v>85</v>
      </c>
      <c r="J176">
        <v>96</v>
      </c>
      <c r="K176">
        <v>60</v>
      </c>
      <c r="L176">
        <v>52</v>
      </c>
      <c r="M176">
        <v>61</v>
      </c>
    </row>
    <row r="177" spans="1:13" x14ac:dyDescent="0.25">
      <c r="A177" t="s">
        <v>178</v>
      </c>
      <c r="B177">
        <v>96</v>
      </c>
      <c r="C177">
        <v>76</v>
      </c>
      <c r="D177">
        <v>91</v>
      </c>
      <c r="E177">
        <v>70</v>
      </c>
      <c r="F177">
        <v>62</v>
      </c>
      <c r="G177">
        <v>70</v>
      </c>
      <c r="H177">
        <v>66</v>
      </c>
      <c r="I177">
        <v>74</v>
      </c>
      <c r="J177">
        <v>55</v>
      </c>
      <c r="K177">
        <v>76</v>
      </c>
      <c r="L177">
        <v>72</v>
      </c>
      <c r="M177">
        <v>75</v>
      </c>
    </row>
    <row r="178" spans="1:13" x14ac:dyDescent="0.25">
      <c r="A178" t="s">
        <v>179</v>
      </c>
      <c r="B178">
        <v>53</v>
      </c>
      <c r="C178">
        <v>72</v>
      </c>
      <c r="D178">
        <v>58</v>
      </c>
      <c r="E178">
        <v>84</v>
      </c>
      <c r="F178">
        <v>74</v>
      </c>
      <c r="G178">
        <v>69</v>
      </c>
      <c r="H178">
        <v>79</v>
      </c>
      <c r="I178">
        <v>58</v>
      </c>
      <c r="J178">
        <v>94</v>
      </c>
      <c r="K178">
        <v>69</v>
      </c>
      <c r="L178">
        <v>95</v>
      </c>
      <c r="M178">
        <v>94</v>
      </c>
    </row>
    <row r="179" spans="1:13" x14ac:dyDescent="0.25">
      <c r="A179" t="s">
        <v>180</v>
      </c>
      <c r="B179">
        <v>60</v>
      </c>
      <c r="C179">
        <v>83</v>
      </c>
      <c r="D179">
        <v>62</v>
      </c>
      <c r="E179">
        <v>74</v>
      </c>
      <c r="F179">
        <v>71</v>
      </c>
      <c r="G179">
        <v>93</v>
      </c>
      <c r="H179">
        <v>67</v>
      </c>
      <c r="I179">
        <v>89</v>
      </c>
      <c r="J179">
        <v>57</v>
      </c>
      <c r="K179">
        <v>91</v>
      </c>
      <c r="L179">
        <v>79</v>
      </c>
      <c r="M179">
        <v>70</v>
      </c>
    </row>
    <row r="180" spans="1:13" x14ac:dyDescent="0.25">
      <c r="A180" t="s">
        <v>181</v>
      </c>
      <c r="B180">
        <v>61</v>
      </c>
      <c r="C180">
        <v>57</v>
      </c>
      <c r="D180">
        <v>76</v>
      </c>
      <c r="E180">
        <v>98</v>
      </c>
      <c r="F180">
        <v>52</v>
      </c>
      <c r="G180">
        <v>55</v>
      </c>
      <c r="H180">
        <v>98</v>
      </c>
      <c r="I180">
        <v>68</v>
      </c>
      <c r="J180">
        <v>83</v>
      </c>
      <c r="K180">
        <v>50</v>
      </c>
      <c r="L180">
        <v>59</v>
      </c>
      <c r="M180">
        <v>91</v>
      </c>
    </row>
    <row r="181" spans="1:13" x14ac:dyDescent="0.25">
      <c r="A181" t="s">
        <v>182</v>
      </c>
      <c r="B181">
        <v>86</v>
      </c>
      <c r="C181">
        <v>59</v>
      </c>
      <c r="D181">
        <v>74</v>
      </c>
      <c r="E181">
        <v>70</v>
      </c>
      <c r="F181">
        <v>72</v>
      </c>
      <c r="G181">
        <v>89</v>
      </c>
      <c r="H181">
        <v>58</v>
      </c>
      <c r="I181">
        <v>96</v>
      </c>
      <c r="J181">
        <v>79</v>
      </c>
      <c r="K181">
        <v>92</v>
      </c>
      <c r="L181">
        <v>87</v>
      </c>
      <c r="M181">
        <v>97</v>
      </c>
    </row>
    <row r="182" spans="1:13" x14ac:dyDescent="0.25">
      <c r="A182" t="s">
        <v>183</v>
      </c>
      <c r="B182">
        <v>55</v>
      </c>
      <c r="C182">
        <v>65</v>
      </c>
      <c r="D182">
        <v>87</v>
      </c>
      <c r="E182">
        <v>99</v>
      </c>
      <c r="F182">
        <v>78</v>
      </c>
      <c r="G182">
        <v>55</v>
      </c>
      <c r="H182">
        <v>85</v>
      </c>
      <c r="I182">
        <v>82</v>
      </c>
      <c r="J182">
        <v>53</v>
      </c>
      <c r="K182">
        <v>79</v>
      </c>
      <c r="L182">
        <v>100</v>
      </c>
      <c r="M182">
        <v>99</v>
      </c>
    </row>
    <row r="183" spans="1:13" x14ac:dyDescent="0.25">
      <c r="A183" t="s">
        <v>184</v>
      </c>
      <c r="B183">
        <v>70</v>
      </c>
      <c r="C183">
        <v>56</v>
      </c>
      <c r="D183">
        <v>57</v>
      </c>
      <c r="E183">
        <v>79</v>
      </c>
      <c r="F183">
        <v>79</v>
      </c>
      <c r="G183">
        <v>83</v>
      </c>
      <c r="H183">
        <v>93</v>
      </c>
      <c r="I183">
        <v>60</v>
      </c>
      <c r="J183">
        <v>89</v>
      </c>
      <c r="K183">
        <v>55</v>
      </c>
      <c r="L183">
        <v>75</v>
      </c>
      <c r="M183">
        <v>64</v>
      </c>
    </row>
    <row r="184" spans="1:13" x14ac:dyDescent="0.25">
      <c r="A184" t="s">
        <v>185</v>
      </c>
      <c r="B184">
        <v>54</v>
      </c>
      <c r="C184">
        <v>96</v>
      </c>
      <c r="D184">
        <v>100</v>
      </c>
      <c r="E184">
        <v>59</v>
      </c>
      <c r="F184">
        <v>75</v>
      </c>
      <c r="G184">
        <v>75</v>
      </c>
      <c r="H184">
        <v>72</v>
      </c>
      <c r="I184">
        <v>60</v>
      </c>
      <c r="J184">
        <v>93</v>
      </c>
      <c r="K184">
        <v>53</v>
      </c>
      <c r="L184">
        <v>71</v>
      </c>
      <c r="M184">
        <v>53</v>
      </c>
    </row>
    <row r="185" spans="1:13" x14ac:dyDescent="0.25">
      <c r="A185" t="s">
        <v>186</v>
      </c>
      <c r="B185">
        <v>66</v>
      </c>
      <c r="C185">
        <v>88</v>
      </c>
      <c r="D185">
        <v>71</v>
      </c>
      <c r="E185">
        <v>99</v>
      </c>
      <c r="F185">
        <v>83</v>
      </c>
      <c r="G185">
        <v>73</v>
      </c>
      <c r="H185">
        <v>90</v>
      </c>
      <c r="I185">
        <v>67</v>
      </c>
      <c r="J185">
        <v>66</v>
      </c>
      <c r="K185">
        <v>79</v>
      </c>
      <c r="L185">
        <v>82</v>
      </c>
      <c r="M185">
        <v>78</v>
      </c>
    </row>
    <row r="186" spans="1:13" x14ac:dyDescent="0.25">
      <c r="A186" t="s">
        <v>187</v>
      </c>
      <c r="B186">
        <v>77</v>
      </c>
      <c r="C186">
        <v>72</v>
      </c>
      <c r="D186">
        <v>63</v>
      </c>
      <c r="E186">
        <v>80</v>
      </c>
      <c r="F186">
        <v>72</v>
      </c>
      <c r="G186">
        <v>78</v>
      </c>
      <c r="H186">
        <v>52</v>
      </c>
      <c r="I186">
        <v>51</v>
      </c>
      <c r="J186">
        <v>89</v>
      </c>
      <c r="K186">
        <v>57</v>
      </c>
      <c r="L186">
        <v>54</v>
      </c>
      <c r="M186">
        <v>93</v>
      </c>
    </row>
    <row r="187" spans="1:13" x14ac:dyDescent="0.25">
      <c r="A187" t="s">
        <v>188</v>
      </c>
      <c r="B187">
        <v>100</v>
      </c>
      <c r="C187">
        <v>81</v>
      </c>
      <c r="D187">
        <v>91</v>
      </c>
      <c r="E187">
        <v>69</v>
      </c>
      <c r="F187">
        <v>98</v>
      </c>
      <c r="G187">
        <v>56</v>
      </c>
      <c r="H187">
        <v>95</v>
      </c>
      <c r="I187">
        <v>95</v>
      </c>
      <c r="J187">
        <v>77</v>
      </c>
      <c r="K187">
        <v>88</v>
      </c>
      <c r="L187">
        <v>98</v>
      </c>
      <c r="M187">
        <v>99</v>
      </c>
    </row>
    <row r="188" spans="1:13" x14ac:dyDescent="0.25">
      <c r="A188" t="s">
        <v>189</v>
      </c>
      <c r="B188">
        <v>75</v>
      </c>
      <c r="C188">
        <v>100</v>
      </c>
      <c r="D188">
        <v>66</v>
      </c>
      <c r="E188">
        <v>85</v>
      </c>
      <c r="F188">
        <v>70</v>
      </c>
      <c r="G188">
        <v>74</v>
      </c>
      <c r="H188">
        <v>51</v>
      </c>
      <c r="I188">
        <v>66</v>
      </c>
      <c r="J188">
        <v>55</v>
      </c>
      <c r="K188">
        <v>84</v>
      </c>
      <c r="L188">
        <v>97</v>
      </c>
      <c r="M188">
        <v>65</v>
      </c>
    </row>
    <row r="189" spans="1:13" x14ac:dyDescent="0.25">
      <c r="A189" t="s">
        <v>190</v>
      </c>
      <c r="B189">
        <v>94</v>
      </c>
      <c r="C189">
        <v>64</v>
      </c>
      <c r="D189">
        <v>52</v>
      </c>
      <c r="E189">
        <v>68</v>
      </c>
      <c r="F189">
        <v>63</v>
      </c>
      <c r="G189">
        <v>55</v>
      </c>
      <c r="H189">
        <v>76</v>
      </c>
      <c r="I189">
        <v>99</v>
      </c>
      <c r="J189">
        <v>56</v>
      </c>
      <c r="K189">
        <v>79</v>
      </c>
      <c r="L189">
        <v>57</v>
      </c>
      <c r="M189">
        <v>66</v>
      </c>
    </row>
    <row r="190" spans="1:13" x14ac:dyDescent="0.25">
      <c r="A190" t="s">
        <v>191</v>
      </c>
      <c r="B190">
        <v>84</v>
      </c>
      <c r="C190">
        <v>83</v>
      </c>
      <c r="D190">
        <v>77</v>
      </c>
      <c r="E190">
        <v>57</v>
      </c>
      <c r="F190">
        <v>66</v>
      </c>
      <c r="G190">
        <v>69</v>
      </c>
      <c r="H190">
        <v>50</v>
      </c>
      <c r="I190">
        <v>92</v>
      </c>
      <c r="J190">
        <v>81</v>
      </c>
      <c r="K190">
        <v>63</v>
      </c>
      <c r="L190">
        <v>67</v>
      </c>
      <c r="M190">
        <v>76</v>
      </c>
    </row>
    <row r="191" spans="1:13" x14ac:dyDescent="0.25">
      <c r="A191" t="s">
        <v>192</v>
      </c>
      <c r="B191">
        <v>65</v>
      </c>
      <c r="C191">
        <v>64</v>
      </c>
      <c r="D191">
        <v>65</v>
      </c>
      <c r="E191">
        <v>85</v>
      </c>
      <c r="F191">
        <v>53</v>
      </c>
      <c r="G191">
        <v>58</v>
      </c>
      <c r="H191">
        <v>70</v>
      </c>
      <c r="I191">
        <v>67</v>
      </c>
      <c r="J191">
        <v>83</v>
      </c>
      <c r="K191">
        <v>51</v>
      </c>
      <c r="L191">
        <v>83</v>
      </c>
      <c r="M191">
        <v>50</v>
      </c>
    </row>
    <row r="192" spans="1:13" x14ac:dyDescent="0.25">
      <c r="A192" t="s">
        <v>193</v>
      </c>
      <c r="B192">
        <v>60</v>
      </c>
      <c r="C192">
        <v>97</v>
      </c>
      <c r="D192">
        <v>92</v>
      </c>
      <c r="E192">
        <v>69</v>
      </c>
      <c r="F192">
        <v>72</v>
      </c>
      <c r="G192">
        <v>100</v>
      </c>
      <c r="H192">
        <v>52</v>
      </c>
      <c r="I192">
        <v>81</v>
      </c>
      <c r="J192">
        <v>82</v>
      </c>
      <c r="K192">
        <v>96</v>
      </c>
      <c r="L192">
        <v>96</v>
      </c>
      <c r="M192">
        <v>69</v>
      </c>
    </row>
    <row r="193" spans="1:13" x14ac:dyDescent="0.25">
      <c r="A193" t="s">
        <v>194</v>
      </c>
      <c r="B193">
        <v>89</v>
      </c>
      <c r="C193">
        <v>95</v>
      </c>
      <c r="D193">
        <v>50</v>
      </c>
      <c r="E193">
        <v>99</v>
      </c>
      <c r="F193">
        <v>54</v>
      </c>
      <c r="G193">
        <v>96</v>
      </c>
      <c r="H193">
        <v>77</v>
      </c>
      <c r="I193">
        <v>58</v>
      </c>
      <c r="J193">
        <v>78</v>
      </c>
      <c r="K193">
        <v>97</v>
      </c>
      <c r="L193">
        <v>79</v>
      </c>
      <c r="M193">
        <v>55</v>
      </c>
    </row>
    <row r="194" spans="1:13" x14ac:dyDescent="0.25">
      <c r="A194" t="s">
        <v>195</v>
      </c>
      <c r="B194">
        <v>53</v>
      </c>
      <c r="C194">
        <v>52</v>
      </c>
      <c r="D194">
        <v>72</v>
      </c>
      <c r="E194">
        <v>71</v>
      </c>
      <c r="F194">
        <v>72</v>
      </c>
      <c r="G194">
        <v>85</v>
      </c>
      <c r="H194">
        <v>63</v>
      </c>
      <c r="I194">
        <v>56</v>
      </c>
      <c r="J194">
        <v>67</v>
      </c>
      <c r="K194">
        <v>98</v>
      </c>
      <c r="L194">
        <v>67</v>
      </c>
      <c r="M194">
        <v>82</v>
      </c>
    </row>
    <row r="195" spans="1:13" x14ac:dyDescent="0.25">
      <c r="A195" t="s">
        <v>196</v>
      </c>
      <c r="B195">
        <v>96</v>
      </c>
      <c r="C195">
        <v>72</v>
      </c>
      <c r="D195">
        <v>76</v>
      </c>
      <c r="E195">
        <v>50</v>
      </c>
      <c r="F195">
        <v>69</v>
      </c>
      <c r="G195">
        <v>58</v>
      </c>
      <c r="H195">
        <v>76</v>
      </c>
      <c r="I195">
        <v>53</v>
      </c>
      <c r="J195">
        <v>75</v>
      </c>
      <c r="K195">
        <v>54</v>
      </c>
      <c r="L195">
        <v>84</v>
      </c>
      <c r="M195">
        <v>74</v>
      </c>
    </row>
    <row r="196" spans="1:13" x14ac:dyDescent="0.25">
      <c r="A196" t="s">
        <v>197</v>
      </c>
      <c r="B196">
        <v>58</v>
      </c>
      <c r="C196">
        <v>90</v>
      </c>
      <c r="D196">
        <v>61</v>
      </c>
      <c r="E196">
        <v>84</v>
      </c>
      <c r="F196">
        <v>89</v>
      </c>
      <c r="G196">
        <v>86</v>
      </c>
      <c r="H196">
        <v>94</v>
      </c>
      <c r="I196">
        <v>62</v>
      </c>
      <c r="J196">
        <v>71</v>
      </c>
      <c r="K196">
        <v>92</v>
      </c>
      <c r="L196">
        <v>74</v>
      </c>
      <c r="M196">
        <v>94</v>
      </c>
    </row>
    <row r="197" spans="1:13" x14ac:dyDescent="0.25">
      <c r="A197" t="s">
        <v>198</v>
      </c>
      <c r="B197">
        <v>95</v>
      </c>
      <c r="C197">
        <v>53</v>
      </c>
      <c r="D197">
        <v>80</v>
      </c>
      <c r="E197">
        <v>89</v>
      </c>
      <c r="F197">
        <v>78</v>
      </c>
      <c r="G197">
        <v>79</v>
      </c>
      <c r="H197">
        <v>53</v>
      </c>
      <c r="I197">
        <v>93</v>
      </c>
      <c r="J197">
        <v>67</v>
      </c>
      <c r="K197">
        <v>80</v>
      </c>
      <c r="L197">
        <v>53</v>
      </c>
      <c r="M197">
        <v>76</v>
      </c>
    </row>
    <row r="198" spans="1:13" x14ac:dyDescent="0.25">
      <c r="A198" t="s">
        <v>199</v>
      </c>
      <c r="B198">
        <v>80</v>
      </c>
      <c r="C198">
        <v>76</v>
      </c>
      <c r="D198">
        <v>61</v>
      </c>
      <c r="E198">
        <v>70</v>
      </c>
      <c r="F198">
        <v>52</v>
      </c>
      <c r="G198">
        <v>89</v>
      </c>
      <c r="H198">
        <v>62</v>
      </c>
      <c r="I198">
        <v>76</v>
      </c>
      <c r="J198">
        <v>95</v>
      </c>
      <c r="K198">
        <v>67</v>
      </c>
      <c r="L198">
        <v>65</v>
      </c>
      <c r="M198">
        <v>50</v>
      </c>
    </row>
    <row r="199" spans="1:13" x14ac:dyDescent="0.25">
      <c r="A199" t="s">
        <v>200</v>
      </c>
      <c r="B199">
        <v>96</v>
      </c>
      <c r="C199">
        <v>59</v>
      </c>
      <c r="D199">
        <v>81</v>
      </c>
      <c r="E199">
        <v>82</v>
      </c>
      <c r="F199">
        <v>97</v>
      </c>
      <c r="G199">
        <v>55</v>
      </c>
      <c r="H199">
        <v>85</v>
      </c>
      <c r="I199">
        <v>79</v>
      </c>
      <c r="J199">
        <v>93</v>
      </c>
      <c r="K199">
        <v>80</v>
      </c>
      <c r="L199">
        <v>59</v>
      </c>
      <c r="M199">
        <v>62</v>
      </c>
    </row>
    <row r="200" spans="1:13" x14ac:dyDescent="0.25">
      <c r="A200" t="s">
        <v>201</v>
      </c>
      <c r="B200">
        <v>99</v>
      </c>
      <c r="C200">
        <v>94</v>
      </c>
      <c r="D200">
        <v>60</v>
      </c>
      <c r="E200">
        <v>56</v>
      </c>
      <c r="F200">
        <v>95</v>
      </c>
      <c r="G200">
        <v>67</v>
      </c>
      <c r="H200">
        <v>50</v>
      </c>
      <c r="I200">
        <v>94</v>
      </c>
      <c r="J200">
        <v>71</v>
      </c>
      <c r="K200">
        <v>75</v>
      </c>
      <c r="L200">
        <v>51</v>
      </c>
      <c r="M200">
        <v>62</v>
      </c>
    </row>
    <row r="201" spans="1:13" x14ac:dyDescent="0.25">
      <c r="A201" t="s">
        <v>202</v>
      </c>
      <c r="B201">
        <v>61</v>
      </c>
      <c r="C201">
        <v>55</v>
      </c>
      <c r="D201">
        <v>67</v>
      </c>
      <c r="E201">
        <v>57</v>
      </c>
      <c r="F201">
        <v>78</v>
      </c>
      <c r="G201">
        <v>77</v>
      </c>
      <c r="H201">
        <v>98</v>
      </c>
      <c r="I201">
        <v>56</v>
      </c>
      <c r="J201">
        <v>84</v>
      </c>
      <c r="K201">
        <v>73</v>
      </c>
      <c r="L201">
        <v>71</v>
      </c>
      <c r="M201">
        <v>78</v>
      </c>
    </row>
    <row r="202" spans="1:13" x14ac:dyDescent="0.25">
      <c r="A202" t="s">
        <v>203</v>
      </c>
      <c r="B202">
        <v>89</v>
      </c>
      <c r="C202">
        <v>97</v>
      </c>
      <c r="D202">
        <v>88</v>
      </c>
      <c r="E202">
        <v>81</v>
      </c>
      <c r="F202">
        <v>96</v>
      </c>
      <c r="G202">
        <v>94</v>
      </c>
      <c r="H202">
        <v>62</v>
      </c>
      <c r="I202">
        <v>70</v>
      </c>
      <c r="J202">
        <v>88</v>
      </c>
      <c r="K202">
        <v>95</v>
      </c>
      <c r="L202">
        <v>81</v>
      </c>
      <c r="M202">
        <v>98</v>
      </c>
    </row>
    <row r="203" spans="1:13" x14ac:dyDescent="0.25">
      <c r="A203" t="s">
        <v>204</v>
      </c>
      <c r="B203">
        <v>67</v>
      </c>
      <c r="C203">
        <v>68</v>
      </c>
      <c r="D203">
        <v>92</v>
      </c>
      <c r="E203">
        <v>81</v>
      </c>
      <c r="F203">
        <v>63</v>
      </c>
      <c r="G203">
        <v>53</v>
      </c>
      <c r="H203">
        <v>77</v>
      </c>
      <c r="I203">
        <v>87</v>
      </c>
      <c r="J203">
        <v>66</v>
      </c>
      <c r="K203">
        <v>52</v>
      </c>
      <c r="L203">
        <v>58</v>
      </c>
      <c r="M203">
        <v>62</v>
      </c>
    </row>
    <row r="204" spans="1:13" x14ac:dyDescent="0.25">
      <c r="A204" t="s">
        <v>205</v>
      </c>
      <c r="B204">
        <v>90</v>
      </c>
      <c r="C204">
        <v>91</v>
      </c>
      <c r="D204">
        <v>62</v>
      </c>
      <c r="E204">
        <v>81</v>
      </c>
      <c r="F204">
        <v>84</v>
      </c>
      <c r="G204">
        <v>58</v>
      </c>
      <c r="H204">
        <v>90</v>
      </c>
      <c r="I204">
        <v>96</v>
      </c>
      <c r="J204">
        <v>87</v>
      </c>
      <c r="K204">
        <v>53</v>
      </c>
      <c r="L204">
        <v>85</v>
      </c>
      <c r="M204">
        <v>81</v>
      </c>
    </row>
    <row r="205" spans="1:13" x14ac:dyDescent="0.25">
      <c r="A205" t="s">
        <v>206</v>
      </c>
      <c r="B205">
        <v>82</v>
      </c>
      <c r="C205">
        <v>83</v>
      </c>
      <c r="D205">
        <v>66</v>
      </c>
      <c r="E205">
        <v>83</v>
      </c>
      <c r="F205">
        <v>77</v>
      </c>
      <c r="G205">
        <v>73</v>
      </c>
      <c r="H205">
        <v>77</v>
      </c>
      <c r="I205">
        <v>100</v>
      </c>
      <c r="J205">
        <v>99</v>
      </c>
      <c r="K205">
        <v>68</v>
      </c>
      <c r="L205">
        <v>55</v>
      </c>
      <c r="M205">
        <v>81</v>
      </c>
    </row>
    <row r="206" spans="1:13" x14ac:dyDescent="0.25">
      <c r="A206" t="s">
        <v>207</v>
      </c>
      <c r="B206">
        <v>100</v>
      </c>
      <c r="C206">
        <v>91</v>
      </c>
      <c r="D206">
        <v>57</v>
      </c>
      <c r="E206">
        <v>83</v>
      </c>
      <c r="F206">
        <v>62</v>
      </c>
      <c r="G206">
        <v>99</v>
      </c>
      <c r="H206">
        <v>53</v>
      </c>
      <c r="I206">
        <v>59</v>
      </c>
      <c r="J206">
        <v>94</v>
      </c>
      <c r="K206">
        <v>83</v>
      </c>
      <c r="L206">
        <v>91</v>
      </c>
      <c r="M206">
        <v>53</v>
      </c>
    </row>
    <row r="207" spans="1:13" x14ac:dyDescent="0.25">
      <c r="A207" t="s">
        <v>208</v>
      </c>
      <c r="B207">
        <v>51</v>
      </c>
      <c r="C207">
        <v>83</v>
      </c>
      <c r="D207">
        <v>55</v>
      </c>
      <c r="E207">
        <v>60</v>
      </c>
      <c r="F207">
        <v>82</v>
      </c>
      <c r="G207">
        <v>98</v>
      </c>
      <c r="H207">
        <v>88</v>
      </c>
      <c r="I207">
        <v>72</v>
      </c>
      <c r="J207">
        <v>76</v>
      </c>
      <c r="K207">
        <v>52</v>
      </c>
      <c r="L207">
        <v>60</v>
      </c>
      <c r="M207">
        <v>59</v>
      </c>
    </row>
    <row r="208" spans="1:13" x14ac:dyDescent="0.25">
      <c r="A208" t="s">
        <v>209</v>
      </c>
      <c r="B208">
        <v>91</v>
      </c>
      <c r="C208">
        <v>80</v>
      </c>
      <c r="D208">
        <v>90</v>
      </c>
      <c r="E208">
        <v>92</v>
      </c>
      <c r="F208">
        <v>76</v>
      </c>
      <c r="G208">
        <v>86</v>
      </c>
      <c r="H208">
        <v>64</v>
      </c>
      <c r="I208">
        <v>52</v>
      </c>
      <c r="J208">
        <v>89</v>
      </c>
      <c r="K208">
        <v>84</v>
      </c>
      <c r="L208">
        <v>78</v>
      </c>
      <c r="M208">
        <v>97</v>
      </c>
    </row>
    <row r="209" spans="1:13" x14ac:dyDescent="0.25">
      <c r="A209" t="s">
        <v>210</v>
      </c>
      <c r="B209">
        <v>68</v>
      </c>
      <c r="C209">
        <v>87</v>
      </c>
      <c r="D209">
        <v>89</v>
      </c>
      <c r="E209">
        <v>94</v>
      </c>
      <c r="F209">
        <v>67</v>
      </c>
      <c r="G209">
        <v>89</v>
      </c>
      <c r="H209">
        <v>85</v>
      </c>
      <c r="I209">
        <v>86</v>
      </c>
      <c r="J209">
        <v>59</v>
      </c>
      <c r="K209">
        <v>95</v>
      </c>
      <c r="L209">
        <v>66</v>
      </c>
      <c r="M209">
        <v>69</v>
      </c>
    </row>
    <row r="210" spans="1:13" x14ac:dyDescent="0.25">
      <c r="A210" t="s">
        <v>211</v>
      </c>
      <c r="B210">
        <v>68</v>
      </c>
      <c r="C210">
        <v>85</v>
      </c>
      <c r="D210">
        <v>59</v>
      </c>
      <c r="E210">
        <v>91</v>
      </c>
      <c r="F210">
        <v>57</v>
      </c>
      <c r="G210">
        <v>69</v>
      </c>
      <c r="H210">
        <v>94</v>
      </c>
      <c r="I210">
        <v>59</v>
      </c>
      <c r="J210">
        <v>79</v>
      </c>
      <c r="K210">
        <v>97</v>
      </c>
      <c r="L210">
        <v>99</v>
      </c>
      <c r="M210">
        <v>92</v>
      </c>
    </row>
    <row r="211" spans="1:13" x14ac:dyDescent="0.25">
      <c r="A211" t="s">
        <v>212</v>
      </c>
      <c r="B211">
        <v>83</v>
      </c>
      <c r="C211">
        <v>96</v>
      </c>
      <c r="D211">
        <v>64</v>
      </c>
      <c r="E211">
        <v>99</v>
      </c>
      <c r="F211">
        <v>75</v>
      </c>
      <c r="G211">
        <v>76</v>
      </c>
      <c r="H211">
        <v>76</v>
      </c>
      <c r="I211">
        <v>86</v>
      </c>
      <c r="J211">
        <v>94</v>
      </c>
      <c r="K211">
        <v>72</v>
      </c>
      <c r="L211">
        <v>82</v>
      </c>
      <c r="M211">
        <v>67</v>
      </c>
    </row>
    <row r="212" spans="1:13" x14ac:dyDescent="0.25">
      <c r="A212" t="s">
        <v>213</v>
      </c>
      <c r="B212">
        <v>93</v>
      </c>
      <c r="C212">
        <v>90</v>
      </c>
      <c r="D212">
        <v>96</v>
      </c>
      <c r="E212">
        <v>89</v>
      </c>
      <c r="F212">
        <v>80</v>
      </c>
      <c r="G212">
        <v>75</v>
      </c>
      <c r="H212">
        <v>87</v>
      </c>
      <c r="I212">
        <v>69</v>
      </c>
      <c r="J212">
        <v>71</v>
      </c>
      <c r="K212">
        <v>78</v>
      </c>
      <c r="L212">
        <v>97</v>
      </c>
      <c r="M212">
        <v>77</v>
      </c>
    </row>
    <row r="213" spans="1:13" x14ac:dyDescent="0.25">
      <c r="A213" t="s">
        <v>214</v>
      </c>
      <c r="B213">
        <v>99</v>
      </c>
      <c r="C213">
        <v>89</v>
      </c>
      <c r="D213">
        <v>100</v>
      </c>
      <c r="E213">
        <v>98</v>
      </c>
      <c r="F213">
        <v>87</v>
      </c>
      <c r="G213">
        <v>51</v>
      </c>
      <c r="H213">
        <v>51</v>
      </c>
      <c r="I213">
        <v>97</v>
      </c>
      <c r="J213">
        <v>85</v>
      </c>
      <c r="K213">
        <v>76</v>
      </c>
      <c r="L213">
        <v>80</v>
      </c>
      <c r="M213">
        <v>83</v>
      </c>
    </row>
    <row r="214" spans="1:13" x14ac:dyDescent="0.25">
      <c r="A214" t="s">
        <v>215</v>
      </c>
      <c r="B214">
        <v>64</v>
      </c>
      <c r="C214">
        <v>78</v>
      </c>
      <c r="D214">
        <v>78</v>
      </c>
      <c r="E214">
        <v>61</v>
      </c>
      <c r="F214">
        <v>82</v>
      </c>
      <c r="G214">
        <v>67</v>
      </c>
      <c r="H214">
        <v>69</v>
      </c>
      <c r="I214">
        <v>92</v>
      </c>
      <c r="J214">
        <v>100</v>
      </c>
      <c r="K214">
        <v>62</v>
      </c>
      <c r="L214">
        <v>91</v>
      </c>
      <c r="M214">
        <v>80</v>
      </c>
    </row>
    <row r="215" spans="1:13" x14ac:dyDescent="0.25">
      <c r="A215" t="s">
        <v>216</v>
      </c>
      <c r="B215">
        <v>73</v>
      </c>
      <c r="C215">
        <v>60</v>
      </c>
      <c r="D215">
        <v>63</v>
      </c>
      <c r="E215">
        <v>93</v>
      </c>
      <c r="F215">
        <v>59</v>
      </c>
      <c r="G215">
        <v>71</v>
      </c>
      <c r="H215">
        <v>63</v>
      </c>
      <c r="I215">
        <v>80</v>
      </c>
      <c r="J215">
        <v>80</v>
      </c>
      <c r="K215">
        <v>51</v>
      </c>
      <c r="L215">
        <v>90</v>
      </c>
      <c r="M215">
        <v>64</v>
      </c>
    </row>
    <row r="216" spans="1:13" x14ac:dyDescent="0.25">
      <c r="A216" t="s">
        <v>217</v>
      </c>
      <c r="B216">
        <v>95</v>
      </c>
      <c r="C216">
        <v>76</v>
      </c>
      <c r="D216">
        <v>84</v>
      </c>
      <c r="E216">
        <v>67</v>
      </c>
      <c r="F216">
        <v>80</v>
      </c>
      <c r="G216">
        <v>91</v>
      </c>
      <c r="H216">
        <v>68</v>
      </c>
      <c r="I216">
        <v>88</v>
      </c>
      <c r="J216">
        <v>51</v>
      </c>
      <c r="K216">
        <v>97</v>
      </c>
      <c r="L216">
        <v>62</v>
      </c>
      <c r="M216">
        <v>75</v>
      </c>
    </row>
    <row r="217" spans="1:13" x14ac:dyDescent="0.25">
      <c r="A217" t="s">
        <v>218</v>
      </c>
      <c r="B217">
        <v>51</v>
      </c>
      <c r="C217">
        <v>92</v>
      </c>
      <c r="D217">
        <v>85</v>
      </c>
      <c r="E217">
        <v>76</v>
      </c>
      <c r="F217">
        <v>84</v>
      </c>
      <c r="G217">
        <v>98</v>
      </c>
      <c r="H217">
        <v>93</v>
      </c>
      <c r="I217">
        <v>73</v>
      </c>
      <c r="J217">
        <v>56</v>
      </c>
      <c r="K217">
        <v>98</v>
      </c>
      <c r="L217">
        <v>64</v>
      </c>
      <c r="M217">
        <v>91</v>
      </c>
    </row>
    <row r="218" spans="1:13" x14ac:dyDescent="0.25">
      <c r="A218" t="s">
        <v>219</v>
      </c>
      <c r="B218">
        <v>72</v>
      </c>
      <c r="C218">
        <v>80</v>
      </c>
      <c r="D218">
        <v>97</v>
      </c>
      <c r="E218">
        <v>60</v>
      </c>
      <c r="F218">
        <v>74</v>
      </c>
      <c r="G218">
        <v>79</v>
      </c>
      <c r="H218">
        <v>89</v>
      </c>
      <c r="I218">
        <v>99</v>
      </c>
      <c r="J218">
        <v>69</v>
      </c>
      <c r="K218">
        <v>72</v>
      </c>
      <c r="L218">
        <v>89</v>
      </c>
      <c r="M218">
        <v>79</v>
      </c>
    </row>
    <row r="219" spans="1:13" x14ac:dyDescent="0.25">
      <c r="A219" t="s">
        <v>220</v>
      </c>
      <c r="B219">
        <v>50</v>
      </c>
      <c r="C219">
        <v>56</v>
      </c>
      <c r="D219">
        <v>66</v>
      </c>
      <c r="E219">
        <v>55</v>
      </c>
      <c r="F219">
        <v>72</v>
      </c>
      <c r="G219">
        <v>89</v>
      </c>
      <c r="H219">
        <v>98</v>
      </c>
      <c r="I219">
        <v>86</v>
      </c>
      <c r="J219">
        <v>89</v>
      </c>
      <c r="K219">
        <v>67</v>
      </c>
      <c r="L219">
        <v>62</v>
      </c>
      <c r="M219">
        <v>67</v>
      </c>
    </row>
    <row r="220" spans="1:13" x14ac:dyDescent="0.25">
      <c r="A220" t="s">
        <v>221</v>
      </c>
      <c r="B220">
        <v>56</v>
      </c>
      <c r="C220">
        <v>68</v>
      </c>
      <c r="D220">
        <v>65</v>
      </c>
      <c r="E220">
        <v>71</v>
      </c>
      <c r="F220">
        <v>97</v>
      </c>
      <c r="G220">
        <v>90</v>
      </c>
      <c r="H220">
        <v>76</v>
      </c>
      <c r="I220">
        <v>91</v>
      </c>
      <c r="J220">
        <v>92</v>
      </c>
      <c r="K220">
        <v>59</v>
      </c>
      <c r="L220">
        <v>83</v>
      </c>
      <c r="M220">
        <v>100</v>
      </c>
    </row>
    <row r="221" spans="1:13" x14ac:dyDescent="0.25">
      <c r="A221" t="s">
        <v>222</v>
      </c>
      <c r="B221">
        <v>60</v>
      </c>
      <c r="C221">
        <v>58</v>
      </c>
      <c r="D221">
        <v>66</v>
      </c>
      <c r="E221">
        <v>72</v>
      </c>
      <c r="F221">
        <v>70</v>
      </c>
      <c r="G221">
        <v>93</v>
      </c>
      <c r="H221">
        <v>68</v>
      </c>
      <c r="I221">
        <v>92</v>
      </c>
      <c r="J221">
        <v>71</v>
      </c>
      <c r="K221">
        <v>67</v>
      </c>
      <c r="L221">
        <v>98</v>
      </c>
      <c r="M221">
        <v>89</v>
      </c>
    </row>
    <row r="222" spans="1:13" x14ac:dyDescent="0.25">
      <c r="A222" t="s">
        <v>223</v>
      </c>
      <c r="B222">
        <v>89</v>
      </c>
      <c r="C222">
        <v>66</v>
      </c>
      <c r="D222">
        <v>52</v>
      </c>
      <c r="E222">
        <v>62</v>
      </c>
      <c r="F222">
        <v>71</v>
      </c>
      <c r="G222">
        <v>87</v>
      </c>
      <c r="H222">
        <v>64</v>
      </c>
      <c r="I222">
        <v>60</v>
      </c>
      <c r="J222">
        <v>74</v>
      </c>
      <c r="K222">
        <v>60</v>
      </c>
      <c r="L222">
        <v>57</v>
      </c>
      <c r="M222">
        <v>52</v>
      </c>
    </row>
    <row r="223" spans="1:13" x14ac:dyDescent="0.25">
      <c r="A223" t="s">
        <v>224</v>
      </c>
      <c r="B223">
        <v>74</v>
      </c>
      <c r="C223">
        <v>98</v>
      </c>
      <c r="D223">
        <v>57</v>
      </c>
      <c r="E223">
        <v>64</v>
      </c>
      <c r="F223">
        <v>60</v>
      </c>
      <c r="G223">
        <v>82</v>
      </c>
      <c r="H223">
        <v>66</v>
      </c>
      <c r="I223">
        <v>84</v>
      </c>
      <c r="J223">
        <v>61</v>
      </c>
      <c r="K223">
        <v>84</v>
      </c>
      <c r="L223">
        <v>89</v>
      </c>
      <c r="M223">
        <v>74</v>
      </c>
    </row>
    <row r="224" spans="1:13" x14ac:dyDescent="0.25">
      <c r="A224" t="s">
        <v>225</v>
      </c>
      <c r="B224">
        <v>68</v>
      </c>
      <c r="C224">
        <v>67</v>
      </c>
      <c r="D224">
        <v>76</v>
      </c>
      <c r="E224">
        <v>95</v>
      </c>
      <c r="F224">
        <v>93</v>
      </c>
      <c r="G224">
        <v>99</v>
      </c>
      <c r="H224">
        <v>95</v>
      </c>
      <c r="I224">
        <v>81</v>
      </c>
      <c r="J224">
        <v>78</v>
      </c>
      <c r="K224">
        <v>75</v>
      </c>
      <c r="L224">
        <v>65</v>
      </c>
      <c r="M224">
        <v>63</v>
      </c>
    </row>
    <row r="225" spans="1:13" x14ac:dyDescent="0.25">
      <c r="A225" t="s">
        <v>226</v>
      </c>
      <c r="B225">
        <v>88</v>
      </c>
      <c r="C225">
        <v>79</v>
      </c>
      <c r="D225">
        <v>76</v>
      </c>
      <c r="E225">
        <v>85</v>
      </c>
      <c r="F225">
        <v>64</v>
      </c>
      <c r="G225">
        <v>52</v>
      </c>
      <c r="H225">
        <v>92</v>
      </c>
      <c r="I225">
        <v>84</v>
      </c>
      <c r="J225">
        <v>80</v>
      </c>
      <c r="K225">
        <v>93</v>
      </c>
      <c r="L225">
        <v>89</v>
      </c>
      <c r="M225">
        <v>99</v>
      </c>
    </row>
    <row r="226" spans="1:13" x14ac:dyDescent="0.25">
      <c r="A226" t="s">
        <v>227</v>
      </c>
      <c r="B226">
        <v>58</v>
      </c>
      <c r="C226">
        <v>52</v>
      </c>
      <c r="D226">
        <v>56</v>
      </c>
      <c r="E226">
        <v>73</v>
      </c>
      <c r="F226">
        <v>63</v>
      </c>
      <c r="G226">
        <v>86</v>
      </c>
      <c r="H226">
        <v>100</v>
      </c>
      <c r="I226">
        <v>83</v>
      </c>
      <c r="J226">
        <v>84</v>
      </c>
      <c r="K226">
        <v>96</v>
      </c>
      <c r="L226">
        <v>68</v>
      </c>
      <c r="M226">
        <v>85</v>
      </c>
    </row>
    <row r="227" spans="1:13" x14ac:dyDescent="0.25">
      <c r="A227" t="s">
        <v>228</v>
      </c>
      <c r="B227">
        <v>52</v>
      </c>
      <c r="C227">
        <v>82</v>
      </c>
      <c r="D227">
        <v>63</v>
      </c>
      <c r="E227">
        <v>72</v>
      </c>
      <c r="F227">
        <v>72</v>
      </c>
      <c r="G227">
        <v>85</v>
      </c>
      <c r="H227">
        <v>94</v>
      </c>
      <c r="I227">
        <v>85</v>
      </c>
      <c r="J227">
        <v>58</v>
      </c>
      <c r="K227">
        <v>76</v>
      </c>
      <c r="L227">
        <v>56</v>
      </c>
      <c r="M227">
        <v>74</v>
      </c>
    </row>
    <row r="228" spans="1:13" x14ac:dyDescent="0.25">
      <c r="A228" t="s">
        <v>229</v>
      </c>
      <c r="B228">
        <v>65</v>
      </c>
      <c r="C228">
        <v>91</v>
      </c>
      <c r="D228">
        <v>61</v>
      </c>
      <c r="E228">
        <v>61</v>
      </c>
      <c r="F228">
        <v>86</v>
      </c>
      <c r="G228">
        <v>91</v>
      </c>
      <c r="H228">
        <v>64</v>
      </c>
      <c r="I228">
        <v>96</v>
      </c>
      <c r="J228">
        <v>67</v>
      </c>
      <c r="K228">
        <v>72</v>
      </c>
      <c r="L228">
        <v>67</v>
      </c>
      <c r="M228">
        <v>91</v>
      </c>
    </row>
    <row r="229" spans="1:13" x14ac:dyDescent="0.25">
      <c r="A229" t="s">
        <v>230</v>
      </c>
      <c r="B229">
        <v>60</v>
      </c>
      <c r="C229">
        <v>80</v>
      </c>
      <c r="D229">
        <v>74</v>
      </c>
      <c r="E229">
        <v>59</v>
      </c>
      <c r="F229">
        <v>76</v>
      </c>
      <c r="G229">
        <v>82</v>
      </c>
      <c r="H229">
        <v>60</v>
      </c>
      <c r="I229">
        <v>98</v>
      </c>
      <c r="J229">
        <v>61</v>
      </c>
      <c r="K229">
        <v>63</v>
      </c>
      <c r="L229">
        <v>77</v>
      </c>
      <c r="M229">
        <v>64</v>
      </c>
    </row>
    <row r="230" spans="1:13" x14ac:dyDescent="0.25">
      <c r="A230" t="s">
        <v>231</v>
      </c>
      <c r="B230">
        <v>98</v>
      </c>
      <c r="C230">
        <v>62</v>
      </c>
      <c r="D230">
        <v>87</v>
      </c>
      <c r="E230">
        <v>81</v>
      </c>
      <c r="F230">
        <v>54</v>
      </c>
      <c r="G230">
        <v>96</v>
      </c>
      <c r="H230">
        <v>51</v>
      </c>
      <c r="I230">
        <v>87</v>
      </c>
      <c r="J230">
        <v>90</v>
      </c>
      <c r="K230">
        <v>74</v>
      </c>
      <c r="L230">
        <v>88</v>
      </c>
      <c r="M230">
        <v>69</v>
      </c>
    </row>
    <row r="231" spans="1:13" x14ac:dyDescent="0.25">
      <c r="A231" t="s">
        <v>232</v>
      </c>
      <c r="B231">
        <v>64</v>
      </c>
      <c r="C231">
        <v>80</v>
      </c>
      <c r="D231">
        <v>92</v>
      </c>
      <c r="E231">
        <v>74</v>
      </c>
      <c r="F231">
        <v>56</v>
      </c>
      <c r="G231">
        <v>85</v>
      </c>
      <c r="H231">
        <v>89</v>
      </c>
      <c r="I231">
        <v>84</v>
      </c>
      <c r="J231">
        <v>99</v>
      </c>
      <c r="K231">
        <v>71</v>
      </c>
      <c r="L231">
        <v>87</v>
      </c>
      <c r="M231">
        <v>88</v>
      </c>
    </row>
    <row r="232" spans="1:13" x14ac:dyDescent="0.25">
      <c r="A232" t="s">
        <v>233</v>
      </c>
      <c r="B232">
        <v>75</v>
      </c>
      <c r="C232">
        <v>73</v>
      </c>
      <c r="D232">
        <v>85</v>
      </c>
      <c r="E232">
        <v>87</v>
      </c>
      <c r="F232">
        <v>91</v>
      </c>
      <c r="G232">
        <v>94</v>
      </c>
      <c r="H232">
        <v>71</v>
      </c>
      <c r="I232">
        <v>88</v>
      </c>
      <c r="J232">
        <v>93</v>
      </c>
      <c r="K232">
        <v>50</v>
      </c>
      <c r="L232">
        <v>71</v>
      </c>
      <c r="M232">
        <v>77</v>
      </c>
    </row>
    <row r="233" spans="1:13" x14ac:dyDescent="0.25">
      <c r="A233" t="s">
        <v>234</v>
      </c>
      <c r="B233">
        <v>58</v>
      </c>
      <c r="C233">
        <v>93</v>
      </c>
      <c r="D233">
        <v>98</v>
      </c>
      <c r="E233">
        <v>84</v>
      </c>
      <c r="F233">
        <v>66</v>
      </c>
      <c r="G233">
        <v>53</v>
      </c>
      <c r="H233">
        <v>90</v>
      </c>
      <c r="I233">
        <v>71</v>
      </c>
      <c r="J233">
        <v>58</v>
      </c>
      <c r="K233">
        <v>98</v>
      </c>
      <c r="L233">
        <v>74</v>
      </c>
      <c r="M233">
        <v>99</v>
      </c>
    </row>
    <row r="234" spans="1:13" x14ac:dyDescent="0.25">
      <c r="A234" t="s">
        <v>235</v>
      </c>
      <c r="B234">
        <v>87</v>
      </c>
      <c r="C234">
        <v>57</v>
      </c>
      <c r="D234">
        <v>93</v>
      </c>
      <c r="E234">
        <v>77</v>
      </c>
      <c r="F234">
        <v>60</v>
      </c>
      <c r="G234">
        <v>84</v>
      </c>
      <c r="H234">
        <v>59</v>
      </c>
      <c r="I234">
        <v>83</v>
      </c>
      <c r="J234">
        <v>78</v>
      </c>
      <c r="K234">
        <v>85</v>
      </c>
      <c r="L234">
        <v>100</v>
      </c>
      <c r="M234">
        <v>68</v>
      </c>
    </row>
    <row r="235" spans="1:13" x14ac:dyDescent="0.25">
      <c r="A235" t="s">
        <v>236</v>
      </c>
      <c r="B235">
        <v>60</v>
      </c>
      <c r="C235">
        <v>94</v>
      </c>
      <c r="D235">
        <v>83</v>
      </c>
      <c r="E235">
        <v>81</v>
      </c>
      <c r="F235">
        <v>81</v>
      </c>
      <c r="G235">
        <v>55</v>
      </c>
      <c r="H235">
        <v>92</v>
      </c>
      <c r="I235">
        <v>78</v>
      </c>
      <c r="J235">
        <v>77</v>
      </c>
      <c r="K235">
        <v>63</v>
      </c>
      <c r="L235">
        <v>65</v>
      </c>
      <c r="M235">
        <v>72</v>
      </c>
    </row>
    <row r="236" spans="1:13" x14ac:dyDescent="0.25">
      <c r="A236" t="s">
        <v>237</v>
      </c>
      <c r="B236">
        <v>65</v>
      </c>
      <c r="C236">
        <v>61</v>
      </c>
      <c r="D236">
        <v>90</v>
      </c>
      <c r="E236">
        <v>58</v>
      </c>
      <c r="F236">
        <v>78</v>
      </c>
      <c r="G236">
        <v>57</v>
      </c>
      <c r="H236">
        <v>82</v>
      </c>
      <c r="I236">
        <v>77</v>
      </c>
      <c r="J236">
        <v>80</v>
      </c>
      <c r="K236">
        <v>71</v>
      </c>
      <c r="L236">
        <v>72</v>
      </c>
      <c r="M236">
        <v>63</v>
      </c>
    </row>
    <row r="237" spans="1:13" x14ac:dyDescent="0.25">
      <c r="A237" t="s">
        <v>238</v>
      </c>
      <c r="B237">
        <v>50</v>
      </c>
      <c r="C237">
        <v>72</v>
      </c>
      <c r="D237">
        <v>83</v>
      </c>
      <c r="E237">
        <v>63</v>
      </c>
      <c r="F237">
        <v>74</v>
      </c>
      <c r="G237">
        <v>71</v>
      </c>
      <c r="H237">
        <v>50</v>
      </c>
      <c r="I237">
        <v>91</v>
      </c>
      <c r="J237">
        <v>62</v>
      </c>
      <c r="K237">
        <v>59</v>
      </c>
      <c r="L237">
        <v>89</v>
      </c>
      <c r="M237">
        <v>100</v>
      </c>
    </row>
    <row r="238" spans="1:13" x14ac:dyDescent="0.25">
      <c r="A238" t="s">
        <v>239</v>
      </c>
      <c r="B238">
        <v>90</v>
      </c>
      <c r="C238">
        <v>69</v>
      </c>
      <c r="D238">
        <v>86</v>
      </c>
      <c r="E238">
        <v>80</v>
      </c>
      <c r="F238">
        <v>55</v>
      </c>
      <c r="G238">
        <v>67</v>
      </c>
      <c r="H238">
        <v>88</v>
      </c>
      <c r="I238">
        <v>73</v>
      </c>
      <c r="J238">
        <v>84</v>
      </c>
      <c r="K238">
        <v>85</v>
      </c>
      <c r="L238">
        <v>67</v>
      </c>
      <c r="M238">
        <v>66</v>
      </c>
    </row>
    <row r="239" spans="1:13" x14ac:dyDescent="0.25">
      <c r="A239" t="s">
        <v>240</v>
      </c>
      <c r="B239">
        <v>74</v>
      </c>
      <c r="C239">
        <v>96</v>
      </c>
      <c r="D239">
        <v>93</v>
      </c>
      <c r="E239">
        <v>58</v>
      </c>
      <c r="F239">
        <v>70</v>
      </c>
      <c r="G239">
        <v>100</v>
      </c>
      <c r="H239">
        <v>92</v>
      </c>
      <c r="I239">
        <v>67</v>
      </c>
      <c r="J239">
        <v>99</v>
      </c>
      <c r="K239">
        <v>76</v>
      </c>
      <c r="L239">
        <v>88</v>
      </c>
      <c r="M239">
        <v>52</v>
      </c>
    </row>
    <row r="240" spans="1:13" x14ac:dyDescent="0.25">
      <c r="A240" t="s">
        <v>241</v>
      </c>
      <c r="B240">
        <v>50</v>
      </c>
      <c r="C240">
        <v>97</v>
      </c>
      <c r="D240">
        <v>67</v>
      </c>
      <c r="E240">
        <v>73</v>
      </c>
      <c r="F240">
        <v>85</v>
      </c>
      <c r="G240">
        <v>87</v>
      </c>
      <c r="H240">
        <v>69</v>
      </c>
      <c r="I240">
        <v>72</v>
      </c>
      <c r="J240">
        <v>83</v>
      </c>
      <c r="K240">
        <v>61</v>
      </c>
      <c r="L240">
        <v>88</v>
      </c>
      <c r="M240">
        <v>59</v>
      </c>
    </row>
    <row r="241" spans="1:13" x14ac:dyDescent="0.25">
      <c r="A241" t="s">
        <v>242</v>
      </c>
      <c r="B241">
        <v>53</v>
      </c>
      <c r="C241">
        <v>96</v>
      </c>
      <c r="D241">
        <v>77</v>
      </c>
      <c r="E241">
        <v>93</v>
      </c>
      <c r="F241">
        <v>71</v>
      </c>
      <c r="G241">
        <v>100</v>
      </c>
      <c r="H241">
        <v>51</v>
      </c>
      <c r="I241">
        <v>57</v>
      </c>
      <c r="J241">
        <v>89</v>
      </c>
      <c r="K241">
        <v>63</v>
      </c>
      <c r="L241">
        <v>53</v>
      </c>
      <c r="M241">
        <v>59</v>
      </c>
    </row>
    <row r="242" spans="1:13" x14ac:dyDescent="0.25">
      <c r="A242" t="s">
        <v>243</v>
      </c>
      <c r="B242">
        <v>75</v>
      </c>
      <c r="C242">
        <v>50</v>
      </c>
      <c r="D242">
        <v>82</v>
      </c>
      <c r="E242">
        <v>98</v>
      </c>
      <c r="F242">
        <v>54</v>
      </c>
      <c r="G242">
        <v>99</v>
      </c>
      <c r="H242">
        <v>80</v>
      </c>
      <c r="I242">
        <v>92</v>
      </c>
      <c r="J242">
        <v>89</v>
      </c>
      <c r="K242">
        <v>99</v>
      </c>
      <c r="L242">
        <v>97</v>
      </c>
      <c r="M242">
        <v>73</v>
      </c>
    </row>
    <row r="243" spans="1:13" x14ac:dyDescent="0.25">
      <c r="A243" t="s">
        <v>244</v>
      </c>
      <c r="B243">
        <v>98</v>
      </c>
      <c r="C243">
        <v>65</v>
      </c>
      <c r="D243">
        <v>99</v>
      </c>
      <c r="E243">
        <v>100</v>
      </c>
      <c r="F243">
        <v>50</v>
      </c>
      <c r="G243">
        <v>100</v>
      </c>
      <c r="H243">
        <v>72</v>
      </c>
      <c r="I243">
        <v>51</v>
      </c>
      <c r="J243">
        <v>54</v>
      </c>
      <c r="K243">
        <v>52</v>
      </c>
      <c r="L243">
        <v>83</v>
      </c>
      <c r="M243">
        <v>74</v>
      </c>
    </row>
    <row r="244" spans="1:13" x14ac:dyDescent="0.25">
      <c r="A244" t="s">
        <v>245</v>
      </c>
      <c r="B244">
        <v>62</v>
      </c>
      <c r="C244">
        <v>81</v>
      </c>
      <c r="D244">
        <v>100</v>
      </c>
      <c r="E244">
        <v>71</v>
      </c>
      <c r="F244">
        <v>78</v>
      </c>
      <c r="G244">
        <v>53</v>
      </c>
      <c r="H244">
        <v>65</v>
      </c>
      <c r="I244">
        <v>70</v>
      </c>
      <c r="J244">
        <v>80</v>
      </c>
      <c r="K244">
        <v>51</v>
      </c>
      <c r="L244">
        <v>100</v>
      </c>
      <c r="M244">
        <v>86</v>
      </c>
    </row>
    <row r="245" spans="1:13" x14ac:dyDescent="0.25">
      <c r="A245" t="s">
        <v>246</v>
      </c>
      <c r="B245">
        <v>64</v>
      </c>
      <c r="C245">
        <v>99</v>
      </c>
      <c r="D245">
        <v>56</v>
      </c>
      <c r="E245">
        <v>78</v>
      </c>
      <c r="F245">
        <v>100</v>
      </c>
      <c r="G245">
        <v>77</v>
      </c>
      <c r="H245">
        <v>61</v>
      </c>
      <c r="I245">
        <v>88</v>
      </c>
      <c r="J245">
        <v>93</v>
      </c>
      <c r="K245">
        <v>97</v>
      </c>
      <c r="L245">
        <v>70</v>
      </c>
      <c r="M245">
        <v>74</v>
      </c>
    </row>
    <row r="246" spans="1:13" x14ac:dyDescent="0.25">
      <c r="A246" t="s">
        <v>247</v>
      </c>
      <c r="B246">
        <v>66</v>
      </c>
      <c r="C246">
        <v>81</v>
      </c>
      <c r="D246">
        <v>76</v>
      </c>
      <c r="E246">
        <v>100</v>
      </c>
      <c r="F246">
        <v>91</v>
      </c>
      <c r="G246">
        <v>59</v>
      </c>
      <c r="H246">
        <v>80</v>
      </c>
      <c r="I246">
        <v>69</v>
      </c>
      <c r="J246">
        <v>57</v>
      </c>
      <c r="K246">
        <v>63</v>
      </c>
      <c r="L246">
        <v>83</v>
      </c>
      <c r="M246">
        <v>77</v>
      </c>
    </row>
    <row r="247" spans="1:13" x14ac:dyDescent="0.25">
      <c r="A247" t="s">
        <v>248</v>
      </c>
      <c r="B247">
        <v>92</v>
      </c>
      <c r="C247">
        <v>85</v>
      </c>
      <c r="D247">
        <v>52</v>
      </c>
      <c r="E247">
        <v>88</v>
      </c>
      <c r="F247">
        <v>51</v>
      </c>
      <c r="G247">
        <v>73</v>
      </c>
      <c r="H247">
        <v>90</v>
      </c>
      <c r="I247">
        <v>92</v>
      </c>
      <c r="J247">
        <v>96</v>
      </c>
      <c r="K247">
        <v>65</v>
      </c>
      <c r="L247">
        <v>74</v>
      </c>
      <c r="M247">
        <v>77</v>
      </c>
    </row>
    <row r="248" spans="1:13" x14ac:dyDescent="0.25">
      <c r="A248" t="s">
        <v>249</v>
      </c>
      <c r="B248">
        <v>94</v>
      </c>
      <c r="C248">
        <v>83</v>
      </c>
      <c r="D248">
        <v>87</v>
      </c>
      <c r="E248">
        <v>100</v>
      </c>
      <c r="F248">
        <v>97</v>
      </c>
      <c r="G248">
        <v>59</v>
      </c>
      <c r="H248">
        <v>74</v>
      </c>
      <c r="I248">
        <v>91</v>
      </c>
      <c r="J248">
        <v>76</v>
      </c>
      <c r="K248">
        <v>56</v>
      </c>
      <c r="L248">
        <v>100</v>
      </c>
      <c r="M248">
        <v>53</v>
      </c>
    </row>
    <row r="249" spans="1:13" x14ac:dyDescent="0.25">
      <c r="A249" t="s">
        <v>250</v>
      </c>
      <c r="B249">
        <v>79</v>
      </c>
      <c r="C249">
        <v>80</v>
      </c>
      <c r="D249">
        <v>91</v>
      </c>
      <c r="E249">
        <v>86</v>
      </c>
      <c r="F249">
        <v>68</v>
      </c>
      <c r="G249">
        <v>64</v>
      </c>
      <c r="H249">
        <v>94</v>
      </c>
      <c r="I249">
        <v>86</v>
      </c>
      <c r="J249">
        <v>76</v>
      </c>
      <c r="K249">
        <v>56</v>
      </c>
      <c r="L249">
        <v>52</v>
      </c>
      <c r="M249">
        <v>61</v>
      </c>
    </row>
    <row r="250" spans="1:13" x14ac:dyDescent="0.25">
      <c r="A250" t="s">
        <v>251</v>
      </c>
      <c r="B250">
        <v>86</v>
      </c>
      <c r="C250">
        <v>85</v>
      </c>
      <c r="D250">
        <v>99</v>
      </c>
      <c r="E250">
        <v>78</v>
      </c>
      <c r="F250">
        <v>89</v>
      </c>
      <c r="G250">
        <v>79</v>
      </c>
      <c r="H250">
        <v>52</v>
      </c>
      <c r="I250">
        <v>90</v>
      </c>
      <c r="J250">
        <v>91</v>
      </c>
      <c r="K250">
        <v>54</v>
      </c>
      <c r="L250">
        <v>67</v>
      </c>
      <c r="M250">
        <v>52</v>
      </c>
    </row>
    <row r="251" spans="1:13" x14ac:dyDescent="0.25">
      <c r="A251" t="s">
        <v>252</v>
      </c>
      <c r="B251">
        <v>89</v>
      </c>
      <c r="C251">
        <v>92</v>
      </c>
      <c r="D251">
        <v>93</v>
      </c>
      <c r="E251">
        <v>88</v>
      </c>
      <c r="F251">
        <v>84</v>
      </c>
      <c r="G251">
        <v>96</v>
      </c>
      <c r="H251">
        <v>81</v>
      </c>
      <c r="I251">
        <v>65</v>
      </c>
      <c r="J251">
        <v>84</v>
      </c>
      <c r="K251">
        <v>56</v>
      </c>
      <c r="L251">
        <v>82</v>
      </c>
      <c r="M251">
        <v>94</v>
      </c>
    </row>
    <row r="252" spans="1:13" x14ac:dyDescent="0.25">
      <c r="A252" t="s">
        <v>253</v>
      </c>
      <c r="B252">
        <v>59</v>
      </c>
      <c r="C252">
        <v>59</v>
      </c>
      <c r="D252">
        <v>99</v>
      </c>
      <c r="E252">
        <v>96</v>
      </c>
      <c r="F252">
        <v>89</v>
      </c>
      <c r="G252">
        <v>61</v>
      </c>
      <c r="H252">
        <v>80</v>
      </c>
      <c r="I252">
        <v>69</v>
      </c>
      <c r="J252">
        <v>65</v>
      </c>
      <c r="K252">
        <v>89</v>
      </c>
      <c r="L252">
        <v>63</v>
      </c>
      <c r="M252">
        <v>87</v>
      </c>
    </row>
    <row r="253" spans="1:13" x14ac:dyDescent="0.25">
      <c r="A253" t="s">
        <v>254</v>
      </c>
      <c r="B253">
        <v>80</v>
      </c>
      <c r="C253">
        <v>70</v>
      </c>
      <c r="D253">
        <v>79</v>
      </c>
      <c r="E253">
        <v>61</v>
      </c>
      <c r="F253">
        <v>100</v>
      </c>
      <c r="G253">
        <v>91</v>
      </c>
      <c r="H253">
        <v>96</v>
      </c>
      <c r="I253">
        <v>52</v>
      </c>
      <c r="J253">
        <v>54</v>
      </c>
      <c r="K253">
        <v>91</v>
      </c>
      <c r="L253">
        <v>76</v>
      </c>
      <c r="M253">
        <v>69</v>
      </c>
    </row>
    <row r="254" spans="1:13" x14ac:dyDescent="0.25">
      <c r="A254" t="s">
        <v>255</v>
      </c>
      <c r="B254">
        <v>70</v>
      </c>
      <c r="C254">
        <v>81</v>
      </c>
      <c r="D254">
        <v>50</v>
      </c>
      <c r="E254">
        <v>92</v>
      </c>
      <c r="F254">
        <v>66</v>
      </c>
      <c r="G254">
        <v>50</v>
      </c>
      <c r="H254">
        <v>66</v>
      </c>
      <c r="I254">
        <v>97</v>
      </c>
      <c r="J254">
        <v>76</v>
      </c>
      <c r="K254">
        <v>60</v>
      </c>
      <c r="L254">
        <v>52</v>
      </c>
      <c r="M254">
        <v>89</v>
      </c>
    </row>
    <row r="255" spans="1:13" x14ac:dyDescent="0.25">
      <c r="A255" t="s">
        <v>256</v>
      </c>
      <c r="B255">
        <v>80</v>
      </c>
      <c r="C255">
        <v>73</v>
      </c>
      <c r="D255">
        <v>78</v>
      </c>
      <c r="E255">
        <v>68</v>
      </c>
      <c r="F255">
        <v>64</v>
      </c>
      <c r="G255">
        <v>56</v>
      </c>
      <c r="H255">
        <v>69</v>
      </c>
      <c r="I255">
        <v>96</v>
      </c>
      <c r="J255">
        <v>86</v>
      </c>
      <c r="K255">
        <v>81</v>
      </c>
      <c r="L255">
        <v>86</v>
      </c>
      <c r="M255">
        <v>95</v>
      </c>
    </row>
    <row r="256" spans="1:13" x14ac:dyDescent="0.25">
      <c r="A256" t="s">
        <v>257</v>
      </c>
      <c r="B256">
        <v>100</v>
      </c>
      <c r="C256">
        <v>85</v>
      </c>
      <c r="D256">
        <v>97</v>
      </c>
      <c r="E256">
        <v>75</v>
      </c>
      <c r="F256">
        <v>93</v>
      </c>
      <c r="G256">
        <v>61</v>
      </c>
      <c r="H256">
        <v>86</v>
      </c>
      <c r="I256">
        <v>98</v>
      </c>
      <c r="J256">
        <v>79</v>
      </c>
      <c r="K256">
        <v>71</v>
      </c>
      <c r="L256">
        <v>58</v>
      </c>
      <c r="M256">
        <v>53</v>
      </c>
    </row>
    <row r="257" spans="1:13" x14ac:dyDescent="0.25">
      <c r="A257" t="s">
        <v>258</v>
      </c>
      <c r="B257">
        <v>81</v>
      </c>
      <c r="C257">
        <v>71</v>
      </c>
      <c r="D257">
        <v>92</v>
      </c>
      <c r="E257">
        <v>83</v>
      </c>
      <c r="F257">
        <v>93</v>
      </c>
      <c r="G257">
        <v>67</v>
      </c>
      <c r="H257">
        <v>76</v>
      </c>
      <c r="I257">
        <v>89</v>
      </c>
      <c r="J257">
        <v>87</v>
      </c>
      <c r="K257">
        <v>64</v>
      </c>
      <c r="L257">
        <v>90</v>
      </c>
      <c r="M257">
        <v>64</v>
      </c>
    </row>
    <row r="258" spans="1:13" x14ac:dyDescent="0.25">
      <c r="A258" t="s">
        <v>259</v>
      </c>
      <c r="B258">
        <v>81</v>
      </c>
      <c r="C258">
        <v>55</v>
      </c>
      <c r="D258">
        <v>99</v>
      </c>
      <c r="E258">
        <v>94</v>
      </c>
      <c r="F258">
        <v>82</v>
      </c>
      <c r="G258">
        <v>63</v>
      </c>
      <c r="H258">
        <v>53</v>
      </c>
      <c r="I258">
        <v>87</v>
      </c>
      <c r="J258">
        <v>94</v>
      </c>
      <c r="K258">
        <v>70</v>
      </c>
      <c r="L258">
        <v>88</v>
      </c>
      <c r="M258">
        <v>81</v>
      </c>
    </row>
    <row r="259" spans="1:13" x14ac:dyDescent="0.25">
      <c r="A259" t="s">
        <v>260</v>
      </c>
      <c r="B259">
        <v>54</v>
      </c>
      <c r="C259">
        <v>57</v>
      </c>
      <c r="D259">
        <v>74</v>
      </c>
      <c r="E259">
        <v>51</v>
      </c>
      <c r="F259">
        <v>68</v>
      </c>
      <c r="G259">
        <v>73</v>
      </c>
      <c r="H259">
        <v>80</v>
      </c>
      <c r="I259">
        <v>63</v>
      </c>
      <c r="J259">
        <v>54</v>
      </c>
      <c r="K259">
        <v>92</v>
      </c>
      <c r="L259">
        <v>79</v>
      </c>
      <c r="M259">
        <v>96</v>
      </c>
    </row>
    <row r="260" spans="1:13" x14ac:dyDescent="0.25">
      <c r="A260" t="s">
        <v>261</v>
      </c>
      <c r="B260">
        <v>50</v>
      </c>
      <c r="C260">
        <v>65</v>
      </c>
      <c r="D260">
        <v>65</v>
      </c>
      <c r="E260">
        <v>65</v>
      </c>
      <c r="F260">
        <v>78</v>
      </c>
      <c r="G260">
        <v>80</v>
      </c>
      <c r="H260">
        <v>92</v>
      </c>
      <c r="I260">
        <v>96</v>
      </c>
      <c r="J260">
        <v>74</v>
      </c>
      <c r="K260">
        <v>67</v>
      </c>
      <c r="L260">
        <v>82</v>
      </c>
      <c r="M260">
        <v>72</v>
      </c>
    </row>
    <row r="261" spans="1:13" x14ac:dyDescent="0.25">
      <c r="A261" t="s">
        <v>262</v>
      </c>
      <c r="B261">
        <v>69</v>
      </c>
      <c r="C261">
        <v>95</v>
      </c>
      <c r="D261">
        <v>79</v>
      </c>
      <c r="E261">
        <v>71</v>
      </c>
      <c r="F261">
        <v>72</v>
      </c>
      <c r="G261">
        <v>82</v>
      </c>
      <c r="H261">
        <v>80</v>
      </c>
      <c r="I261">
        <v>61</v>
      </c>
      <c r="J261">
        <v>96</v>
      </c>
      <c r="K261">
        <v>76</v>
      </c>
      <c r="L261">
        <v>55</v>
      </c>
      <c r="M261">
        <v>82</v>
      </c>
    </row>
    <row r="262" spans="1:13" x14ac:dyDescent="0.25">
      <c r="A262" t="s">
        <v>263</v>
      </c>
      <c r="B262">
        <v>69</v>
      </c>
      <c r="C262">
        <v>100</v>
      </c>
      <c r="D262">
        <v>59</v>
      </c>
      <c r="E262">
        <v>78</v>
      </c>
      <c r="F262">
        <v>90</v>
      </c>
      <c r="G262">
        <v>89</v>
      </c>
      <c r="H262">
        <v>82</v>
      </c>
      <c r="I262">
        <v>61</v>
      </c>
      <c r="J262">
        <v>81</v>
      </c>
      <c r="K262">
        <v>61</v>
      </c>
      <c r="L262">
        <v>95</v>
      </c>
      <c r="M262">
        <v>93</v>
      </c>
    </row>
    <row r="263" spans="1:13" x14ac:dyDescent="0.25">
      <c r="A263" t="s">
        <v>264</v>
      </c>
      <c r="B263">
        <v>97</v>
      </c>
      <c r="C263">
        <v>67</v>
      </c>
      <c r="D263">
        <v>71</v>
      </c>
      <c r="E263">
        <v>63</v>
      </c>
      <c r="F263">
        <v>55</v>
      </c>
      <c r="G263">
        <v>72</v>
      </c>
      <c r="H263">
        <v>61</v>
      </c>
      <c r="I263">
        <v>59</v>
      </c>
      <c r="J263">
        <v>93</v>
      </c>
      <c r="K263">
        <v>79</v>
      </c>
      <c r="L263">
        <v>80</v>
      </c>
      <c r="M263">
        <v>69</v>
      </c>
    </row>
    <row r="264" spans="1:13" x14ac:dyDescent="0.25">
      <c r="A264" t="s">
        <v>265</v>
      </c>
      <c r="B264">
        <v>65</v>
      </c>
      <c r="C264">
        <v>62</v>
      </c>
      <c r="D264">
        <v>91</v>
      </c>
      <c r="E264">
        <v>77</v>
      </c>
      <c r="F264">
        <v>59</v>
      </c>
      <c r="G264">
        <v>63</v>
      </c>
      <c r="H264">
        <v>64</v>
      </c>
      <c r="I264">
        <v>57</v>
      </c>
      <c r="J264">
        <v>92</v>
      </c>
      <c r="K264">
        <v>80</v>
      </c>
      <c r="L264">
        <v>82</v>
      </c>
      <c r="M264">
        <v>100</v>
      </c>
    </row>
    <row r="265" spans="1:13" x14ac:dyDescent="0.25">
      <c r="A265" t="s">
        <v>266</v>
      </c>
      <c r="B265">
        <v>85</v>
      </c>
      <c r="C265">
        <v>88</v>
      </c>
      <c r="D265">
        <v>67</v>
      </c>
      <c r="E265">
        <v>70</v>
      </c>
      <c r="F265">
        <v>64</v>
      </c>
      <c r="G265">
        <v>78</v>
      </c>
      <c r="H265">
        <v>63</v>
      </c>
      <c r="I265">
        <v>76</v>
      </c>
      <c r="J265">
        <v>94</v>
      </c>
      <c r="K265">
        <v>53</v>
      </c>
      <c r="L265">
        <v>83</v>
      </c>
      <c r="M265">
        <v>86</v>
      </c>
    </row>
    <row r="266" spans="1:13" x14ac:dyDescent="0.25">
      <c r="A266" t="s">
        <v>267</v>
      </c>
      <c r="B266">
        <v>81</v>
      </c>
      <c r="C266">
        <v>95</v>
      </c>
      <c r="D266">
        <v>92</v>
      </c>
      <c r="E266">
        <v>72</v>
      </c>
      <c r="F266">
        <v>70</v>
      </c>
      <c r="G266">
        <v>92</v>
      </c>
      <c r="H266">
        <v>100</v>
      </c>
      <c r="I266">
        <v>84</v>
      </c>
      <c r="J266">
        <v>77</v>
      </c>
      <c r="K266">
        <v>86</v>
      </c>
      <c r="L266">
        <v>50</v>
      </c>
      <c r="M266">
        <v>90</v>
      </c>
    </row>
    <row r="267" spans="1:13" x14ac:dyDescent="0.25">
      <c r="A267" t="s">
        <v>268</v>
      </c>
      <c r="B267">
        <v>94</v>
      </c>
      <c r="C267">
        <v>90</v>
      </c>
      <c r="D267">
        <v>89</v>
      </c>
      <c r="E267">
        <v>56</v>
      </c>
      <c r="F267">
        <v>96</v>
      </c>
      <c r="G267">
        <v>50</v>
      </c>
      <c r="H267">
        <v>52</v>
      </c>
      <c r="I267">
        <v>92</v>
      </c>
      <c r="J267">
        <v>64</v>
      </c>
      <c r="K267">
        <v>84</v>
      </c>
      <c r="L267">
        <v>83</v>
      </c>
      <c r="M267">
        <v>60</v>
      </c>
    </row>
    <row r="268" spans="1:13" x14ac:dyDescent="0.25">
      <c r="A268" t="s">
        <v>269</v>
      </c>
      <c r="B268">
        <v>91</v>
      </c>
      <c r="C268">
        <v>52</v>
      </c>
      <c r="D268">
        <v>73</v>
      </c>
      <c r="E268">
        <v>97</v>
      </c>
      <c r="F268">
        <v>90</v>
      </c>
      <c r="G268">
        <v>80</v>
      </c>
      <c r="H268">
        <v>65</v>
      </c>
      <c r="I268">
        <v>84</v>
      </c>
      <c r="J268">
        <v>86</v>
      </c>
      <c r="K268">
        <v>98</v>
      </c>
      <c r="L268">
        <v>52</v>
      </c>
      <c r="M268">
        <v>78</v>
      </c>
    </row>
    <row r="269" spans="1:13" x14ac:dyDescent="0.25">
      <c r="A269" t="s">
        <v>270</v>
      </c>
      <c r="B269">
        <v>74</v>
      </c>
      <c r="C269">
        <v>97</v>
      </c>
      <c r="D269">
        <v>54</v>
      </c>
      <c r="E269">
        <v>50</v>
      </c>
      <c r="F269">
        <v>80</v>
      </c>
      <c r="G269">
        <v>67</v>
      </c>
      <c r="H269">
        <v>90</v>
      </c>
      <c r="I269">
        <v>96</v>
      </c>
      <c r="J269">
        <v>73</v>
      </c>
      <c r="K269">
        <v>69</v>
      </c>
      <c r="L269">
        <v>84</v>
      </c>
      <c r="M269">
        <v>80</v>
      </c>
    </row>
    <row r="270" spans="1:13" x14ac:dyDescent="0.25">
      <c r="A270" t="s">
        <v>271</v>
      </c>
      <c r="B270">
        <v>71</v>
      </c>
      <c r="C270">
        <v>53</v>
      </c>
      <c r="D270">
        <v>68</v>
      </c>
      <c r="E270">
        <v>98</v>
      </c>
      <c r="F270">
        <v>89</v>
      </c>
      <c r="G270">
        <v>94</v>
      </c>
      <c r="H270">
        <v>62</v>
      </c>
      <c r="I270">
        <v>65</v>
      </c>
      <c r="J270">
        <v>71</v>
      </c>
      <c r="K270">
        <v>72</v>
      </c>
      <c r="L270">
        <v>69</v>
      </c>
      <c r="M270">
        <v>50</v>
      </c>
    </row>
    <row r="271" spans="1:13" x14ac:dyDescent="0.25">
      <c r="A271" t="s">
        <v>272</v>
      </c>
      <c r="B271">
        <v>95</v>
      </c>
      <c r="C271">
        <v>91</v>
      </c>
      <c r="D271">
        <v>90</v>
      </c>
      <c r="E271">
        <v>81</v>
      </c>
      <c r="F271">
        <v>96</v>
      </c>
      <c r="G271">
        <v>88</v>
      </c>
      <c r="H271">
        <v>60</v>
      </c>
      <c r="I271">
        <v>69</v>
      </c>
      <c r="J271">
        <v>83</v>
      </c>
      <c r="K271">
        <v>67</v>
      </c>
      <c r="L271">
        <v>50</v>
      </c>
      <c r="M271">
        <v>54</v>
      </c>
    </row>
    <row r="272" spans="1:13" x14ac:dyDescent="0.25">
      <c r="A272" t="s">
        <v>273</v>
      </c>
      <c r="B272">
        <v>89</v>
      </c>
      <c r="C272">
        <v>73</v>
      </c>
      <c r="D272">
        <v>96</v>
      </c>
      <c r="E272">
        <v>56</v>
      </c>
      <c r="F272">
        <v>88</v>
      </c>
      <c r="G272">
        <v>69</v>
      </c>
      <c r="H272">
        <v>52</v>
      </c>
      <c r="I272">
        <v>96</v>
      </c>
      <c r="J272">
        <v>83</v>
      </c>
      <c r="K272">
        <v>90</v>
      </c>
      <c r="L272">
        <v>68</v>
      </c>
      <c r="M272">
        <v>87</v>
      </c>
    </row>
    <row r="273" spans="1:13" x14ac:dyDescent="0.25">
      <c r="A273" t="s">
        <v>274</v>
      </c>
      <c r="B273">
        <v>87</v>
      </c>
      <c r="C273">
        <v>96</v>
      </c>
      <c r="D273">
        <v>93</v>
      </c>
      <c r="E273">
        <v>56</v>
      </c>
      <c r="F273">
        <v>61</v>
      </c>
      <c r="G273">
        <v>91</v>
      </c>
      <c r="H273">
        <v>85</v>
      </c>
      <c r="I273">
        <v>65</v>
      </c>
      <c r="J273">
        <v>55</v>
      </c>
      <c r="K273">
        <v>71</v>
      </c>
      <c r="L273">
        <v>93</v>
      </c>
      <c r="M273">
        <v>62</v>
      </c>
    </row>
    <row r="274" spans="1:13" x14ac:dyDescent="0.25">
      <c r="A274" t="s">
        <v>275</v>
      </c>
      <c r="B274">
        <v>71</v>
      </c>
      <c r="C274">
        <v>63</v>
      </c>
      <c r="D274">
        <v>89</v>
      </c>
      <c r="E274">
        <v>65</v>
      </c>
      <c r="F274">
        <v>95</v>
      </c>
      <c r="G274">
        <v>52</v>
      </c>
      <c r="H274">
        <v>56</v>
      </c>
      <c r="I274">
        <v>76</v>
      </c>
      <c r="J274">
        <v>77</v>
      </c>
      <c r="K274">
        <v>74</v>
      </c>
      <c r="L274">
        <v>87</v>
      </c>
      <c r="M274">
        <v>95</v>
      </c>
    </row>
    <row r="275" spans="1:13" x14ac:dyDescent="0.25">
      <c r="A275" t="s">
        <v>276</v>
      </c>
      <c r="B275">
        <v>67</v>
      </c>
      <c r="C275">
        <v>79</v>
      </c>
      <c r="D275">
        <v>97</v>
      </c>
      <c r="E275">
        <v>54</v>
      </c>
      <c r="F275">
        <v>72</v>
      </c>
      <c r="G275">
        <v>99</v>
      </c>
      <c r="H275">
        <v>68</v>
      </c>
      <c r="I275">
        <v>93</v>
      </c>
      <c r="J275">
        <v>73</v>
      </c>
      <c r="K275">
        <v>73</v>
      </c>
      <c r="L275">
        <v>68</v>
      </c>
      <c r="M275">
        <v>81</v>
      </c>
    </row>
    <row r="276" spans="1:13" x14ac:dyDescent="0.25">
      <c r="A276" t="s">
        <v>277</v>
      </c>
      <c r="B276">
        <v>97</v>
      </c>
      <c r="C276">
        <v>99</v>
      </c>
      <c r="D276">
        <v>90</v>
      </c>
      <c r="E276">
        <v>58</v>
      </c>
      <c r="F276">
        <v>79</v>
      </c>
      <c r="G276">
        <v>81</v>
      </c>
      <c r="H276">
        <v>89</v>
      </c>
      <c r="I276">
        <v>100</v>
      </c>
      <c r="J276">
        <v>81</v>
      </c>
      <c r="K276">
        <v>70</v>
      </c>
      <c r="L276">
        <v>69</v>
      </c>
      <c r="M276">
        <v>74</v>
      </c>
    </row>
    <row r="277" spans="1:13" x14ac:dyDescent="0.25">
      <c r="A277" t="s">
        <v>278</v>
      </c>
      <c r="B277">
        <v>61</v>
      </c>
      <c r="C277">
        <v>97</v>
      </c>
      <c r="D277">
        <v>56</v>
      </c>
      <c r="E277">
        <v>76</v>
      </c>
      <c r="F277">
        <v>58</v>
      </c>
      <c r="G277">
        <v>74</v>
      </c>
      <c r="H277">
        <v>86</v>
      </c>
      <c r="I277">
        <v>66</v>
      </c>
      <c r="J277">
        <v>57</v>
      </c>
      <c r="K277">
        <v>76</v>
      </c>
      <c r="L277">
        <v>77</v>
      </c>
      <c r="M277">
        <v>94</v>
      </c>
    </row>
    <row r="278" spans="1:13" x14ac:dyDescent="0.25">
      <c r="A278" t="s">
        <v>279</v>
      </c>
      <c r="B278">
        <v>80</v>
      </c>
      <c r="C278">
        <v>100</v>
      </c>
      <c r="D278">
        <v>97</v>
      </c>
      <c r="E278">
        <v>97</v>
      </c>
      <c r="F278">
        <v>97</v>
      </c>
      <c r="G278">
        <v>91</v>
      </c>
      <c r="H278">
        <v>72</v>
      </c>
      <c r="I278">
        <v>63</v>
      </c>
      <c r="J278">
        <v>71</v>
      </c>
      <c r="K278">
        <v>87</v>
      </c>
      <c r="L278">
        <v>78</v>
      </c>
      <c r="M278">
        <v>82</v>
      </c>
    </row>
    <row r="279" spans="1:13" x14ac:dyDescent="0.25">
      <c r="A279" t="s">
        <v>280</v>
      </c>
      <c r="B279">
        <v>63</v>
      </c>
      <c r="C279">
        <v>83</v>
      </c>
      <c r="D279">
        <v>59</v>
      </c>
      <c r="E279">
        <v>75</v>
      </c>
      <c r="F279">
        <v>72</v>
      </c>
      <c r="G279">
        <v>56</v>
      </c>
      <c r="H279">
        <v>56</v>
      </c>
      <c r="I279">
        <v>78</v>
      </c>
      <c r="J279">
        <v>70</v>
      </c>
      <c r="K279">
        <v>90</v>
      </c>
      <c r="L279">
        <v>93</v>
      </c>
      <c r="M279">
        <v>86</v>
      </c>
    </row>
    <row r="280" spans="1:13" x14ac:dyDescent="0.25">
      <c r="A280" t="s">
        <v>281</v>
      </c>
      <c r="B280">
        <v>53</v>
      </c>
      <c r="C280">
        <v>57</v>
      </c>
      <c r="D280">
        <v>77</v>
      </c>
      <c r="E280">
        <v>91</v>
      </c>
      <c r="F280">
        <v>71</v>
      </c>
      <c r="G280">
        <v>74</v>
      </c>
      <c r="H280">
        <v>74</v>
      </c>
      <c r="I280">
        <v>84</v>
      </c>
      <c r="J280">
        <v>59</v>
      </c>
      <c r="K280">
        <v>73</v>
      </c>
      <c r="L280">
        <v>61</v>
      </c>
      <c r="M280">
        <v>90</v>
      </c>
    </row>
    <row r="281" spans="1:13" x14ac:dyDescent="0.25">
      <c r="A281" t="s">
        <v>282</v>
      </c>
      <c r="B281">
        <v>80</v>
      </c>
      <c r="C281">
        <v>51</v>
      </c>
      <c r="D281">
        <v>74</v>
      </c>
      <c r="E281">
        <v>72</v>
      </c>
      <c r="F281">
        <v>70</v>
      </c>
      <c r="G281">
        <v>69</v>
      </c>
      <c r="H281">
        <v>86</v>
      </c>
      <c r="I281">
        <v>69</v>
      </c>
      <c r="J281">
        <v>78</v>
      </c>
      <c r="K281">
        <v>62</v>
      </c>
      <c r="L281">
        <v>84</v>
      </c>
      <c r="M281">
        <v>82</v>
      </c>
    </row>
    <row r="282" spans="1:13" x14ac:dyDescent="0.25">
      <c r="A282" t="s">
        <v>283</v>
      </c>
      <c r="B282">
        <v>89</v>
      </c>
      <c r="C282">
        <v>81</v>
      </c>
      <c r="D282">
        <v>65</v>
      </c>
      <c r="E282">
        <v>87</v>
      </c>
      <c r="F282">
        <v>71</v>
      </c>
      <c r="G282">
        <v>93</v>
      </c>
      <c r="H282">
        <v>68</v>
      </c>
      <c r="I282">
        <v>81</v>
      </c>
      <c r="J282">
        <v>74</v>
      </c>
      <c r="K282">
        <v>60</v>
      </c>
      <c r="L282">
        <v>86</v>
      </c>
      <c r="M282">
        <v>64</v>
      </c>
    </row>
    <row r="283" spans="1:13" x14ac:dyDescent="0.25">
      <c r="A283" t="s">
        <v>284</v>
      </c>
      <c r="B283">
        <v>54</v>
      </c>
      <c r="C283">
        <v>91</v>
      </c>
      <c r="D283">
        <v>61</v>
      </c>
      <c r="E283">
        <v>80</v>
      </c>
      <c r="F283">
        <v>87</v>
      </c>
      <c r="G283">
        <v>76</v>
      </c>
      <c r="H283">
        <v>54</v>
      </c>
      <c r="I283">
        <v>97</v>
      </c>
      <c r="J283">
        <v>93</v>
      </c>
      <c r="K283">
        <v>88</v>
      </c>
      <c r="L283">
        <v>98</v>
      </c>
      <c r="M283">
        <v>81</v>
      </c>
    </row>
    <row r="284" spans="1:13" x14ac:dyDescent="0.25">
      <c r="A284" t="s">
        <v>285</v>
      </c>
      <c r="B284">
        <v>87</v>
      </c>
      <c r="C284">
        <v>96</v>
      </c>
      <c r="D284">
        <v>100</v>
      </c>
      <c r="E284">
        <v>61</v>
      </c>
      <c r="F284">
        <v>83</v>
      </c>
      <c r="G284">
        <v>92</v>
      </c>
      <c r="H284">
        <v>62</v>
      </c>
      <c r="I284">
        <v>96</v>
      </c>
      <c r="J284">
        <v>95</v>
      </c>
      <c r="K284">
        <v>96</v>
      </c>
      <c r="L284">
        <v>94</v>
      </c>
      <c r="M284">
        <v>97</v>
      </c>
    </row>
    <row r="285" spans="1:13" x14ac:dyDescent="0.25">
      <c r="A285" t="s">
        <v>286</v>
      </c>
      <c r="B285">
        <v>99</v>
      </c>
      <c r="C285">
        <v>98</v>
      </c>
      <c r="D285">
        <v>72</v>
      </c>
      <c r="E285">
        <v>74</v>
      </c>
      <c r="F285">
        <v>97</v>
      </c>
      <c r="G285">
        <v>95</v>
      </c>
      <c r="H285">
        <v>99</v>
      </c>
      <c r="I285">
        <v>94</v>
      </c>
      <c r="J285">
        <v>85</v>
      </c>
      <c r="K285">
        <v>69</v>
      </c>
      <c r="L285">
        <v>76</v>
      </c>
      <c r="M285">
        <v>86</v>
      </c>
    </row>
    <row r="286" spans="1:13" x14ac:dyDescent="0.25">
      <c r="A286" t="s">
        <v>287</v>
      </c>
      <c r="B286">
        <v>86</v>
      </c>
      <c r="C286">
        <v>87</v>
      </c>
      <c r="D286">
        <v>75</v>
      </c>
      <c r="E286">
        <v>54</v>
      </c>
      <c r="F286">
        <v>69</v>
      </c>
      <c r="G286">
        <v>69</v>
      </c>
      <c r="H286">
        <v>79</v>
      </c>
      <c r="I286">
        <v>57</v>
      </c>
      <c r="J286">
        <v>70</v>
      </c>
      <c r="K286">
        <v>75</v>
      </c>
      <c r="L286">
        <v>64</v>
      </c>
      <c r="M286">
        <v>86</v>
      </c>
    </row>
    <row r="287" spans="1:13" x14ac:dyDescent="0.25">
      <c r="A287" t="s">
        <v>288</v>
      </c>
      <c r="B287">
        <v>79</v>
      </c>
      <c r="C287">
        <v>56</v>
      </c>
      <c r="D287">
        <v>60</v>
      </c>
      <c r="E287">
        <v>58</v>
      </c>
      <c r="F287">
        <v>60</v>
      </c>
      <c r="G287">
        <v>95</v>
      </c>
      <c r="H287">
        <v>54</v>
      </c>
      <c r="I287">
        <v>53</v>
      </c>
      <c r="J287">
        <v>87</v>
      </c>
      <c r="K287">
        <v>66</v>
      </c>
      <c r="L287">
        <v>67</v>
      </c>
      <c r="M287">
        <v>87</v>
      </c>
    </row>
    <row r="288" spans="1:13" x14ac:dyDescent="0.25">
      <c r="A288" t="s">
        <v>289</v>
      </c>
      <c r="B288">
        <v>73</v>
      </c>
      <c r="C288">
        <v>72</v>
      </c>
      <c r="D288">
        <v>76</v>
      </c>
      <c r="E288">
        <v>53</v>
      </c>
      <c r="F288">
        <v>93</v>
      </c>
      <c r="G288">
        <v>93</v>
      </c>
      <c r="H288">
        <v>98</v>
      </c>
      <c r="I288">
        <v>95</v>
      </c>
      <c r="J288">
        <v>91</v>
      </c>
      <c r="K288">
        <v>55</v>
      </c>
      <c r="L288">
        <v>99</v>
      </c>
      <c r="M288">
        <v>84</v>
      </c>
    </row>
    <row r="289" spans="1:13" x14ac:dyDescent="0.25">
      <c r="A289" t="s">
        <v>290</v>
      </c>
      <c r="B289">
        <v>75</v>
      </c>
      <c r="C289">
        <v>82</v>
      </c>
      <c r="D289">
        <v>66</v>
      </c>
      <c r="E289">
        <v>75</v>
      </c>
      <c r="F289">
        <v>87</v>
      </c>
      <c r="G289">
        <v>57</v>
      </c>
      <c r="H289">
        <v>50</v>
      </c>
      <c r="I289">
        <v>63</v>
      </c>
      <c r="J289">
        <v>84</v>
      </c>
      <c r="K289">
        <v>86</v>
      </c>
      <c r="L289">
        <v>93</v>
      </c>
      <c r="M289">
        <v>60</v>
      </c>
    </row>
    <row r="290" spans="1:13" x14ac:dyDescent="0.25">
      <c r="A290" t="s">
        <v>291</v>
      </c>
      <c r="B290">
        <v>92</v>
      </c>
      <c r="C290">
        <v>92</v>
      </c>
      <c r="D290">
        <v>91</v>
      </c>
      <c r="E290">
        <v>64</v>
      </c>
      <c r="F290">
        <v>73</v>
      </c>
      <c r="G290">
        <v>83</v>
      </c>
      <c r="H290">
        <v>90</v>
      </c>
      <c r="I290">
        <v>54</v>
      </c>
      <c r="J290">
        <v>98</v>
      </c>
      <c r="K290">
        <v>95</v>
      </c>
      <c r="L290">
        <v>60</v>
      </c>
      <c r="M290">
        <v>65</v>
      </c>
    </row>
    <row r="291" spans="1:13" x14ac:dyDescent="0.25">
      <c r="A291" t="s">
        <v>292</v>
      </c>
      <c r="B291">
        <v>54</v>
      </c>
      <c r="C291">
        <v>67</v>
      </c>
      <c r="D291">
        <v>57</v>
      </c>
      <c r="E291">
        <v>62</v>
      </c>
      <c r="F291">
        <v>99</v>
      </c>
      <c r="G291">
        <v>56</v>
      </c>
      <c r="H291">
        <v>76</v>
      </c>
      <c r="I291">
        <v>74</v>
      </c>
      <c r="J291">
        <v>87</v>
      </c>
      <c r="K291">
        <v>53</v>
      </c>
      <c r="L291">
        <v>53</v>
      </c>
      <c r="M291">
        <v>86</v>
      </c>
    </row>
    <row r="292" spans="1:13" x14ac:dyDescent="0.25">
      <c r="A292" t="s">
        <v>293</v>
      </c>
      <c r="B292">
        <v>80</v>
      </c>
      <c r="C292">
        <v>95</v>
      </c>
      <c r="D292">
        <v>94</v>
      </c>
      <c r="E292">
        <v>52</v>
      </c>
      <c r="F292">
        <v>96</v>
      </c>
      <c r="G292">
        <v>64</v>
      </c>
      <c r="H292">
        <v>68</v>
      </c>
      <c r="I292">
        <v>54</v>
      </c>
      <c r="J292">
        <v>52</v>
      </c>
      <c r="K292">
        <v>75</v>
      </c>
      <c r="L292">
        <v>81</v>
      </c>
      <c r="M292">
        <v>53</v>
      </c>
    </row>
    <row r="293" spans="1:13" x14ac:dyDescent="0.25">
      <c r="A293" t="s">
        <v>294</v>
      </c>
      <c r="B293">
        <v>67</v>
      </c>
      <c r="C293">
        <v>78</v>
      </c>
      <c r="D293">
        <v>90</v>
      </c>
      <c r="E293">
        <v>53</v>
      </c>
      <c r="F293">
        <v>84</v>
      </c>
      <c r="G293">
        <v>65</v>
      </c>
      <c r="H293">
        <v>88</v>
      </c>
      <c r="I293">
        <v>82</v>
      </c>
      <c r="J293">
        <v>53</v>
      </c>
      <c r="K293">
        <v>86</v>
      </c>
      <c r="L293">
        <v>100</v>
      </c>
      <c r="M293">
        <v>79</v>
      </c>
    </row>
    <row r="294" spans="1:13" x14ac:dyDescent="0.25">
      <c r="A294" t="s">
        <v>295</v>
      </c>
      <c r="B294">
        <v>69</v>
      </c>
      <c r="C294">
        <v>74</v>
      </c>
      <c r="D294">
        <v>75</v>
      </c>
      <c r="E294">
        <v>71</v>
      </c>
      <c r="F294">
        <v>83</v>
      </c>
      <c r="G294">
        <v>61</v>
      </c>
      <c r="H294">
        <v>66</v>
      </c>
      <c r="I294">
        <v>81</v>
      </c>
      <c r="J294">
        <v>82</v>
      </c>
      <c r="K294">
        <v>87</v>
      </c>
      <c r="L294">
        <v>78</v>
      </c>
      <c r="M294">
        <v>86</v>
      </c>
    </row>
    <row r="295" spans="1:13" x14ac:dyDescent="0.25">
      <c r="A295" t="s">
        <v>296</v>
      </c>
      <c r="B295">
        <v>70</v>
      </c>
      <c r="C295">
        <v>79</v>
      </c>
      <c r="D295">
        <v>73</v>
      </c>
      <c r="E295">
        <v>95</v>
      </c>
      <c r="F295">
        <v>88</v>
      </c>
      <c r="G295">
        <v>73</v>
      </c>
      <c r="H295">
        <v>93</v>
      </c>
      <c r="I295">
        <v>54</v>
      </c>
      <c r="J295">
        <v>72</v>
      </c>
      <c r="K295">
        <v>95</v>
      </c>
      <c r="L295">
        <v>54</v>
      </c>
      <c r="M295">
        <v>62</v>
      </c>
    </row>
    <row r="296" spans="1:13" x14ac:dyDescent="0.25">
      <c r="A296" t="s">
        <v>297</v>
      </c>
      <c r="B296">
        <v>67</v>
      </c>
      <c r="C296">
        <v>69</v>
      </c>
      <c r="D296">
        <v>65</v>
      </c>
      <c r="E296">
        <v>52</v>
      </c>
      <c r="F296">
        <v>67</v>
      </c>
      <c r="G296">
        <v>56</v>
      </c>
      <c r="H296">
        <v>97</v>
      </c>
      <c r="I296">
        <v>65</v>
      </c>
      <c r="J296">
        <v>69</v>
      </c>
      <c r="K296">
        <v>85</v>
      </c>
      <c r="L296">
        <v>93</v>
      </c>
      <c r="M296">
        <v>92</v>
      </c>
    </row>
    <row r="297" spans="1:13" x14ac:dyDescent="0.25">
      <c r="A297" t="s">
        <v>298</v>
      </c>
      <c r="B297">
        <v>81</v>
      </c>
      <c r="C297">
        <v>66</v>
      </c>
      <c r="D297">
        <v>56</v>
      </c>
      <c r="E297">
        <v>73</v>
      </c>
      <c r="F297">
        <v>64</v>
      </c>
      <c r="G297">
        <v>100</v>
      </c>
      <c r="H297">
        <v>82</v>
      </c>
      <c r="I297">
        <v>61</v>
      </c>
      <c r="J297">
        <v>70</v>
      </c>
      <c r="K297">
        <v>66</v>
      </c>
      <c r="L297">
        <v>81</v>
      </c>
      <c r="M297">
        <v>70</v>
      </c>
    </row>
    <row r="298" spans="1:13" x14ac:dyDescent="0.25">
      <c r="A298" t="s">
        <v>299</v>
      </c>
      <c r="B298">
        <v>72</v>
      </c>
      <c r="C298">
        <v>59</v>
      </c>
      <c r="D298">
        <v>71</v>
      </c>
      <c r="E298">
        <v>50</v>
      </c>
      <c r="F298">
        <v>90</v>
      </c>
      <c r="G298">
        <v>79</v>
      </c>
      <c r="H298">
        <v>80</v>
      </c>
      <c r="I298">
        <v>73</v>
      </c>
      <c r="J298">
        <v>88</v>
      </c>
      <c r="K298">
        <v>86</v>
      </c>
      <c r="L298">
        <v>63</v>
      </c>
      <c r="M298">
        <v>89</v>
      </c>
    </row>
    <row r="299" spans="1:13" x14ac:dyDescent="0.25">
      <c r="A299" t="s">
        <v>300</v>
      </c>
      <c r="B299">
        <v>94</v>
      </c>
      <c r="C299">
        <v>82</v>
      </c>
      <c r="D299">
        <v>95</v>
      </c>
      <c r="E299">
        <v>100</v>
      </c>
      <c r="F299">
        <v>99</v>
      </c>
      <c r="G299">
        <v>100</v>
      </c>
      <c r="H299">
        <v>96</v>
      </c>
      <c r="I299">
        <v>51</v>
      </c>
      <c r="J299">
        <v>98</v>
      </c>
      <c r="K299">
        <v>98</v>
      </c>
      <c r="L299">
        <v>83</v>
      </c>
      <c r="M299">
        <v>94</v>
      </c>
    </row>
    <row r="300" spans="1:13" x14ac:dyDescent="0.25">
      <c r="A300" t="s">
        <v>301</v>
      </c>
      <c r="B300">
        <v>53</v>
      </c>
      <c r="C300">
        <v>90</v>
      </c>
      <c r="D300">
        <v>95</v>
      </c>
      <c r="E300">
        <v>92</v>
      </c>
      <c r="F300">
        <v>63</v>
      </c>
      <c r="G300">
        <v>83</v>
      </c>
      <c r="H300">
        <v>79</v>
      </c>
      <c r="I300">
        <v>85</v>
      </c>
      <c r="J300">
        <v>58</v>
      </c>
      <c r="K300">
        <v>93</v>
      </c>
      <c r="L300">
        <v>79</v>
      </c>
      <c r="M300">
        <v>85</v>
      </c>
    </row>
    <row r="301" spans="1:13" x14ac:dyDescent="0.25">
      <c r="A301" t="s">
        <v>302</v>
      </c>
      <c r="B301">
        <v>65</v>
      </c>
      <c r="C301">
        <v>65</v>
      </c>
      <c r="D301">
        <v>75</v>
      </c>
      <c r="E301">
        <v>56</v>
      </c>
      <c r="F301">
        <v>81</v>
      </c>
      <c r="G301">
        <v>76</v>
      </c>
      <c r="H301">
        <v>72</v>
      </c>
      <c r="I301">
        <v>78</v>
      </c>
      <c r="J301">
        <v>60</v>
      </c>
      <c r="K301">
        <v>81</v>
      </c>
      <c r="L301">
        <v>95</v>
      </c>
      <c r="M301">
        <v>51</v>
      </c>
    </row>
    <row r="302" spans="1:13" x14ac:dyDescent="0.25">
      <c r="A302" t="s">
        <v>303</v>
      </c>
      <c r="B302">
        <v>98</v>
      </c>
      <c r="C302">
        <v>89</v>
      </c>
      <c r="D302">
        <v>92</v>
      </c>
      <c r="E302">
        <v>56</v>
      </c>
      <c r="F302">
        <v>76</v>
      </c>
      <c r="G302">
        <v>67</v>
      </c>
      <c r="H302">
        <v>71</v>
      </c>
      <c r="I302">
        <v>50</v>
      </c>
      <c r="J302">
        <v>91</v>
      </c>
      <c r="K302">
        <v>83</v>
      </c>
      <c r="L302">
        <v>71</v>
      </c>
      <c r="M302">
        <v>61</v>
      </c>
    </row>
  </sheetData>
  <mergeCells count="3">
    <mergeCell ref="B1:G1"/>
    <mergeCell ref="H1:M1"/>
    <mergeCell ref="A1: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52E1D-90EA-47FE-8042-AC9B9F2C4B54}">
  <dimension ref="A1:M302"/>
  <sheetViews>
    <sheetView workbookViewId="0">
      <selection activeCell="D3" sqref="D3"/>
    </sheetView>
  </sheetViews>
  <sheetFormatPr defaultRowHeight="15" x14ac:dyDescent="0.25"/>
  <cols>
    <col min="6" max="6" width="19.140625" bestFit="1" customWidth="1"/>
  </cols>
  <sheetData>
    <row r="1" spans="1:13" x14ac:dyDescent="0.25">
      <c r="A1" s="2" t="s">
        <v>0</v>
      </c>
      <c r="B1" s="2" t="s">
        <v>307</v>
      </c>
      <c r="C1" s="2"/>
      <c r="D1" s="2"/>
      <c r="E1" s="2"/>
      <c r="F1" s="2"/>
      <c r="G1" s="2"/>
      <c r="H1" s="2" t="s">
        <v>308</v>
      </c>
      <c r="I1" s="2"/>
      <c r="J1" s="2"/>
      <c r="K1" s="2"/>
      <c r="L1" s="2"/>
      <c r="M1" s="2"/>
    </row>
    <row r="2" spans="1:13" x14ac:dyDescent="0.25">
      <c r="A2" s="2"/>
      <c r="B2" t="s">
        <v>309</v>
      </c>
      <c r="C2" t="s">
        <v>310</v>
      </c>
      <c r="D2" t="s">
        <v>311</v>
      </c>
      <c r="E2" t="s">
        <v>312</v>
      </c>
      <c r="F2" t="s">
        <v>312</v>
      </c>
      <c r="G2" t="s">
        <v>313</v>
      </c>
      <c r="H2" t="s">
        <v>309</v>
      </c>
      <c r="I2" t="s">
        <v>310</v>
      </c>
      <c r="J2" t="s">
        <v>311</v>
      </c>
      <c r="K2" t="s">
        <v>312</v>
      </c>
      <c r="L2" t="s">
        <v>314</v>
      </c>
      <c r="M2" t="s">
        <v>313</v>
      </c>
    </row>
    <row r="3" spans="1:13" x14ac:dyDescent="0.25">
      <c r="A3" t="s">
        <v>4</v>
      </c>
      <c r="B3">
        <v>90</v>
      </c>
      <c r="C3">
        <v>78</v>
      </c>
      <c r="D3">
        <v>90</v>
      </c>
      <c r="E3">
        <v>98</v>
      </c>
      <c r="F3">
        <v>64</v>
      </c>
      <c r="G3">
        <v>75</v>
      </c>
      <c r="H3">
        <v>67</v>
      </c>
      <c r="I3">
        <v>78</v>
      </c>
      <c r="J3">
        <v>53</v>
      </c>
      <c r="K3">
        <v>55</v>
      </c>
      <c r="L3">
        <v>79</v>
      </c>
      <c r="M3">
        <v>91</v>
      </c>
    </row>
    <row r="4" spans="1:13" x14ac:dyDescent="0.25">
      <c r="A4" t="s">
        <v>5</v>
      </c>
      <c r="B4">
        <v>67</v>
      </c>
      <c r="C4">
        <v>98</v>
      </c>
      <c r="D4">
        <v>71</v>
      </c>
      <c r="E4">
        <v>98</v>
      </c>
      <c r="F4">
        <v>77</v>
      </c>
      <c r="G4">
        <v>77</v>
      </c>
      <c r="H4">
        <v>90</v>
      </c>
      <c r="I4">
        <v>70</v>
      </c>
      <c r="J4">
        <v>52</v>
      </c>
      <c r="K4">
        <v>68</v>
      </c>
      <c r="L4">
        <v>92</v>
      </c>
      <c r="M4">
        <v>90</v>
      </c>
    </row>
    <row r="5" spans="1:13" x14ac:dyDescent="0.25">
      <c r="A5" t="s">
        <v>6</v>
      </c>
      <c r="B5">
        <v>100</v>
      </c>
      <c r="C5">
        <v>58</v>
      </c>
      <c r="D5">
        <v>53</v>
      </c>
      <c r="E5">
        <v>77</v>
      </c>
      <c r="F5">
        <v>77</v>
      </c>
      <c r="G5">
        <v>64</v>
      </c>
      <c r="H5">
        <v>69</v>
      </c>
      <c r="I5">
        <v>81</v>
      </c>
      <c r="J5">
        <v>51</v>
      </c>
      <c r="K5">
        <v>69</v>
      </c>
      <c r="L5">
        <v>74</v>
      </c>
      <c r="M5">
        <v>98</v>
      </c>
    </row>
    <row r="6" spans="1:13" x14ac:dyDescent="0.25">
      <c r="A6" t="s">
        <v>7</v>
      </c>
      <c r="B6">
        <v>52</v>
      </c>
      <c r="C6">
        <v>99</v>
      </c>
      <c r="D6">
        <v>95</v>
      </c>
      <c r="E6">
        <v>62</v>
      </c>
      <c r="F6">
        <v>90</v>
      </c>
      <c r="G6">
        <v>62</v>
      </c>
      <c r="H6">
        <v>83</v>
      </c>
      <c r="I6">
        <v>93</v>
      </c>
      <c r="J6">
        <v>82</v>
      </c>
      <c r="K6">
        <v>97</v>
      </c>
      <c r="L6">
        <v>98</v>
      </c>
      <c r="M6">
        <v>52</v>
      </c>
    </row>
    <row r="7" spans="1:13" x14ac:dyDescent="0.25">
      <c r="A7" t="s">
        <v>8</v>
      </c>
      <c r="B7">
        <v>90</v>
      </c>
      <c r="C7">
        <v>50</v>
      </c>
      <c r="D7">
        <v>85</v>
      </c>
      <c r="E7">
        <v>64</v>
      </c>
      <c r="F7">
        <v>59</v>
      </c>
      <c r="G7">
        <v>91</v>
      </c>
      <c r="H7">
        <v>68</v>
      </c>
      <c r="I7">
        <v>87</v>
      </c>
      <c r="J7">
        <v>64</v>
      </c>
      <c r="K7">
        <v>51</v>
      </c>
      <c r="L7">
        <v>99</v>
      </c>
      <c r="M7">
        <v>58</v>
      </c>
    </row>
    <row r="8" spans="1:13" x14ac:dyDescent="0.25">
      <c r="A8" t="s">
        <v>9</v>
      </c>
      <c r="B8">
        <v>98</v>
      </c>
      <c r="C8">
        <v>54</v>
      </c>
      <c r="D8">
        <v>72</v>
      </c>
      <c r="E8">
        <v>91</v>
      </c>
      <c r="F8">
        <v>61</v>
      </c>
      <c r="G8">
        <v>66</v>
      </c>
      <c r="H8">
        <v>74</v>
      </c>
      <c r="I8">
        <v>89</v>
      </c>
      <c r="J8">
        <v>80</v>
      </c>
      <c r="K8">
        <v>62</v>
      </c>
      <c r="L8">
        <v>80</v>
      </c>
      <c r="M8">
        <v>97</v>
      </c>
    </row>
    <row r="9" spans="1:13" x14ac:dyDescent="0.25">
      <c r="A9" t="s">
        <v>10</v>
      </c>
      <c r="B9">
        <v>51</v>
      </c>
      <c r="C9">
        <v>78</v>
      </c>
      <c r="D9">
        <v>54</v>
      </c>
      <c r="E9">
        <v>88</v>
      </c>
      <c r="F9">
        <v>95</v>
      </c>
      <c r="G9">
        <v>59</v>
      </c>
      <c r="H9">
        <v>68</v>
      </c>
      <c r="I9">
        <v>98</v>
      </c>
      <c r="J9">
        <v>74</v>
      </c>
      <c r="K9">
        <v>91</v>
      </c>
      <c r="L9">
        <v>76</v>
      </c>
      <c r="M9">
        <v>91</v>
      </c>
    </row>
    <row r="10" spans="1:13" x14ac:dyDescent="0.25">
      <c r="A10" t="s">
        <v>11</v>
      </c>
      <c r="B10">
        <v>67</v>
      </c>
      <c r="C10">
        <v>54</v>
      </c>
      <c r="D10">
        <v>64</v>
      </c>
      <c r="E10">
        <v>75</v>
      </c>
      <c r="F10">
        <v>53</v>
      </c>
      <c r="G10">
        <v>86</v>
      </c>
      <c r="H10">
        <v>79</v>
      </c>
      <c r="I10">
        <v>75</v>
      </c>
      <c r="J10">
        <v>52</v>
      </c>
      <c r="K10">
        <v>98</v>
      </c>
      <c r="L10">
        <v>69</v>
      </c>
      <c r="M10">
        <v>82</v>
      </c>
    </row>
    <row r="11" spans="1:13" x14ac:dyDescent="0.25">
      <c r="A11" t="s">
        <v>12</v>
      </c>
      <c r="B11">
        <v>97</v>
      </c>
      <c r="C11">
        <v>64</v>
      </c>
      <c r="D11">
        <v>96</v>
      </c>
      <c r="E11">
        <v>54</v>
      </c>
      <c r="F11">
        <v>55</v>
      </c>
      <c r="G11">
        <v>72</v>
      </c>
      <c r="H11">
        <v>95</v>
      </c>
      <c r="I11">
        <v>91</v>
      </c>
      <c r="J11">
        <v>61</v>
      </c>
      <c r="K11">
        <v>74</v>
      </c>
      <c r="L11">
        <v>72</v>
      </c>
      <c r="M11">
        <v>100</v>
      </c>
    </row>
    <row r="12" spans="1:13" x14ac:dyDescent="0.25">
      <c r="A12" t="s">
        <v>13</v>
      </c>
      <c r="B12">
        <v>66</v>
      </c>
      <c r="C12">
        <v>90</v>
      </c>
      <c r="D12">
        <v>57</v>
      </c>
      <c r="E12">
        <v>82</v>
      </c>
      <c r="F12">
        <v>50</v>
      </c>
      <c r="G12">
        <v>61</v>
      </c>
      <c r="H12">
        <v>56</v>
      </c>
      <c r="I12">
        <v>77</v>
      </c>
      <c r="J12">
        <v>59</v>
      </c>
      <c r="K12">
        <v>96</v>
      </c>
      <c r="L12">
        <v>55</v>
      </c>
      <c r="M12">
        <v>62</v>
      </c>
    </row>
    <row r="13" spans="1:13" x14ac:dyDescent="0.25">
      <c r="A13" t="s">
        <v>14</v>
      </c>
      <c r="B13">
        <v>100</v>
      </c>
      <c r="C13">
        <v>54</v>
      </c>
      <c r="D13">
        <v>69</v>
      </c>
      <c r="E13">
        <v>85</v>
      </c>
      <c r="F13">
        <v>60</v>
      </c>
      <c r="G13">
        <v>52</v>
      </c>
      <c r="H13">
        <v>85</v>
      </c>
      <c r="I13">
        <v>76</v>
      </c>
      <c r="J13">
        <v>76</v>
      </c>
      <c r="K13">
        <v>68</v>
      </c>
      <c r="L13">
        <v>52</v>
      </c>
      <c r="M13">
        <v>64</v>
      </c>
    </row>
    <row r="14" spans="1:13" x14ac:dyDescent="0.25">
      <c r="A14" t="s">
        <v>15</v>
      </c>
      <c r="B14">
        <v>80</v>
      </c>
      <c r="C14">
        <v>53</v>
      </c>
      <c r="D14">
        <v>53</v>
      </c>
      <c r="E14">
        <v>56</v>
      </c>
      <c r="F14">
        <v>77</v>
      </c>
      <c r="G14">
        <v>62</v>
      </c>
      <c r="H14">
        <v>86</v>
      </c>
      <c r="I14">
        <v>88</v>
      </c>
      <c r="J14">
        <v>68</v>
      </c>
      <c r="K14">
        <v>68</v>
      </c>
      <c r="L14">
        <v>74</v>
      </c>
      <c r="M14">
        <v>84</v>
      </c>
    </row>
    <row r="15" spans="1:13" x14ac:dyDescent="0.25">
      <c r="A15" t="s">
        <v>16</v>
      </c>
      <c r="B15">
        <v>74</v>
      </c>
      <c r="C15">
        <v>51</v>
      </c>
      <c r="D15">
        <v>74</v>
      </c>
      <c r="E15">
        <v>80</v>
      </c>
      <c r="F15">
        <v>78</v>
      </c>
      <c r="G15">
        <v>50</v>
      </c>
      <c r="H15">
        <v>66</v>
      </c>
      <c r="I15">
        <v>81</v>
      </c>
      <c r="J15">
        <v>71</v>
      </c>
      <c r="K15">
        <v>57</v>
      </c>
      <c r="L15">
        <v>75</v>
      </c>
      <c r="M15">
        <v>71</v>
      </c>
    </row>
    <row r="16" spans="1:13" x14ac:dyDescent="0.25">
      <c r="A16" t="s">
        <v>17</v>
      </c>
      <c r="B16">
        <v>63</v>
      </c>
      <c r="C16">
        <v>52</v>
      </c>
      <c r="D16">
        <v>75</v>
      </c>
      <c r="E16">
        <v>58</v>
      </c>
      <c r="F16">
        <v>75</v>
      </c>
      <c r="G16">
        <v>93</v>
      </c>
      <c r="H16">
        <v>100</v>
      </c>
      <c r="I16">
        <v>77</v>
      </c>
      <c r="J16">
        <v>85</v>
      </c>
      <c r="K16">
        <v>92</v>
      </c>
      <c r="L16">
        <v>54</v>
      </c>
      <c r="M16">
        <v>88</v>
      </c>
    </row>
    <row r="17" spans="1:13" x14ac:dyDescent="0.25">
      <c r="A17" t="s">
        <v>18</v>
      </c>
      <c r="B17">
        <v>80</v>
      </c>
      <c r="C17">
        <v>96</v>
      </c>
      <c r="D17">
        <v>68</v>
      </c>
      <c r="E17">
        <v>85</v>
      </c>
      <c r="F17">
        <v>54</v>
      </c>
      <c r="G17">
        <v>94</v>
      </c>
      <c r="H17">
        <v>65</v>
      </c>
      <c r="I17">
        <v>89</v>
      </c>
      <c r="J17">
        <v>69</v>
      </c>
      <c r="K17">
        <v>92</v>
      </c>
      <c r="L17">
        <v>93</v>
      </c>
      <c r="M17">
        <v>62</v>
      </c>
    </row>
    <row r="18" spans="1:13" x14ac:dyDescent="0.25">
      <c r="A18" t="s">
        <v>19</v>
      </c>
      <c r="B18">
        <v>94</v>
      </c>
      <c r="C18">
        <v>95</v>
      </c>
      <c r="D18">
        <v>64</v>
      </c>
      <c r="E18">
        <v>72</v>
      </c>
      <c r="F18">
        <v>87</v>
      </c>
      <c r="G18">
        <v>59</v>
      </c>
      <c r="H18">
        <v>68</v>
      </c>
      <c r="I18">
        <v>70</v>
      </c>
      <c r="J18">
        <v>76</v>
      </c>
      <c r="K18">
        <v>99</v>
      </c>
      <c r="L18">
        <v>100</v>
      </c>
      <c r="M18">
        <v>97</v>
      </c>
    </row>
    <row r="19" spans="1:13" x14ac:dyDescent="0.25">
      <c r="A19" t="s">
        <v>20</v>
      </c>
      <c r="B19">
        <v>82</v>
      </c>
      <c r="C19">
        <v>83</v>
      </c>
      <c r="D19">
        <v>87</v>
      </c>
      <c r="E19">
        <v>69</v>
      </c>
      <c r="F19">
        <v>90</v>
      </c>
      <c r="G19">
        <v>84</v>
      </c>
      <c r="H19">
        <v>58</v>
      </c>
      <c r="I19">
        <v>74</v>
      </c>
      <c r="J19">
        <v>100</v>
      </c>
      <c r="K19">
        <v>83</v>
      </c>
      <c r="L19">
        <v>77</v>
      </c>
      <c r="M19">
        <v>85</v>
      </c>
    </row>
    <row r="20" spans="1:13" x14ac:dyDescent="0.25">
      <c r="A20" t="s">
        <v>21</v>
      </c>
      <c r="B20">
        <v>97</v>
      </c>
      <c r="C20">
        <v>88</v>
      </c>
      <c r="D20">
        <v>60</v>
      </c>
      <c r="E20">
        <v>53</v>
      </c>
      <c r="F20">
        <v>83</v>
      </c>
      <c r="G20">
        <v>82</v>
      </c>
      <c r="H20">
        <v>54</v>
      </c>
      <c r="I20">
        <v>66</v>
      </c>
      <c r="J20">
        <v>66</v>
      </c>
      <c r="K20">
        <v>75</v>
      </c>
      <c r="L20">
        <v>51</v>
      </c>
      <c r="M20">
        <v>57</v>
      </c>
    </row>
    <row r="21" spans="1:13" x14ac:dyDescent="0.25">
      <c r="A21" t="s">
        <v>22</v>
      </c>
      <c r="B21">
        <v>76</v>
      </c>
      <c r="C21">
        <v>62</v>
      </c>
      <c r="D21">
        <v>51</v>
      </c>
      <c r="E21">
        <v>83</v>
      </c>
      <c r="F21">
        <v>61</v>
      </c>
      <c r="G21">
        <v>74</v>
      </c>
      <c r="H21">
        <v>82</v>
      </c>
      <c r="I21">
        <v>97</v>
      </c>
      <c r="J21">
        <v>65</v>
      </c>
      <c r="K21">
        <v>91</v>
      </c>
      <c r="L21">
        <v>84</v>
      </c>
      <c r="M21">
        <v>85</v>
      </c>
    </row>
    <row r="22" spans="1:13" x14ac:dyDescent="0.25">
      <c r="A22" t="s">
        <v>23</v>
      </c>
      <c r="B22">
        <v>50</v>
      </c>
      <c r="C22">
        <v>51</v>
      </c>
      <c r="D22">
        <v>50</v>
      </c>
      <c r="E22">
        <v>58</v>
      </c>
      <c r="F22">
        <v>79</v>
      </c>
      <c r="G22">
        <v>83</v>
      </c>
      <c r="H22">
        <v>59</v>
      </c>
      <c r="I22">
        <v>85</v>
      </c>
      <c r="J22">
        <v>69</v>
      </c>
      <c r="K22">
        <v>93</v>
      </c>
      <c r="L22">
        <v>82</v>
      </c>
      <c r="M22">
        <v>50</v>
      </c>
    </row>
    <row r="23" spans="1:13" x14ac:dyDescent="0.25">
      <c r="A23" t="s">
        <v>24</v>
      </c>
      <c r="B23">
        <v>51</v>
      </c>
      <c r="C23">
        <v>93</v>
      </c>
      <c r="D23">
        <v>56</v>
      </c>
      <c r="E23">
        <v>60</v>
      </c>
      <c r="F23">
        <v>76</v>
      </c>
      <c r="G23">
        <v>77</v>
      </c>
      <c r="H23">
        <v>60</v>
      </c>
      <c r="I23">
        <v>76</v>
      </c>
      <c r="J23">
        <v>82</v>
      </c>
      <c r="K23">
        <v>67</v>
      </c>
      <c r="L23">
        <v>90</v>
      </c>
      <c r="M23">
        <v>73</v>
      </c>
    </row>
    <row r="24" spans="1:13" x14ac:dyDescent="0.25">
      <c r="A24" t="s">
        <v>25</v>
      </c>
      <c r="B24">
        <v>61</v>
      </c>
      <c r="C24">
        <v>58</v>
      </c>
      <c r="D24">
        <v>67</v>
      </c>
      <c r="E24">
        <v>80</v>
      </c>
      <c r="F24">
        <v>70</v>
      </c>
      <c r="G24">
        <v>91</v>
      </c>
      <c r="H24">
        <v>90</v>
      </c>
      <c r="I24">
        <v>73</v>
      </c>
      <c r="J24">
        <v>54</v>
      </c>
      <c r="K24">
        <v>89</v>
      </c>
      <c r="L24">
        <v>68</v>
      </c>
      <c r="M24">
        <v>79</v>
      </c>
    </row>
    <row r="25" spans="1:13" x14ac:dyDescent="0.25">
      <c r="A25" t="s">
        <v>26</v>
      </c>
      <c r="B25">
        <v>66</v>
      </c>
      <c r="C25">
        <v>63</v>
      </c>
      <c r="D25">
        <v>82</v>
      </c>
      <c r="E25">
        <v>94</v>
      </c>
      <c r="F25">
        <v>66</v>
      </c>
      <c r="G25">
        <v>82</v>
      </c>
      <c r="H25">
        <v>55</v>
      </c>
      <c r="I25">
        <v>95</v>
      </c>
      <c r="J25">
        <v>71</v>
      </c>
      <c r="K25">
        <v>61</v>
      </c>
      <c r="L25">
        <v>100</v>
      </c>
      <c r="M25">
        <v>65</v>
      </c>
    </row>
    <row r="26" spans="1:13" x14ac:dyDescent="0.25">
      <c r="A26" t="s">
        <v>27</v>
      </c>
      <c r="B26">
        <v>80</v>
      </c>
      <c r="C26">
        <v>69</v>
      </c>
      <c r="D26">
        <v>98</v>
      </c>
      <c r="E26">
        <v>77</v>
      </c>
      <c r="F26">
        <v>50</v>
      </c>
      <c r="G26">
        <v>84</v>
      </c>
      <c r="H26">
        <v>66</v>
      </c>
      <c r="I26">
        <v>88</v>
      </c>
      <c r="J26">
        <v>78</v>
      </c>
      <c r="K26">
        <v>60</v>
      </c>
      <c r="L26">
        <v>71</v>
      </c>
      <c r="M26">
        <v>71</v>
      </c>
    </row>
    <row r="27" spans="1:13" x14ac:dyDescent="0.25">
      <c r="A27" t="s">
        <v>28</v>
      </c>
      <c r="B27">
        <v>68</v>
      </c>
      <c r="C27">
        <v>88</v>
      </c>
      <c r="D27">
        <v>100</v>
      </c>
      <c r="E27">
        <v>51</v>
      </c>
      <c r="F27">
        <v>76</v>
      </c>
      <c r="G27">
        <v>95</v>
      </c>
      <c r="H27">
        <v>98</v>
      </c>
      <c r="I27">
        <v>58</v>
      </c>
      <c r="J27">
        <v>54</v>
      </c>
      <c r="K27">
        <v>72</v>
      </c>
      <c r="L27">
        <v>89</v>
      </c>
      <c r="M27">
        <v>58</v>
      </c>
    </row>
    <row r="28" spans="1:13" x14ac:dyDescent="0.25">
      <c r="A28" t="s">
        <v>29</v>
      </c>
      <c r="B28">
        <v>79</v>
      </c>
      <c r="C28">
        <v>71</v>
      </c>
      <c r="D28">
        <v>76</v>
      </c>
      <c r="E28">
        <v>74</v>
      </c>
      <c r="F28">
        <v>74</v>
      </c>
      <c r="G28">
        <v>60</v>
      </c>
      <c r="H28">
        <v>85</v>
      </c>
      <c r="I28">
        <v>50</v>
      </c>
      <c r="J28">
        <v>78</v>
      </c>
      <c r="K28">
        <v>98</v>
      </c>
      <c r="L28">
        <v>69</v>
      </c>
      <c r="M28">
        <v>51</v>
      </c>
    </row>
    <row r="29" spans="1:13" x14ac:dyDescent="0.25">
      <c r="A29" t="s">
        <v>30</v>
      </c>
      <c r="B29">
        <v>60</v>
      </c>
      <c r="C29">
        <v>58</v>
      </c>
      <c r="D29">
        <v>79</v>
      </c>
      <c r="E29">
        <v>94</v>
      </c>
      <c r="F29">
        <v>76</v>
      </c>
      <c r="G29">
        <v>68</v>
      </c>
      <c r="H29">
        <v>68</v>
      </c>
      <c r="I29">
        <v>85</v>
      </c>
      <c r="J29">
        <v>80</v>
      </c>
      <c r="K29">
        <v>79</v>
      </c>
      <c r="L29">
        <v>100</v>
      </c>
      <c r="M29">
        <v>73</v>
      </c>
    </row>
    <row r="30" spans="1:13" x14ac:dyDescent="0.25">
      <c r="A30" t="s">
        <v>31</v>
      </c>
      <c r="B30">
        <v>78</v>
      </c>
      <c r="C30">
        <v>67</v>
      </c>
      <c r="D30">
        <v>79</v>
      </c>
      <c r="E30">
        <v>75</v>
      </c>
      <c r="F30">
        <v>90</v>
      </c>
      <c r="G30">
        <v>99</v>
      </c>
      <c r="H30">
        <v>64</v>
      </c>
      <c r="I30">
        <v>69</v>
      </c>
      <c r="J30">
        <v>64</v>
      </c>
      <c r="K30">
        <v>67</v>
      </c>
      <c r="L30">
        <v>90</v>
      </c>
      <c r="M30">
        <v>63</v>
      </c>
    </row>
    <row r="31" spans="1:13" x14ac:dyDescent="0.25">
      <c r="A31" t="s">
        <v>32</v>
      </c>
      <c r="B31">
        <v>75</v>
      </c>
      <c r="C31">
        <v>68</v>
      </c>
      <c r="D31">
        <v>87</v>
      </c>
      <c r="E31">
        <v>64</v>
      </c>
      <c r="F31">
        <v>94</v>
      </c>
      <c r="G31">
        <v>95</v>
      </c>
      <c r="H31">
        <v>74</v>
      </c>
      <c r="I31">
        <v>93</v>
      </c>
      <c r="J31">
        <v>64</v>
      </c>
      <c r="K31">
        <v>50</v>
      </c>
      <c r="L31">
        <v>55</v>
      </c>
      <c r="M31">
        <v>70</v>
      </c>
    </row>
    <row r="32" spans="1:13" x14ac:dyDescent="0.25">
      <c r="A32" t="s">
        <v>33</v>
      </c>
      <c r="B32">
        <v>87</v>
      </c>
      <c r="C32">
        <v>95</v>
      </c>
      <c r="D32">
        <v>51</v>
      </c>
      <c r="E32">
        <v>63</v>
      </c>
      <c r="F32">
        <v>78</v>
      </c>
      <c r="G32">
        <v>77</v>
      </c>
      <c r="H32">
        <v>77</v>
      </c>
      <c r="I32">
        <v>96</v>
      </c>
      <c r="J32">
        <v>81</v>
      </c>
      <c r="K32">
        <v>69</v>
      </c>
      <c r="L32">
        <v>63</v>
      </c>
      <c r="M32">
        <v>64</v>
      </c>
    </row>
    <row r="33" spans="1:13" x14ac:dyDescent="0.25">
      <c r="A33" t="s">
        <v>34</v>
      </c>
      <c r="B33">
        <v>93</v>
      </c>
      <c r="C33">
        <v>76</v>
      </c>
      <c r="D33">
        <v>63</v>
      </c>
      <c r="E33">
        <v>79</v>
      </c>
      <c r="F33">
        <v>55</v>
      </c>
      <c r="G33">
        <v>52</v>
      </c>
      <c r="H33">
        <v>66</v>
      </c>
      <c r="I33">
        <v>100</v>
      </c>
      <c r="J33">
        <v>61</v>
      </c>
      <c r="K33">
        <v>85</v>
      </c>
      <c r="L33">
        <v>70</v>
      </c>
      <c r="M33">
        <v>89</v>
      </c>
    </row>
    <row r="34" spans="1:13" x14ac:dyDescent="0.25">
      <c r="A34" t="s">
        <v>35</v>
      </c>
      <c r="B34">
        <v>95</v>
      </c>
      <c r="C34">
        <v>77</v>
      </c>
      <c r="D34">
        <v>57</v>
      </c>
      <c r="E34">
        <v>57</v>
      </c>
      <c r="F34">
        <v>62</v>
      </c>
      <c r="G34">
        <v>84</v>
      </c>
      <c r="H34">
        <v>99</v>
      </c>
      <c r="I34">
        <v>77</v>
      </c>
      <c r="J34">
        <v>52</v>
      </c>
      <c r="K34">
        <v>79</v>
      </c>
      <c r="L34">
        <v>62</v>
      </c>
      <c r="M34">
        <v>80</v>
      </c>
    </row>
    <row r="35" spans="1:13" x14ac:dyDescent="0.25">
      <c r="A35" t="s">
        <v>36</v>
      </c>
      <c r="B35">
        <v>55</v>
      </c>
      <c r="C35">
        <v>98</v>
      </c>
      <c r="D35">
        <v>66</v>
      </c>
      <c r="E35">
        <v>55</v>
      </c>
      <c r="F35">
        <v>54</v>
      </c>
      <c r="G35">
        <v>78</v>
      </c>
      <c r="H35">
        <v>88</v>
      </c>
      <c r="I35">
        <v>80</v>
      </c>
      <c r="J35">
        <v>53</v>
      </c>
      <c r="K35">
        <v>75</v>
      </c>
      <c r="L35">
        <v>63</v>
      </c>
      <c r="M35">
        <v>80</v>
      </c>
    </row>
    <row r="36" spans="1:13" x14ac:dyDescent="0.25">
      <c r="A36" t="s">
        <v>37</v>
      </c>
      <c r="B36">
        <v>56</v>
      </c>
      <c r="C36">
        <v>69</v>
      </c>
      <c r="D36">
        <v>77</v>
      </c>
      <c r="E36">
        <v>65</v>
      </c>
      <c r="F36">
        <v>85</v>
      </c>
      <c r="G36">
        <v>96</v>
      </c>
      <c r="H36">
        <v>92</v>
      </c>
      <c r="I36">
        <v>55</v>
      </c>
      <c r="J36">
        <v>56</v>
      </c>
      <c r="K36">
        <v>91</v>
      </c>
      <c r="L36">
        <v>100</v>
      </c>
      <c r="M36">
        <v>67</v>
      </c>
    </row>
    <row r="37" spans="1:13" x14ac:dyDescent="0.25">
      <c r="A37" t="s">
        <v>38</v>
      </c>
      <c r="B37">
        <v>74</v>
      </c>
      <c r="C37">
        <v>100</v>
      </c>
      <c r="D37">
        <v>85</v>
      </c>
      <c r="E37">
        <v>83</v>
      </c>
      <c r="F37">
        <v>68</v>
      </c>
      <c r="G37">
        <v>75</v>
      </c>
      <c r="H37">
        <v>94</v>
      </c>
      <c r="I37">
        <v>80</v>
      </c>
      <c r="J37">
        <v>74</v>
      </c>
      <c r="K37">
        <v>85</v>
      </c>
      <c r="L37">
        <v>62</v>
      </c>
      <c r="M37">
        <v>62</v>
      </c>
    </row>
    <row r="38" spans="1:13" x14ac:dyDescent="0.25">
      <c r="A38" t="s">
        <v>39</v>
      </c>
      <c r="B38">
        <v>57</v>
      </c>
      <c r="C38">
        <v>81</v>
      </c>
      <c r="D38">
        <v>54</v>
      </c>
      <c r="E38">
        <v>74</v>
      </c>
      <c r="F38">
        <v>71</v>
      </c>
      <c r="G38">
        <v>90</v>
      </c>
      <c r="H38">
        <v>61</v>
      </c>
      <c r="I38">
        <v>95</v>
      </c>
      <c r="J38">
        <v>50</v>
      </c>
      <c r="K38">
        <v>93</v>
      </c>
      <c r="L38">
        <v>55</v>
      </c>
      <c r="M38">
        <v>95</v>
      </c>
    </row>
    <row r="39" spans="1:13" x14ac:dyDescent="0.25">
      <c r="A39" t="s">
        <v>40</v>
      </c>
      <c r="B39">
        <v>60</v>
      </c>
      <c r="C39">
        <v>51</v>
      </c>
      <c r="D39">
        <v>87</v>
      </c>
      <c r="E39">
        <v>85</v>
      </c>
      <c r="F39">
        <v>62</v>
      </c>
      <c r="G39">
        <v>94</v>
      </c>
      <c r="H39">
        <v>57</v>
      </c>
      <c r="I39">
        <v>60</v>
      </c>
      <c r="J39">
        <v>95</v>
      </c>
      <c r="K39">
        <v>73</v>
      </c>
      <c r="L39">
        <v>80</v>
      </c>
      <c r="M39">
        <v>57</v>
      </c>
    </row>
    <row r="40" spans="1:13" x14ac:dyDescent="0.25">
      <c r="A40" t="s">
        <v>41</v>
      </c>
      <c r="B40">
        <v>67</v>
      </c>
      <c r="C40">
        <v>63</v>
      </c>
      <c r="D40">
        <v>77</v>
      </c>
      <c r="E40">
        <v>77</v>
      </c>
      <c r="F40">
        <v>67</v>
      </c>
      <c r="G40">
        <v>78</v>
      </c>
      <c r="H40">
        <v>66</v>
      </c>
      <c r="I40">
        <v>98</v>
      </c>
      <c r="J40">
        <v>76</v>
      </c>
      <c r="K40">
        <v>67</v>
      </c>
      <c r="L40">
        <v>94</v>
      </c>
      <c r="M40">
        <v>84</v>
      </c>
    </row>
    <row r="41" spans="1:13" x14ac:dyDescent="0.25">
      <c r="A41" t="s">
        <v>42</v>
      </c>
      <c r="B41">
        <v>92</v>
      </c>
      <c r="C41">
        <v>52</v>
      </c>
      <c r="D41">
        <v>54</v>
      </c>
      <c r="E41">
        <v>63</v>
      </c>
      <c r="F41">
        <v>87</v>
      </c>
      <c r="G41">
        <v>96</v>
      </c>
      <c r="H41">
        <v>56</v>
      </c>
      <c r="I41">
        <v>60</v>
      </c>
      <c r="J41">
        <v>88</v>
      </c>
      <c r="K41">
        <v>95</v>
      </c>
      <c r="L41">
        <v>61</v>
      </c>
      <c r="M41">
        <v>84</v>
      </c>
    </row>
    <row r="42" spans="1:13" x14ac:dyDescent="0.25">
      <c r="A42" t="s">
        <v>43</v>
      </c>
      <c r="B42">
        <v>73</v>
      </c>
      <c r="C42">
        <v>50</v>
      </c>
      <c r="D42">
        <v>56</v>
      </c>
      <c r="E42">
        <v>61</v>
      </c>
      <c r="F42">
        <v>54</v>
      </c>
      <c r="G42">
        <v>68</v>
      </c>
      <c r="H42">
        <v>90</v>
      </c>
      <c r="I42">
        <v>64</v>
      </c>
      <c r="J42">
        <v>60</v>
      </c>
      <c r="K42">
        <v>54</v>
      </c>
      <c r="L42">
        <v>50</v>
      </c>
      <c r="M42">
        <v>64</v>
      </c>
    </row>
    <row r="43" spans="1:13" x14ac:dyDescent="0.25">
      <c r="A43" t="s">
        <v>44</v>
      </c>
      <c r="B43">
        <v>79</v>
      </c>
      <c r="C43">
        <v>76</v>
      </c>
      <c r="D43">
        <v>55</v>
      </c>
      <c r="E43">
        <v>77</v>
      </c>
      <c r="F43">
        <v>76</v>
      </c>
      <c r="G43">
        <v>82</v>
      </c>
      <c r="H43">
        <v>80</v>
      </c>
      <c r="I43">
        <v>79</v>
      </c>
      <c r="J43">
        <v>94</v>
      </c>
      <c r="K43">
        <v>82</v>
      </c>
      <c r="L43">
        <v>99</v>
      </c>
      <c r="M43">
        <v>86</v>
      </c>
    </row>
    <row r="44" spans="1:13" x14ac:dyDescent="0.25">
      <c r="A44" t="s">
        <v>45</v>
      </c>
      <c r="B44">
        <v>80</v>
      </c>
      <c r="C44">
        <v>59</v>
      </c>
      <c r="D44">
        <v>64</v>
      </c>
      <c r="E44">
        <v>52</v>
      </c>
      <c r="F44">
        <v>96</v>
      </c>
      <c r="G44">
        <v>74</v>
      </c>
      <c r="H44">
        <v>62</v>
      </c>
      <c r="I44">
        <v>92</v>
      </c>
      <c r="J44">
        <v>88</v>
      </c>
      <c r="K44">
        <v>89</v>
      </c>
      <c r="L44">
        <v>77</v>
      </c>
      <c r="M44">
        <v>91</v>
      </c>
    </row>
    <row r="45" spans="1:13" x14ac:dyDescent="0.25">
      <c r="A45" t="s">
        <v>46</v>
      </c>
      <c r="B45">
        <v>56</v>
      </c>
      <c r="C45">
        <v>83</v>
      </c>
      <c r="D45">
        <v>54</v>
      </c>
      <c r="E45">
        <v>97</v>
      </c>
      <c r="F45">
        <v>94</v>
      </c>
      <c r="G45">
        <v>68</v>
      </c>
      <c r="H45">
        <v>60</v>
      </c>
      <c r="I45">
        <v>99</v>
      </c>
      <c r="J45">
        <v>85</v>
      </c>
      <c r="K45">
        <v>65</v>
      </c>
      <c r="L45">
        <v>50</v>
      </c>
      <c r="M45">
        <v>71</v>
      </c>
    </row>
    <row r="46" spans="1:13" x14ac:dyDescent="0.25">
      <c r="A46" t="s">
        <v>47</v>
      </c>
      <c r="B46">
        <v>85</v>
      </c>
      <c r="C46">
        <v>76</v>
      </c>
      <c r="D46">
        <v>67</v>
      </c>
      <c r="E46">
        <v>69</v>
      </c>
      <c r="F46">
        <v>68</v>
      </c>
      <c r="G46">
        <v>50</v>
      </c>
      <c r="H46">
        <v>78</v>
      </c>
      <c r="I46">
        <v>80</v>
      </c>
      <c r="J46">
        <v>83</v>
      </c>
      <c r="K46">
        <v>77</v>
      </c>
      <c r="L46">
        <v>64</v>
      </c>
      <c r="M46">
        <v>84</v>
      </c>
    </row>
    <row r="47" spans="1:13" x14ac:dyDescent="0.25">
      <c r="A47" t="s">
        <v>48</v>
      </c>
      <c r="B47">
        <v>91</v>
      </c>
      <c r="C47">
        <v>68</v>
      </c>
      <c r="D47">
        <v>89</v>
      </c>
      <c r="E47">
        <v>97</v>
      </c>
      <c r="F47">
        <v>100</v>
      </c>
      <c r="G47">
        <v>64</v>
      </c>
      <c r="H47">
        <v>85</v>
      </c>
      <c r="I47">
        <v>83</v>
      </c>
      <c r="J47">
        <v>72</v>
      </c>
      <c r="K47">
        <v>79</v>
      </c>
      <c r="L47">
        <v>80</v>
      </c>
      <c r="M47">
        <v>89</v>
      </c>
    </row>
    <row r="48" spans="1:13" x14ac:dyDescent="0.25">
      <c r="A48" t="s">
        <v>49</v>
      </c>
      <c r="B48">
        <v>69</v>
      </c>
      <c r="C48">
        <v>75</v>
      </c>
      <c r="D48">
        <v>50</v>
      </c>
      <c r="E48">
        <v>58</v>
      </c>
      <c r="F48">
        <v>77</v>
      </c>
      <c r="G48">
        <v>55</v>
      </c>
      <c r="H48">
        <v>68</v>
      </c>
      <c r="I48">
        <v>60</v>
      </c>
      <c r="J48">
        <v>97</v>
      </c>
      <c r="K48">
        <v>92</v>
      </c>
      <c r="L48">
        <v>59</v>
      </c>
      <c r="M48">
        <v>79</v>
      </c>
    </row>
    <row r="49" spans="1:13" x14ac:dyDescent="0.25">
      <c r="A49" t="s">
        <v>50</v>
      </c>
      <c r="B49">
        <v>50</v>
      </c>
      <c r="C49">
        <v>50</v>
      </c>
      <c r="D49">
        <v>56</v>
      </c>
      <c r="E49">
        <v>88</v>
      </c>
      <c r="F49">
        <v>77</v>
      </c>
      <c r="G49">
        <v>81</v>
      </c>
      <c r="H49">
        <v>79</v>
      </c>
      <c r="I49">
        <v>75</v>
      </c>
      <c r="J49">
        <v>56</v>
      </c>
      <c r="K49">
        <v>56</v>
      </c>
      <c r="L49">
        <v>67</v>
      </c>
      <c r="M49">
        <v>87</v>
      </c>
    </row>
    <row r="50" spans="1:13" x14ac:dyDescent="0.25">
      <c r="A50" t="s">
        <v>51</v>
      </c>
      <c r="B50">
        <v>72</v>
      </c>
      <c r="C50">
        <v>65</v>
      </c>
      <c r="D50">
        <v>68</v>
      </c>
      <c r="E50">
        <v>67</v>
      </c>
      <c r="F50">
        <v>61</v>
      </c>
      <c r="G50">
        <v>93</v>
      </c>
      <c r="H50">
        <v>96</v>
      </c>
      <c r="I50">
        <v>57</v>
      </c>
      <c r="J50">
        <v>56</v>
      </c>
      <c r="K50">
        <v>85</v>
      </c>
      <c r="L50">
        <v>68</v>
      </c>
      <c r="M50">
        <v>51</v>
      </c>
    </row>
    <row r="51" spans="1:13" x14ac:dyDescent="0.25">
      <c r="A51" t="s">
        <v>52</v>
      </c>
      <c r="B51">
        <v>54</v>
      </c>
      <c r="C51">
        <v>76</v>
      </c>
      <c r="D51">
        <v>87</v>
      </c>
      <c r="E51">
        <v>64</v>
      </c>
      <c r="F51">
        <v>70</v>
      </c>
      <c r="G51">
        <v>82</v>
      </c>
      <c r="H51">
        <v>95</v>
      </c>
      <c r="I51">
        <v>87</v>
      </c>
      <c r="J51">
        <v>52</v>
      </c>
      <c r="K51">
        <v>52</v>
      </c>
      <c r="L51">
        <v>92</v>
      </c>
      <c r="M51">
        <v>92</v>
      </c>
    </row>
    <row r="52" spans="1:13" x14ac:dyDescent="0.25">
      <c r="A52" t="s">
        <v>53</v>
      </c>
      <c r="B52">
        <v>78</v>
      </c>
      <c r="C52">
        <v>59</v>
      </c>
      <c r="D52">
        <v>72</v>
      </c>
      <c r="E52">
        <v>66</v>
      </c>
      <c r="F52">
        <v>92</v>
      </c>
      <c r="G52">
        <v>84</v>
      </c>
      <c r="H52">
        <v>97</v>
      </c>
      <c r="I52">
        <v>100</v>
      </c>
      <c r="J52">
        <v>75</v>
      </c>
      <c r="K52">
        <v>51</v>
      </c>
      <c r="L52">
        <v>69</v>
      </c>
      <c r="M52">
        <v>98</v>
      </c>
    </row>
    <row r="53" spans="1:13" x14ac:dyDescent="0.25">
      <c r="A53" t="s">
        <v>54</v>
      </c>
      <c r="B53">
        <v>72</v>
      </c>
      <c r="C53">
        <v>80</v>
      </c>
      <c r="D53">
        <v>68</v>
      </c>
      <c r="E53">
        <v>80</v>
      </c>
      <c r="F53">
        <v>67</v>
      </c>
      <c r="G53">
        <v>90</v>
      </c>
      <c r="H53">
        <v>76</v>
      </c>
      <c r="I53">
        <v>76</v>
      </c>
      <c r="J53">
        <v>51</v>
      </c>
      <c r="K53">
        <v>71</v>
      </c>
      <c r="L53">
        <v>75</v>
      </c>
      <c r="M53">
        <v>57</v>
      </c>
    </row>
    <row r="54" spans="1:13" x14ac:dyDescent="0.25">
      <c r="A54" t="s">
        <v>55</v>
      </c>
      <c r="B54">
        <v>50</v>
      </c>
      <c r="C54">
        <v>75</v>
      </c>
      <c r="D54">
        <v>93</v>
      </c>
      <c r="E54">
        <v>65</v>
      </c>
      <c r="F54">
        <v>62</v>
      </c>
      <c r="G54">
        <v>81</v>
      </c>
      <c r="H54">
        <v>84</v>
      </c>
      <c r="I54">
        <v>89</v>
      </c>
      <c r="J54">
        <v>90</v>
      </c>
      <c r="K54">
        <v>84</v>
      </c>
      <c r="L54">
        <v>67</v>
      </c>
      <c r="M54">
        <v>69</v>
      </c>
    </row>
    <row r="55" spans="1:13" x14ac:dyDescent="0.25">
      <c r="A55" t="s">
        <v>56</v>
      </c>
      <c r="B55">
        <v>79</v>
      </c>
      <c r="C55">
        <v>95</v>
      </c>
      <c r="D55">
        <v>88</v>
      </c>
      <c r="E55">
        <v>78</v>
      </c>
      <c r="F55">
        <v>70</v>
      </c>
      <c r="G55">
        <v>72</v>
      </c>
      <c r="H55">
        <v>88</v>
      </c>
      <c r="I55">
        <v>71</v>
      </c>
      <c r="J55">
        <v>81</v>
      </c>
      <c r="K55">
        <v>83</v>
      </c>
      <c r="L55">
        <v>92</v>
      </c>
      <c r="M55">
        <v>91</v>
      </c>
    </row>
    <row r="56" spans="1:13" x14ac:dyDescent="0.25">
      <c r="A56" t="s">
        <v>57</v>
      </c>
      <c r="B56">
        <v>61</v>
      </c>
      <c r="C56">
        <v>89</v>
      </c>
      <c r="D56">
        <v>66</v>
      </c>
      <c r="E56">
        <v>74</v>
      </c>
      <c r="F56">
        <v>70</v>
      </c>
      <c r="G56">
        <v>83</v>
      </c>
      <c r="H56">
        <v>97</v>
      </c>
      <c r="I56">
        <v>80</v>
      </c>
      <c r="J56">
        <v>65</v>
      </c>
      <c r="K56">
        <v>89</v>
      </c>
      <c r="L56">
        <v>92</v>
      </c>
      <c r="M56">
        <v>80</v>
      </c>
    </row>
    <row r="57" spans="1:13" x14ac:dyDescent="0.25">
      <c r="A57" t="s">
        <v>58</v>
      </c>
      <c r="B57">
        <v>90</v>
      </c>
      <c r="C57">
        <v>70</v>
      </c>
      <c r="D57">
        <v>64</v>
      </c>
      <c r="E57">
        <v>50</v>
      </c>
      <c r="F57">
        <v>63</v>
      </c>
      <c r="G57">
        <v>51</v>
      </c>
      <c r="H57">
        <v>83</v>
      </c>
      <c r="I57">
        <v>72</v>
      </c>
      <c r="J57">
        <v>69</v>
      </c>
      <c r="K57">
        <v>67</v>
      </c>
      <c r="L57">
        <v>61</v>
      </c>
      <c r="M57">
        <v>59</v>
      </c>
    </row>
    <row r="58" spans="1:13" x14ac:dyDescent="0.25">
      <c r="A58" t="s">
        <v>59</v>
      </c>
      <c r="B58">
        <v>74</v>
      </c>
      <c r="C58">
        <v>62</v>
      </c>
      <c r="D58">
        <v>62</v>
      </c>
      <c r="E58">
        <v>86</v>
      </c>
      <c r="F58">
        <v>61</v>
      </c>
      <c r="G58">
        <v>50</v>
      </c>
      <c r="H58">
        <v>76</v>
      </c>
      <c r="I58">
        <v>92</v>
      </c>
      <c r="J58">
        <v>65</v>
      </c>
      <c r="K58">
        <v>59</v>
      </c>
      <c r="L58">
        <v>66</v>
      </c>
      <c r="M58">
        <v>50</v>
      </c>
    </row>
    <row r="59" spans="1:13" x14ac:dyDescent="0.25">
      <c r="A59" t="s">
        <v>60</v>
      </c>
      <c r="B59">
        <v>73</v>
      </c>
      <c r="C59">
        <v>70</v>
      </c>
      <c r="D59">
        <v>64</v>
      </c>
      <c r="E59">
        <v>56</v>
      </c>
      <c r="F59">
        <v>80</v>
      </c>
      <c r="G59">
        <v>69</v>
      </c>
      <c r="H59">
        <v>68</v>
      </c>
      <c r="I59">
        <v>65</v>
      </c>
      <c r="J59">
        <v>79</v>
      </c>
      <c r="K59">
        <v>52</v>
      </c>
      <c r="L59">
        <v>62</v>
      </c>
      <c r="M59">
        <v>93</v>
      </c>
    </row>
    <row r="60" spans="1:13" x14ac:dyDescent="0.25">
      <c r="A60" t="s">
        <v>61</v>
      </c>
      <c r="B60">
        <v>97</v>
      </c>
      <c r="C60">
        <v>88</v>
      </c>
      <c r="D60">
        <v>82</v>
      </c>
      <c r="E60">
        <v>69</v>
      </c>
      <c r="F60">
        <v>94</v>
      </c>
      <c r="G60">
        <v>56</v>
      </c>
      <c r="H60">
        <v>67</v>
      </c>
      <c r="I60">
        <v>94</v>
      </c>
      <c r="J60">
        <v>68</v>
      </c>
      <c r="K60">
        <v>54</v>
      </c>
      <c r="L60">
        <v>68</v>
      </c>
      <c r="M60">
        <v>99</v>
      </c>
    </row>
    <row r="61" spans="1:13" x14ac:dyDescent="0.25">
      <c r="A61" t="s">
        <v>62</v>
      </c>
      <c r="B61">
        <v>62</v>
      </c>
      <c r="C61">
        <v>64</v>
      </c>
      <c r="D61">
        <v>79</v>
      </c>
      <c r="E61">
        <v>91</v>
      </c>
      <c r="F61">
        <v>58</v>
      </c>
      <c r="G61">
        <v>65</v>
      </c>
      <c r="H61">
        <v>60</v>
      </c>
      <c r="I61">
        <v>80</v>
      </c>
      <c r="J61">
        <v>70</v>
      </c>
      <c r="K61">
        <v>82</v>
      </c>
      <c r="L61">
        <v>55</v>
      </c>
      <c r="M61">
        <v>88</v>
      </c>
    </row>
    <row r="62" spans="1:13" x14ac:dyDescent="0.25">
      <c r="A62" t="s">
        <v>63</v>
      </c>
      <c r="B62">
        <v>94</v>
      </c>
      <c r="C62">
        <v>62</v>
      </c>
      <c r="D62">
        <v>70</v>
      </c>
      <c r="E62">
        <v>78</v>
      </c>
      <c r="F62">
        <v>98</v>
      </c>
      <c r="G62">
        <v>80</v>
      </c>
      <c r="H62">
        <v>73</v>
      </c>
      <c r="I62">
        <v>65</v>
      </c>
      <c r="J62">
        <v>84</v>
      </c>
      <c r="K62">
        <v>69</v>
      </c>
      <c r="L62">
        <v>76</v>
      </c>
      <c r="M62">
        <v>61</v>
      </c>
    </row>
    <row r="63" spans="1:13" x14ac:dyDescent="0.25">
      <c r="A63" t="s">
        <v>64</v>
      </c>
      <c r="B63">
        <v>81</v>
      </c>
      <c r="C63">
        <v>71</v>
      </c>
      <c r="D63">
        <v>52</v>
      </c>
      <c r="E63">
        <v>71</v>
      </c>
      <c r="F63">
        <v>97</v>
      </c>
      <c r="G63">
        <v>66</v>
      </c>
      <c r="H63">
        <v>60</v>
      </c>
      <c r="I63">
        <v>55</v>
      </c>
      <c r="J63">
        <v>87</v>
      </c>
      <c r="K63">
        <v>100</v>
      </c>
      <c r="L63">
        <v>100</v>
      </c>
      <c r="M63">
        <v>64</v>
      </c>
    </row>
    <row r="64" spans="1:13" x14ac:dyDescent="0.25">
      <c r="A64" t="s">
        <v>65</v>
      </c>
      <c r="B64">
        <v>72</v>
      </c>
      <c r="C64">
        <v>95</v>
      </c>
      <c r="D64">
        <v>52</v>
      </c>
      <c r="E64">
        <v>74</v>
      </c>
      <c r="F64">
        <v>66</v>
      </c>
      <c r="G64">
        <v>58</v>
      </c>
      <c r="H64">
        <v>99</v>
      </c>
      <c r="I64">
        <v>66</v>
      </c>
      <c r="J64">
        <v>88</v>
      </c>
      <c r="K64">
        <v>58</v>
      </c>
      <c r="L64">
        <v>91</v>
      </c>
      <c r="M64">
        <v>94</v>
      </c>
    </row>
    <row r="65" spans="1:13" x14ac:dyDescent="0.25">
      <c r="A65" t="s">
        <v>66</v>
      </c>
      <c r="B65">
        <v>64</v>
      </c>
      <c r="C65">
        <v>69</v>
      </c>
      <c r="D65">
        <v>79</v>
      </c>
      <c r="E65">
        <v>76</v>
      </c>
      <c r="F65">
        <v>91</v>
      </c>
      <c r="G65">
        <v>75</v>
      </c>
      <c r="H65">
        <v>86</v>
      </c>
      <c r="I65">
        <v>69</v>
      </c>
      <c r="J65">
        <v>86</v>
      </c>
      <c r="K65">
        <v>84</v>
      </c>
      <c r="L65">
        <v>83</v>
      </c>
      <c r="M65">
        <v>58</v>
      </c>
    </row>
    <row r="66" spans="1:13" x14ac:dyDescent="0.25">
      <c r="A66" t="s">
        <v>67</v>
      </c>
      <c r="B66">
        <v>100</v>
      </c>
      <c r="C66">
        <v>76</v>
      </c>
      <c r="D66">
        <v>59</v>
      </c>
      <c r="E66">
        <v>71</v>
      </c>
      <c r="F66">
        <v>53</v>
      </c>
      <c r="G66">
        <v>100</v>
      </c>
      <c r="H66">
        <v>80</v>
      </c>
      <c r="I66">
        <v>61</v>
      </c>
      <c r="J66">
        <v>93</v>
      </c>
      <c r="K66">
        <v>82</v>
      </c>
      <c r="L66">
        <v>86</v>
      </c>
      <c r="M66">
        <v>81</v>
      </c>
    </row>
    <row r="67" spans="1:13" x14ac:dyDescent="0.25">
      <c r="A67" t="s">
        <v>68</v>
      </c>
      <c r="B67">
        <v>59</v>
      </c>
      <c r="C67">
        <v>89</v>
      </c>
      <c r="D67">
        <v>57</v>
      </c>
      <c r="E67">
        <v>67</v>
      </c>
      <c r="F67">
        <v>70</v>
      </c>
      <c r="G67">
        <v>67</v>
      </c>
      <c r="H67">
        <v>70</v>
      </c>
      <c r="I67">
        <v>86</v>
      </c>
      <c r="J67">
        <v>95</v>
      </c>
      <c r="K67">
        <v>76</v>
      </c>
      <c r="L67">
        <v>69</v>
      </c>
      <c r="M67">
        <v>56</v>
      </c>
    </row>
    <row r="68" spans="1:13" x14ac:dyDescent="0.25">
      <c r="A68" t="s">
        <v>69</v>
      </c>
      <c r="B68">
        <v>89</v>
      </c>
      <c r="C68">
        <v>74</v>
      </c>
      <c r="D68">
        <v>70</v>
      </c>
      <c r="E68">
        <v>66</v>
      </c>
      <c r="F68">
        <v>99</v>
      </c>
      <c r="G68">
        <v>77</v>
      </c>
      <c r="H68">
        <v>51</v>
      </c>
      <c r="I68">
        <v>92</v>
      </c>
      <c r="J68">
        <v>78</v>
      </c>
      <c r="K68">
        <v>62</v>
      </c>
      <c r="L68">
        <v>93</v>
      </c>
      <c r="M68">
        <v>55</v>
      </c>
    </row>
    <row r="69" spans="1:13" x14ac:dyDescent="0.25">
      <c r="A69" t="s">
        <v>70</v>
      </c>
      <c r="B69">
        <v>69</v>
      </c>
      <c r="C69">
        <v>63</v>
      </c>
      <c r="D69">
        <v>67</v>
      </c>
      <c r="E69">
        <v>87</v>
      </c>
      <c r="F69">
        <v>56</v>
      </c>
      <c r="G69">
        <v>79</v>
      </c>
      <c r="H69">
        <v>81</v>
      </c>
      <c r="I69">
        <v>97</v>
      </c>
      <c r="J69">
        <v>90</v>
      </c>
      <c r="K69">
        <v>85</v>
      </c>
      <c r="L69">
        <v>84</v>
      </c>
      <c r="M69">
        <v>72</v>
      </c>
    </row>
    <row r="70" spans="1:13" x14ac:dyDescent="0.25">
      <c r="A70" t="s">
        <v>71</v>
      </c>
      <c r="B70">
        <v>88</v>
      </c>
      <c r="C70">
        <v>82</v>
      </c>
      <c r="D70">
        <v>65</v>
      </c>
      <c r="E70">
        <v>56</v>
      </c>
      <c r="F70">
        <v>57</v>
      </c>
      <c r="G70">
        <v>89</v>
      </c>
      <c r="H70">
        <v>94</v>
      </c>
      <c r="I70">
        <v>87</v>
      </c>
      <c r="J70">
        <v>76</v>
      </c>
      <c r="K70">
        <v>90</v>
      </c>
      <c r="L70">
        <v>69</v>
      </c>
      <c r="M70">
        <v>89</v>
      </c>
    </row>
    <row r="71" spans="1:13" x14ac:dyDescent="0.25">
      <c r="A71" t="s">
        <v>72</v>
      </c>
      <c r="B71">
        <v>80</v>
      </c>
      <c r="C71">
        <v>58</v>
      </c>
      <c r="D71">
        <v>88</v>
      </c>
      <c r="E71">
        <v>68</v>
      </c>
      <c r="F71">
        <v>76</v>
      </c>
      <c r="G71">
        <v>80</v>
      </c>
      <c r="H71">
        <v>64</v>
      </c>
      <c r="I71">
        <v>92</v>
      </c>
      <c r="J71">
        <v>75</v>
      </c>
      <c r="K71">
        <v>90</v>
      </c>
      <c r="L71">
        <v>77</v>
      </c>
      <c r="M71">
        <v>61</v>
      </c>
    </row>
    <row r="72" spans="1:13" x14ac:dyDescent="0.25">
      <c r="A72" t="s">
        <v>73</v>
      </c>
      <c r="B72">
        <v>94</v>
      </c>
      <c r="C72">
        <v>58</v>
      </c>
      <c r="D72">
        <v>77</v>
      </c>
      <c r="E72">
        <v>57</v>
      </c>
      <c r="F72">
        <v>85</v>
      </c>
      <c r="G72">
        <v>93</v>
      </c>
      <c r="H72">
        <v>65</v>
      </c>
      <c r="I72">
        <v>88</v>
      </c>
      <c r="J72">
        <v>73</v>
      </c>
      <c r="K72">
        <v>97</v>
      </c>
      <c r="L72">
        <v>70</v>
      </c>
      <c r="M72">
        <v>94</v>
      </c>
    </row>
    <row r="73" spans="1:13" x14ac:dyDescent="0.25">
      <c r="A73" t="s">
        <v>74</v>
      </c>
      <c r="B73">
        <v>73</v>
      </c>
      <c r="C73">
        <v>64</v>
      </c>
      <c r="D73">
        <v>65</v>
      </c>
      <c r="E73">
        <v>76</v>
      </c>
      <c r="F73">
        <v>70</v>
      </c>
      <c r="G73">
        <v>95</v>
      </c>
      <c r="H73">
        <v>57</v>
      </c>
      <c r="I73">
        <v>81</v>
      </c>
      <c r="J73">
        <v>77</v>
      </c>
      <c r="K73">
        <v>74</v>
      </c>
      <c r="L73">
        <v>50</v>
      </c>
      <c r="M73">
        <v>92</v>
      </c>
    </row>
    <row r="74" spans="1:13" x14ac:dyDescent="0.25">
      <c r="A74" t="s">
        <v>75</v>
      </c>
      <c r="B74">
        <v>84</v>
      </c>
      <c r="C74">
        <v>50</v>
      </c>
      <c r="D74">
        <v>98</v>
      </c>
      <c r="E74">
        <v>70</v>
      </c>
      <c r="F74">
        <v>82</v>
      </c>
      <c r="G74">
        <v>99</v>
      </c>
      <c r="H74">
        <v>59</v>
      </c>
      <c r="I74">
        <v>72</v>
      </c>
      <c r="J74">
        <v>54</v>
      </c>
      <c r="K74">
        <v>83</v>
      </c>
      <c r="L74">
        <v>88</v>
      </c>
      <c r="M74">
        <v>50</v>
      </c>
    </row>
    <row r="75" spans="1:13" x14ac:dyDescent="0.25">
      <c r="A75" t="s">
        <v>76</v>
      </c>
      <c r="B75">
        <v>98</v>
      </c>
      <c r="C75">
        <v>66</v>
      </c>
      <c r="D75">
        <v>58</v>
      </c>
      <c r="E75">
        <v>56</v>
      </c>
      <c r="F75">
        <v>77</v>
      </c>
      <c r="G75">
        <v>85</v>
      </c>
      <c r="H75">
        <v>56</v>
      </c>
      <c r="I75">
        <v>60</v>
      </c>
      <c r="J75">
        <v>69</v>
      </c>
      <c r="K75">
        <v>53</v>
      </c>
      <c r="L75">
        <v>88</v>
      </c>
      <c r="M75">
        <v>61</v>
      </c>
    </row>
    <row r="76" spans="1:13" x14ac:dyDescent="0.25">
      <c r="A76" t="s">
        <v>77</v>
      </c>
      <c r="B76">
        <v>81</v>
      </c>
      <c r="C76">
        <v>65</v>
      </c>
      <c r="D76">
        <v>57</v>
      </c>
      <c r="E76">
        <v>84</v>
      </c>
      <c r="F76">
        <v>99</v>
      </c>
      <c r="G76">
        <v>90</v>
      </c>
      <c r="H76">
        <v>61</v>
      </c>
      <c r="I76">
        <v>72</v>
      </c>
      <c r="J76">
        <v>76</v>
      </c>
      <c r="K76">
        <v>68</v>
      </c>
      <c r="L76">
        <v>60</v>
      </c>
      <c r="M76">
        <v>96</v>
      </c>
    </row>
    <row r="77" spans="1:13" x14ac:dyDescent="0.25">
      <c r="A77" t="s">
        <v>78</v>
      </c>
      <c r="B77">
        <v>88</v>
      </c>
      <c r="C77">
        <v>73</v>
      </c>
      <c r="D77">
        <v>84</v>
      </c>
      <c r="E77">
        <v>96</v>
      </c>
      <c r="F77">
        <v>74</v>
      </c>
      <c r="G77">
        <v>85</v>
      </c>
      <c r="H77">
        <v>66</v>
      </c>
      <c r="I77">
        <v>80</v>
      </c>
      <c r="J77">
        <v>68</v>
      </c>
      <c r="K77">
        <v>98</v>
      </c>
      <c r="L77">
        <v>81</v>
      </c>
      <c r="M77">
        <v>90</v>
      </c>
    </row>
    <row r="78" spans="1:13" x14ac:dyDescent="0.25">
      <c r="A78" t="s">
        <v>79</v>
      </c>
      <c r="B78">
        <v>93</v>
      </c>
      <c r="C78">
        <v>91</v>
      </c>
      <c r="D78">
        <v>65</v>
      </c>
      <c r="E78">
        <v>70</v>
      </c>
      <c r="F78">
        <v>67</v>
      </c>
      <c r="G78">
        <v>72</v>
      </c>
      <c r="H78">
        <v>66</v>
      </c>
      <c r="I78">
        <v>79</v>
      </c>
      <c r="J78">
        <v>57</v>
      </c>
      <c r="K78">
        <v>54</v>
      </c>
      <c r="L78">
        <v>88</v>
      </c>
      <c r="M78">
        <v>64</v>
      </c>
    </row>
    <row r="79" spans="1:13" x14ac:dyDescent="0.25">
      <c r="A79" t="s">
        <v>80</v>
      </c>
      <c r="B79">
        <v>59</v>
      </c>
      <c r="C79">
        <v>69</v>
      </c>
      <c r="D79">
        <v>94</v>
      </c>
      <c r="E79">
        <v>65</v>
      </c>
      <c r="F79">
        <v>81</v>
      </c>
      <c r="G79">
        <v>83</v>
      </c>
      <c r="H79">
        <v>83</v>
      </c>
      <c r="I79">
        <v>63</v>
      </c>
      <c r="J79">
        <v>97</v>
      </c>
      <c r="K79">
        <v>99</v>
      </c>
      <c r="L79">
        <v>100</v>
      </c>
      <c r="M79">
        <v>100</v>
      </c>
    </row>
    <row r="80" spans="1:13" x14ac:dyDescent="0.25">
      <c r="A80" t="s">
        <v>81</v>
      </c>
      <c r="B80">
        <v>78</v>
      </c>
      <c r="C80">
        <v>80</v>
      </c>
      <c r="D80">
        <v>62</v>
      </c>
      <c r="E80">
        <v>67</v>
      </c>
      <c r="F80">
        <v>76</v>
      </c>
      <c r="G80">
        <v>61</v>
      </c>
      <c r="H80">
        <v>69</v>
      </c>
      <c r="I80">
        <v>97</v>
      </c>
      <c r="J80">
        <v>91</v>
      </c>
      <c r="K80">
        <v>50</v>
      </c>
      <c r="L80">
        <v>81</v>
      </c>
      <c r="M80">
        <v>51</v>
      </c>
    </row>
    <row r="81" spans="1:13" x14ac:dyDescent="0.25">
      <c r="A81" t="s">
        <v>82</v>
      </c>
      <c r="B81">
        <v>58</v>
      </c>
      <c r="C81">
        <v>67</v>
      </c>
      <c r="D81">
        <v>78</v>
      </c>
      <c r="E81">
        <v>85</v>
      </c>
      <c r="F81">
        <v>74</v>
      </c>
      <c r="G81">
        <v>73</v>
      </c>
      <c r="H81">
        <v>82</v>
      </c>
      <c r="I81">
        <v>74</v>
      </c>
      <c r="J81">
        <v>73</v>
      </c>
      <c r="K81">
        <v>85</v>
      </c>
      <c r="L81">
        <v>93</v>
      </c>
      <c r="M81">
        <v>58</v>
      </c>
    </row>
    <row r="82" spans="1:13" x14ac:dyDescent="0.25">
      <c r="A82" t="s">
        <v>83</v>
      </c>
      <c r="B82">
        <v>75</v>
      </c>
      <c r="C82">
        <v>89</v>
      </c>
      <c r="D82">
        <v>51</v>
      </c>
      <c r="E82">
        <v>67</v>
      </c>
      <c r="F82">
        <v>62</v>
      </c>
      <c r="G82">
        <v>51</v>
      </c>
      <c r="H82">
        <v>75</v>
      </c>
      <c r="I82">
        <v>90</v>
      </c>
      <c r="J82">
        <v>53</v>
      </c>
      <c r="K82">
        <v>78</v>
      </c>
      <c r="L82">
        <v>55</v>
      </c>
      <c r="M82">
        <v>89</v>
      </c>
    </row>
    <row r="83" spans="1:13" x14ac:dyDescent="0.25">
      <c r="A83" t="s">
        <v>84</v>
      </c>
      <c r="B83">
        <v>91</v>
      </c>
      <c r="C83">
        <v>94</v>
      </c>
      <c r="D83">
        <v>89</v>
      </c>
      <c r="E83">
        <v>61</v>
      </c>
      <c r="F83">
        <v>98</v>
      </c>
      <c r="G83">
        <v>60</v>
      </c>
      <c r="H83">
        <v>91</v>
      </c>
      <c r="I83">
        <v>51</v>
      </c>
      <c r="J83">
        <v>80</v>
      </c>
      <c r="K83">
        <v>66</v>
      </c>
      <c r="L83">
        <v>67</v>
      </c>
      <c r="M83">
        <v>95</v>
      </c>
    </row>
    <row r="84" spans="1:13" x14ac:dyDescent="0.25">
      <c r="A84" t="s">
        <v>85</v>
      </c>
      <c r="B84">
        <v>80</v>
      </c>
      <c r="C84">
        <v>64</v>
      </c>
      <c r="D84">
        <v>62</v>
      </c>
      <c r="E84">
        <v>65</v>
      </c>
      <c r="F84">
        <v>81</v>
      </c>
      <c r="G84">
        <v>50</v>
      </c>
      <c r="H84">
        <v>98</v>
      </c>
      <c r="I84">
        <v>61</v>
      </c>
      <c r="J84">
        <v>92</v>
      </c>
      <c r="K84">
        <v>62</v>
      </c>
      <c r="L84">
        <v>70</v>
      </c>
      <c r="M84">
        <v>79</v>
      </c>
    </row>
    <row r="85" spans="1:13" x14ac:dyDescent="0.25">
      <c r="A85" t="s">
        <v>86</v>
      </c>
      <c r="B85">
        <v>60</v>
      </c>
      <c r="C85">
        <v>74</v>
      </c>
      <c r="D85">
        <v>66</v>
      </c>
      <c r="E85">
        <v>71</v>
      </c>
      <c r="F85">
        <v>54</v>
      </c>
      <c r="G85">
        <v>87</v>
      </c>
      <c r="H85">
        <v>72</v>
      </c>
      <c r="I85">
        <v>88</v>
      </c>
      <c r="J85">
        <v>70</v>
      </c>
      <c r="K85">
        <v>68</v>
      </c>
      <c r="L85">
        <v>64</v>
      </c>
      <c r="M85">
        <v>56</v>
      </c>
    </row>
    <row r="86" spans="1:13" x14ac:dyDescent="0.25">
      <c r="A86" t="s">
        <v>87</v>
      </c>
      <c r="B86">
        <v>60</v>
      </c>
      <c r="C86">
        <v>51</v>
      </c>
      <c r="D86">
        <v>76</v>
      </c>
      <c r="E86">
        <v>88</v>
      </c>
      <c r="F86">
        <v>85</v>
      </c>
      <c r="G86">
        <v>65</v>
      </c>
      <c r="H86">
        <v>74</v>
      </c>
      <c r="I86">
        <v>82</v>
      </c>
      <c r="J86">
        <v>69</v>
      </c>
      <c r="K86">
        <v>70</v>
      </c>
      <c r="L86">
        <v>89</v>
      </c>
      <c r="M86">
        <v>83</v>
      </c>
    </row>
    <row r="87" spans="1:13" x14ac:dyDescent="0.25">
      <c r="A87" t="s">
        <v>88</v>
      </c>
      <c r="B87">
        <v>73</v>
      </c>
      <c r="C87">
        <v>61</v>
      </c>
      <c r="D87">
        <v>57</v>
      </c>
      <c r="E87">
        <v>75</v>
      </c>
      <c r="F87">
        <v>55</v>
      </c>
      <c r="G87">
        <v>58</v>
      </c>
      <c r="H87">
        <v>83</v>
      </c>
      <c r="I87">
        <v>71</v>
      </c>
      <c r="J87">
        <v>51</v>
      </c>
      <c r="K87">
        <v>64</v>
      </c>
      <c r="L87">
        <v>78</v>
      </c>
      <c r="M87">
        <v>50</v>
      </c>
    </row>
    <row r="88" spans="1:13" x14ac:dyDescent="0.25">
      <c r="A88" t="s">
        <v>89</v>
      </c>
      <c r="B88">
        <v>82</v>
      </c>
      <c r="C88">
        <v>80</v>
      </c>
      <c r="D88">
        <v>56</v>
      </c>
      <c r="E88">
        <v>80</v>
      </c>
      <c r="F88">
        <v>75</v>
      </c>
      <c r="G88">
        <v>87</v>
      </c>
      <c r="H88">
        <v>96</v>
      </c>
      <c r="I88">
        <v>52</v>
      </c>
      <c r="J88">
        <v>74</v>
      </c>
      <c r="K88">
        <v>85</v>
      </c>
      <c r="L88">
        <v>85</v>
      </c>
      <c r="M88">
        <v>95</v>
      </c>
    </row>
    <row r="89" spans="1:13" x14ac:dyDescent="0.25">
      <c r="A89" t="s">
        <v>90</v>
      </c>
      <c r="B89">
        <v>65</v>
      </c>
      <c r="C89">
        <v>69</v>
      </c>
      <c r="D89">
        <v>61</v>
      </c>
      <c r="E89">
        <v>69</v>
      </c>
      <c r="F89">
        <v>79</v>
      </c>
      <c r="G89">
        <v>71</v>
      </c>
      <c r="H89">
        <v>73</v>
      </c>
      <c r="I89">
        <v>67</v>
      </c>
      <c r="J89">
        <v>60</v>
      </c>
      <c r="K89">
        <v>62</v>
      </c>
      <c r="L89">
        <v>65</v>
      </c>
      <c r="M89">
        <v>82</v>
      </c>
    </row>
    <row r="90" spans="1:13" x14ac:dyDescent="0.25">
      <c r="A90" t="s">
        <v>91</v>
      </c>
      <c r="B90">
        <v>94</v>
      </c>
      <c r="C90">
        <v>65</v>
      </c>
      <c r="D90">
        <v>79</v>
      </c>
      <c r="E90">
        <v>84</v>
      </c>
      <c r="F90">
        <v>56</v>
      </c>
      <c r="G90">
        <v>77</v>
      </c>
      <c r="H90">
        <v>57</v>
      </c>
      <c r="I90">
        <v>74</v>
      </c>
      <c r="J90">
        <v>63</v>
      </c>
      <c r="K90">
        <v>63</v>
      </c>
      <c r="L90">
        <v>53</v>
      </c>
      <c r="M90">
        <v>79</v>
      </c>
    </row>
    <row r="91" spans="1:13" x14ac:dyDescent="0.25">
      <c r="A91" t="s">
        <v>92</v>
      </c>
      <c r="B91">
        <v>99</v>
      </c>
      <c r="C91">
        <v>57</v>
      </c>
      <c r="D91">
        <v>87</v>
      </c>
      <c r="E91">
        <v>92</v>
      </c>
      <c r="F91">
        <v>75</v>
      </c>
      <c r="G91">
        <v>79</v>
      </c>
      <c r="H91">
        <v>81</v>
      </c>
      <c r="I91">
        <v>52</v>
      </c>
      <c r="J91">
        <v>95</v>
      </c>
      <c r="K91">
        <v>79</v>
      </c>
      <c r="L91">
        <v>97</v>
      </c>
      <c r="M91">
        <v>61</v>
      </c>
    </row>
    <row r="92" spans="1:13" x14ac:dyDescent="0.25">
      <c r="A92" t="s">
        <v>93</v>
      </c>
      <c r="B92">
        <v>84</v>
      </c>
      <c r="C92">
        <v>67</v>
      </c>
      <c r="D92">
        <v>55</v>
      </c>
      <c r="E92">
        <v>82</v>
      </c>
      <c r="F92">
        <v>96</v>
      </c>
      <c r="G92">
        <v>71</v>
      </c>
      <c r="H92">
        <v>86</v>
      </c>
      <c r="I92">
        <v>70</v>
      </c>
      <c r="J92">
        <v>62</v>
      </c>
      <c r="K92">
        <v>56</v>
      </c>
      <c r="L92">
        <v>83</v>
      </c>
      <c r="M92">
        <v>79</v>
      </c>
    </row>
    <row r="93" spans="1:13" x14ac:dyDescent="0.25">
      <c r="A93" t="s">
        <v>94</v>
      </c>
      <c r="B93">
        <v>74</v>
      </c>
      <c r="C93">
        <v>98</v>
      </c>
      <c r="D93">
        <v>91</v>
      </c>
      <c r="E93">
        <v>79</v>
      </c>
      <c r="F93">
        <v>81</v>
      </c>
      <c r="G93">
        <v>86</v>
      </c>
      <c r="H93">
        <v>100</v>
      </c>
      <c r="I93">
        <v>86</v>
      </c>
      <c r="J93">
        <v>96</v>
      </c>
      <c r="K93">
        <v>68</v>
      </c>
      <c r="L93">
        <v>61</v>
      </c>
      <c r="M93">
        <v>92</v>
      </c>
    </row>
    <row r="94" spans="1:13" x14ac:dyDescent="0.25">
      <c r="A94" t="s">
        <v>95</v>
      </c>
      <c r="B94">
        <v>56</v>
      </c>
      <c r="C94">
        <v>68</v>
      </c>
      <c r="D94">
        <v>80</v>
      </c>
      <c r="E94">
        <v>90</v>
      </c>
      <c r="F94">
        <v>79</v>
      </c>
      <c r="G94">
        <v>88</v>
      </c>
      <c r="H94">
        <v>77</v>
      </c>
      <c r="I94">
        <v>68</v>
      </c>
      <c r="J94">
        <v>89</v>
      </c>
      <c r="K94">
        <v>80</v>
      </c>
      <c r="L94">
        <v>50</v>
      </c>
      <c r="M94">
        <v>81</v>
      </c>
    </row>
    <row r="95" spans="1:13" x14ac:dyDescent="0.25">
      <c r="A95" t="s">
        <v>96</v>
      </c>
      <c r="B95">
        <v>64</v>
      </c>
      <c r="C95">
        <v>80</v>
      </c>
      <c r="D95">
        <v>93</v>
      </c>
      <c r="E95">
        <v>95</v>
      </c>
      <c r="F95">
        <v>74</v>
      </c>
      <c r="G95">
        <v>99</v>
      </c>
      <c r="H95">
        <v>73</v>
      </c>
      <c r="I95">
        <v>51</v>
      </c>
      <c r="J95">
        <v>50</v>
      </c>
      <c r="K95">
        <v>91</v>
      </c>
      <c r="L95">
        <v>85</v>
      </c>
      <c r="M95">
        <v>71</v>
      </c>
    </row>
    <row r="96" spans="1:13" x14ac:dyDescent="0.25">
      <c r="A96" t="s">
        <v>97</v>
      </c>
      <c r="B96">
        <v>65</v>
      </c>
      <c r="C96">
        <v>56</v>
      </c>
      <c r="D96">
        <v>60</v>
      </c>
      <c r="E96">
        <v>65</v>
      </c>
      <c r="F96">
        <v>78</v>
      </c>
      <c r="G96">
        <v>83</v>
      </c>
      <c r="H96">
        <v>76</v>
      </c>
      <c r="I96">
        <v>82</v>
      </c>
      <c r="J96">
        <v>51</v>
      </c>
      <c r="K96">
        <v>69</v>
      </c>
      <c r="L96">
        <v>58</v>
      </c>
      <c r="M96">
        <v>58</v>
      </c>
    </row>
    <row r="97" spans="1:13" x14ac:dyDescent="0.25">
      <c r="A97" t="s">
        <v>98</v>
      </c>
      <c r="B97">
        <v>83</v>
      </c>
      <c r="C97">
        <v>77</v>
      </c>
      <c r="D97">
        <v>88</v>
      </c>
      <c r="E97">
        <v>60</v>
      </c>
      <c r="F97">
        <v>84</v>
      </c>
      <c r="G97">
        <v>68</v>
      </c>
      <c r="H97">
        <v>90</v>
      </c>
      <c r="I97">
        <v>76</v>
      </c>
      <c r="J97">
        <v>77</v>
      </c>
      <c r="K97">
        <v>92</v>
      </c>
      <c r="L97">
        <v>62</v>
      </c>
      <c r="M97">
        <v>71</v>
      </c>
    </row>
    <row r="98" spans="1:13" x14ac:dyDescent="0.25">
      <c r="A98" t="s">
        <v>99</v>
      </c>
      <c r="B98">
        <v>82</v>
      </c>
      <c r="C98">
        <v>92</v>
      </c>
      <c r="D98">
        <v>97</v>
      </c>
      <c r="E98">
        <v>51</v>
      </c>
      <c r="F98">
        <v>51</v>
      </c>
      <c r="G98">
        <v>98</v>
      </c>
      <c r="H98">
        <v>77</v>
      </c>
      <c r="I98">
        <v>98</v>
      </c>
      <c r="J98">
        <v>70</v>
      </c>
      <c r="K98">
        <v>57</v>
      </c>
      <c r="L98">
        <v>63</v>
      </c>
      <c r="M98">
        <v>85</v>
      </c>
    </row>
    <row r="99" spans="1:13" x14ac:dyDescent="0.25">
      <c r="A99" t="s">
        <v>100</v>
      </c>
      <c r="B99">
        <v>73</v>
      </c>
      <c r="C99">
        <v>59</v>
      </c>
      <c r="D99">
        <v>74</v>
      </c>
      <c r="E99">
        <v>76</v>
      </c>
      <c r="F99">
        <v>58</v>
      </c>
      <c r="G99">
        <v>94</v>
      </c>
      <c r="H99">
        <v>80</v>
      </c>
      <c r="I99">
        <v>96</v>
      </c>
      <c r="J99">
        <v>59</v>
      </c>
      <c r="K99">
        <v>89</v>
      </c>
      <c r="L99">
        <v>52</v>
      </c>
      <c r="M99">
        <v>75</v>
      </c>
    </row>
    <row r="100" spans="1:13" x14ac:dyDescent="0.25">
      <c r="A100" t="s">
        <v>101</v>
      </c>
      <c r="B100">
        <v>84</v>
      </c>
      <c r="C100">
        <v>62</v>
      </c>
      <c r="D100">
        <v>51</v>
      </c>
      <c r="E100">
        <v>91</v>
      </c>
      <c r="F100">
        <v>87</v>
      </c>
      <c r="G100">
        <v>74</v>
      </c>
      <c r="H100">
        <v>77</v>
      </c>
      <c r="I100">
        <v>52</v>
      </c>
      <c r="J100">
        <v>85</v>
      </c>
      <c r="K100">
        <v>70</v>
      </c>
      <c r="L100">
        <v>84</v>
      </c>
      <c r="M100">
        <v>60</v>
      </c>
    </row>
    <row r="101" spans="1:13" x14ac:dyDescent="0.25">
      <c r="A101" t="s">
        <v>102</v>
      </c>
      <c r="B101">
        <v>99</v>
      </c>
      <c r="C101">
        <v>58</v>
      </c>
      <c r="D101">
        <v>82</v>
      </c>
      <c r="E101">
        <v>95</v>
      </c>
      <c r="F101">
        <v>50</v>
      </c>
      <c r="G101">
        <v>85</v>
      </c>
      <c r="H101">
        <v>80</v>
      </c>
      <c r="I101">
        <v>78</v>
      </c>
      <c r="J101">
        <v>95</v>
      </c>
      <c r="K101">
        <v>65</v>
      </c>
      <c r="L101">
        <v>64</v>
      </c>
      <c r="M101">
        <v>96</v>
      </c>
    </row>
    <row r="102" spans="1:13" x14ac:dyDescent="0.25">
      <c r="A102" t="s">
        <v>103</v>
      </c>
      <c r="B102">
        <v>96</v>
      </c>
      <c r="C102">
        <v>86</v>
      </c>
      <c r="D102">
        <v>64</v>
      </c>
      <c r="E102">
        <v>70</v>
      </c>
      <c r="F102">
        <v>80</v>
      </c>
      <c r="G102">
        <v>71</v>
      </c>
      <c r="H102">
        <v>83</v>
      </c>
      <c r="I102">
        <v>89</v>
      </c>
      <c r="J102">
        <v>73</v>
      </c>
      <c r="K102">
        <v>97</v>
      </c>
      <c r="L102">
        <v>67</v>
      </c>
      <c r="M102">
        <v>66</v>
      </c>
    </row>
    <row r="103" spans="1:13" x14ac:dyDescent="0.25">
      <c r="A103" t="s">
        <v>104</v>
      </c>
      <c r="B103">
        <v>62</v>
      </c>
      <c r="C103">
        <v>93</v>
      </c>
      <c r="D103">
        <v>58</v>
      </c>
      <c r="E103">
        <v>79</v>
      </c>
      <c r="F103">
        <v>79</v>
      </c>
      <c r="G103">
        <v>92</v>
      </c>
      <c r="H103">
        <v>90</v>
      </c>
      <c r="I103">
        <v>61</v>
      </c>
      <c r="J103">
        <v>63</v>
      </c>
      <c r="K103">
        <v>62</v>
      </c>
      <c r="L103">
        <v>57</v>
      </c>
      <c r="M103">
        <v>84</v>
      </c>
    </row>
    <row r="104" spans="1:13" x14ac:dyDescent="0.25">
      <c r="A104" t="s">
        <v>105</v>
      </c>
      <c r="B104">
        <v>63</v>
      </c>
      <c r="C104">
        <v>93</v>
      </c>
      <c r="D104">
        <v>51</v>
      </c>
      <c r="E104">
        <v>57</v>
      </c>
      <c r="F104">
        <v>83</v>
      </c>
      <c r="G104">
        <v>69</v>
      </c>
      <c r="H104">
        <v>83</v>
      </c>
      <c r="I104">
        <v>71</v>
      </c>
      <c r="J104">
        <v>52</v>
      </c>
      <c r="K104">
        <v>81</v>
      </c>
      <c r="L104">
        <v>89</v>
      </c>
      <c r="M104">
        <v>82</v>
      </c>
    </row>
    <row r="105" spans="1:13" x14ac:dyDescent="0.25">
      <c r="A105" t="s">
        <v>106</v>
      </c>
      <c r="B105">
        <v>77</v>
      </c>
      <c r="C105">
        <v>65</v>
      </c>
      <c r="D105">
        <v>72</v>
      </c>
      <c r="E105">
        <v>86</v>
      </c>
      <c r="F105">
        <v>51</v>
      </c>
      <c r="G105">
        <v>67</v>
      </c>
      <c r="H105">
        <v>84</v>
      </c>
      <c r="I105">
        <v>88</v>
      </c>
      <c r="J105">
        <v>83</v>
      </c>
      <c r="K105">
        <v>71</v>
      </c>
      <c r="L105">
        <v>60</v>
      </c>
      <c r="M105">
        <v>95</v>
      </c>
    </row>
    <row r="106" spans="1:13" x14ac:dyDescent="0.25">
      <c r="A106" t="s">
        <v>107</v>
      </c>
      <c r="B106">
        <v>83</v>
      </c>
      <c r="C106">
        <v>100</v>
      </c>
      <c r="D106">
        <v>66</v>
      </c>
      <c r="E106">
        <v>65</v>
      </c>
      <c r="F106">
        <v>55</v>
      </c>
      <c r="G106">
        <v>78</v>
      </c>
      <c r="H106">
        <v>96</v>
      </c>
      <c r="I106">
        <v>63</v>
      </c>
      <c r="J106">
        <v>71</v>
      </c>
      <c r="K106">
        <v>53</v>
      </c>
      <c r="L106">
        <v>66</v>
      </c>
      <c r="M106">
        <v>70</v>
      </c>
    </row>
    <row r="107" spans="1:13" x14ac:dyDescent="0.25">
      <c r="A107" t="s">
        <v>108</v>
      </c>
      <c r="B107">
        <v>66</v>
      </c>
      <c r="C107">
        <v>76</v>
      </c>
      <c r="D107">
        <v>70</v>
      </c>
      <c r="E107">
        <v>56</v>
      </c>
      <c r="F107">
        <v>75</v>
      </c>
      <c r="G107">
        <v>87</v>
      </c>
      <c r="H107">
        <v>80</v>
      </c>
      <c r="I107">
        <v>63</v>
      </c>
      <c r="J107">
        <v>64</v>
      </c>
      <c r="K107">
        <v>79</v>
      </c>
      <c r="L107">
        <v>98</v>
      </c>
      <c r="M107">
        <v>64</v>
      </c>
    </row>
    <row r="108" spans="1:13" x14ac:dyDescent="0.25">
      <c r="A108" t="s">
        <v>109</v>
      </c>
      <c r="B108">
        <v>93</v>
      </c>
      <c r="C108">
        <v>53</v>
      </c>
      <c r="D108">
        <v>69</v>
      </c>
      <c r="E108">
        <v>99</v>
      </c>
      <c r="F108">
        <v>64</v>
      </c>
      <c r="G108">
        <v>59</v>
      </c>
      <c r="H108">
        <v>88</v>
      </c>
      <c r="I108">
        <v>92</v>
      </c>
      <c r="J108">
        <v>50</v>
      </c>
      <c r="K108">
        <v>70</v>
      </c>
      <c r="L108">
        <v>100</v>
      </c>
      <c r="M108">
        <v>83</v>
      </c>
    </row>
    <row r="109" spans="1:13" x14ac:dyDescent="0.25">
      <c r="A109" t="s">
        <v>110</v>
      </c>
      <c r="B109">
        <v>51</v>
      </c>
      <c r="C109">
        <v>99</v>
      </c>
      <c r="D109">
        <v>79</v>
      </c>
      <c r="E109">
        <v>94</v>
      </c>
      <c r="F109">
        <v>63</v>
      </c>
      <c r="G109">
        <v>87</v>
      </c>
      <c r="H109">
        <v>82</v>
      </c>
      <c r="I109">
        <v>94</v>
      </c>
      <c r="J109">
        <v>80</v>
      </c>
      <c r="K109">
        <v>52</v>
      </c>
      <c r="L109">
        <v>69</v>
      </c>
      <c r="M109">
        <v>95</v>
      </c>
    </row>
    <row r="110" spans="1:13" x14ac:dyDescent="0.25">
      <c r="A110" t="s">
        <v>111</v>
      </c>
      <c r="B110">
        <v>79</v>
      </c>
      <c r="C110">
        <v>82</v>
      </c>
      <c r="D110">
        <v>96</v>
      </c>
      <c r="E110">
        <v>66</v>
      </c>
      <c r="F110">
        <v>83</v>
      </c>
      <c r="G110">
        <v>65</v>
      </c>
      <c r="H110">
        <v>99</v>
      </c>
      <c r="I110">
        <v>95</v>
      </c>
      <c r="J110">
        <v>73</v>
      </c>
      <c r="K110">
        <v>87</v>
      </c>
      <c r="L110">
        <v>100</v>
      </c>
      <c r="M110">
        <v>78</v>
      </c>
    </row>
    <row r="111" spans="1:13" x14ac:dyDescent="0.25">
      <c r="A111" t="s">
        <v>112</v>
      </c>
      <c r="B111">
        <v>56</v>
      </c>
      <c r="C111">
        <v>60</v>
      </c>
      <c r="D111">
        <v>71</v>
      </c>
      <c r="E111">
        <v>65</v>
      </c>
      <c r="F111">
        <v>50</v>
      </c>
      <c r="G111">
        <v>64</v>
      </c>
      <c r="H111">
        <v>87</v>
      </c>
      <c r="I111">
        <v>71</v>
      </c>
      <c r="J111">
        <v>57</v>
      </c>
      <c r="K111">
        <v>75</v>
      </c>
      <c r="L111">
        <v>57</v>
      </c>
      <c r="M111">
        <v>50</v>
      </c>
    </row>
    <row r="112" spans="1:13" x14ac:dyDescent="0.25">
      <c r="A112" t="s">
        <v>113</v>
      </c>
      <c r="B112">
        <v>100</v>
      </c>
      <c r="C112">
        <v>96</v>
      </c>
      <c r="D112">
        <v>76</v>
      </c>
      <c r="E112">
        <v>68</v>
      </c>
      <c r="F112">
        <v>57</v>
      </c>
      <c r="G112">
        <v>96</v>
      </c>
      <c r="H112">
        <v>88</v>
      </c>
      <c r="I112">
        <v>90</v>
      </c>
      <c r="J112">
        <v>99</v>
      </c>
      <c r="K112">
        <v>69</v>
      </c>
      <c r="L112">
        <v>54</v>
      </c>
      <c r="M112">
        <v>94</v>
      </c>
    </row>
    <row r="113" spans="1:13" x14ac:dyDescent="0.25">
      <c r="A113" t="s">
        <v>114</v>
      </c>
      <c r="B113">
        <v>62</v>
      </c>
      <c r="C113">
        <v>62</v>
      </c>
      <c r="D113">
        <v>92</v>
      </c>
      <c r="E113">
        <v>97</v>
      </c>
      <c r="F113">
        <v>59</v>
      </c>
      <c r="G113">
        <v>96</v>
      </c>
      <c r="H113">
        <v>94</v>
      </c>
      <c r="I113">
        <v>95</v>
      </c>
      <c r="J113">
        <v>75</v>
      </c>
      <c r="K113">
        <v>90</v>
      </c>
      <c r="L113">
        <v>85</v>
      </c>
      <c r="M113">
        <v>69</v>
      </c>
    </row>
    <row r="114" spans="1:13" x14ac:dyDescent="0.25">
      <c r="A114" t="s">
        <v>115</v>
      </c>
      <c r="B114">
        <v>87</v>
      </c>
      <c r="C114">
        <v>50</v>
      </c>
      <c r="D114">
        <v>94</v>
      </c>
      <c r="E114">
        <v>88</v>
      </c>
      <c r="F114">
        <v>80</v>
      </c>
      <c r="G114">
        <v>74</v>
      </c>
      <c r="H114">
        <v>75</v>
      </c>
      <c r="I114">
        <v>71</v>
      </c>
      <c r="J114">
        <v>78</v>
      </c>
      <c r="K114">
        <v>57</v>
      </c>
      <c r="L114">
        <v>74</v>
      </c>
      <c r="M114">
        <v>76</v>
      </c>
    </row>
    <row r="115" spans="1:13" x14ac:dyDescent="0.25">
      <c r="A115" t="s">
        <v>116</v>
      </c>
      <c r="B115">
        <v>54</v>
      </c>
      <c r="C115">
        <v>75</v>
      </c>
      <c r="D115">
        <v>78</v>
      </c>
      <c r="E115">
        <v>90</v>
      </c>
      <c r="F115">
        <v>86</v>
      </c>
      <c r="G115">
        <v>95</v>
      </c>
      <c r="H115">
        <v>61</v>
      </c>
      <c r="I115">
        <v>61</v>
      </c>
      <c r="J115">
        <v>73</v>
      </c>
      <c r="K115">
        <v>89</v>
      </c>
      <c r="L115">
        <v>79</v>
      </c>
      <c r="M115">
        <v>89</v>
      </c>
    </row>
    <row r="116" spans="1:13" x14ac:dyDescent="0.25">
      <c r="A116" t="s">
        <v>117</v>
      </c>
      <c r="B116">
        <v>92</v>
      </c>
      <c r="C116">
        <v>80</v>
      </c>
      <c r="D116">
        <v>55</v>
      </c>
      <c r="E116">
        <v>70</v>
      </c>
      <c r="F116">
        <v>82</v>
      </c>
      <c r="G116">
        <v>68</v>
      </c>
      <c r="H116">
        <v>57</v>
      </c>
      <c r="I116">
        <v>86</v>
      </c>
      <c r="J116">
        <v>78</v>
      </c>
      <c r="K116">
        <v>66</v>
      </c>
      <c r="L116">
        <v>97</v>
      </c>
      <c r="M116">
        <v>73</v>
      </c>
    </row>
    <row r="117" spans="1:13" x14ac:dyDescent="0.25">
      <c r="A117" t="s">
        <v>118</v>
      </c>
      <c r="B117">
        <v>96</v>
      </c>
      <c r="C117">
        <v>90</v>
      </c>
      <c r="D117">
        <v>60</v>
      </c>
      <c r="E117">
        <v>80</v>
      </c>
      <c r="F117">
        <v>50</v>
      </c>
      <c r="G117">
        <v>64</v>
      </c>
      <c r="H117">
        <v>60</v>
      </c>
      <c r="I117">
        <v>69</v>
      </c>
      <c r="J117">
        <v>67</v>
      </c>
      <c r="K117">
        <v>83</v>
      </c>
      <c r="L117">
        <v>91</v>
      </c>
      <c r="M117">
        <v>87</v>
      </c>
    </row>
    <row r="118" spans="1:13" x14ac:dyDescent="0.25">
      <c r="A118" t="s">
        <v>119</v>
      </c>
      <c r="B118">
        <v>63</v>
      </c>
      <c r="C118">
        <v>94</v>
      </c>
      <c r="D118">
        <v>83</v>
      </c>
      <c r="E118">
        <v>62</v>
      </c>
      <c r="F118">
        <v>73</v>
      </c>
      <c r="G118">
        <v>67</v>
      </c>
      <c r="H118">
        <v>90</v>
      </c>
      <c r="I118">
        <v>78</v>
      </c>
      <c r="J118">
        <v>68</v>
      </c>
      <c r="K118">
        <v>87</v>
      </c>
      <c r="L118">
        <v>58</v>
      </c>
      <c r="M118">
        <v>60</v>
      </c>
    </row>
    <row r="119" spans="1:13" x14ac:dyDescent="0.25">
      <c r="A119" t="s">
        <v>120</v>
      </c>
      <c r="B119">
        <v>61</v>
      </c>
      <c r="C119">
        <v>64</v>
      </c>
      <c r="D119">
        <v>84</v>
      </c>
      <c r="E119">
        <v>81</v>
      </c>
      <c r="F119">
        <v>91</v>
      </c>
      <c r="G119">
        <v>67</v>
      </c>
      <c r="H119">
        <v>77</v>
      </c>
      <c r="I119">
        <v>57</v>
      </c>
      <c r="J119">
        <v>61</v>
      </c>
      <c r="K119">
        <v>66</v>
      </c>
      <c r="L119">
        <v>62</v>
      </c>
      <c r="M119">
        <v>81</v>
      </c>
    </row>
    <row r="120" spans="1:13" x14ac:dyDescent="0.25">
      <c r="A120" t="s">
        <v>121</v>
      </c>
      <c r="B120">
        <v>58</v>
      </c>
      <c r="C120">
        <v>93</v>
      </c>
      <c r="D120">
        <v>73</v>
      </c>
      <c r="E120">
        <v>51</v>
      </c>
      <c r="F120">
        <v>53</v>
      </c>
      <c r="G120">
        <v>67</v>
      </c>
      <c r="H120">
        <v>62</v>
      </c>
      <c r="I120">
        <v>59</v>
      </c>
      <c r="J120">
        <v>57</v>
      </c>
      <c r="K120">
        <v>71</v>
      </c>
      <c r="L120">
        <v>94</v>
      </c>
      <c r="M120">
        <v>51</v>
      </c>
    </row>
    <row r="121" spans="1:13" x14ac:dyDescent="0.25">
      <c r="A121" t="s">
        <v>122</v>
      </c>
      <c r="B121">
        <v>66</v>
      </c>
      <c r="C121">
        <v>50</v>
      </c>
      <c r="D121">
        <v>94</v>
      </c>
      <c r="E121">
        <v>82</v>
      </c>
      <c r="F121">
        <v>80</v>
      </c>
      <c r="G121">
        <v>72</v>
      </c>
      <c r="H121">
        <v>78</v>
      </c>
      <c r="I121">
        <v>50</v>
      </c>
      <c r="J121">
        <v>86</v>
      </c>
      <c r="K121">
        <v>61</v>
      </c>
      <c r="L121">
        <v>52</v>
      </c>
      <c r="M121">
        <v>52</v>
      </c>
    </row>
    <row r="122" spans="1:13" x14ac:dyDescent="0.25">
      <c r="A122" t="s">
        <v>123</v>
      </c>
      <c r="B122">
        <v>93</v>
      </c>
      <c r="C122">
        <v>67</v>
      </c>
      <c r="D122">
        <v>100</v>
      </c>
      <c r="E122">
        <v>56</v>
      </c>
      <c r="F122">
        <v>85</v>
      </c>
      <c r="G122">
        <v>53</v>
      </c>
      <c r="H122">
        <v>51</v>
      </c>
      <c r="I122">
        <v>76</v>
      </c>
      <c r="J122">
        <v>70</v>
      </c>
      <c r="K122">
        <v>82</v>
      </c>
      <c r="L122">
        <v>68</v>
      </c>
      <c r="M122">
        <v>85</v>
      </c>
    </row>
    <row r="123" spans="1:13" x14ac:dyDescent="0.25">
      <c r="A123" t="s">
        <v>124</v>
      </c>
      <c r="B123">
        <v>55</v>
      </c>
      <c r="C123">
        <v>83</v>
      </c>
      <c r="D123">
        <v>78</v>
      </c>
      <c r="E123">
        <v>71</v>
      </c>
      <c r="F123">
        <v>55</v>
      </c>
      <c r="G123">
        <v>86</v>
      </c>
      <c r="H123">
        <v>67</v>
      </c>
      <c r="I123">
        <v>58</v>
      </c>
      <c r="J123">
        <v>54</v>
      </c>
      <c r="K123">
        <v>86</v>
      </c>
      <c r="L123">
        <v>95</v>
      </c>
      <c r="M123">
        <v>62</v>
      </c>
    </row>
    <row r="124" spans="1:13" x14ac:dyDescent="0.25">
      <c r="A124" t="s">
        <v>125</v>
      </c>
      <c r="B124">
        <v>63</v>
      </c>
      <c r="C124">
        <v>63</v>
      </c>
      <c r="D124">
        <v>78</v>
      </c>
      <c r="E124">
        <v>52</v>
      </c>
      <c r="F124">
        <v>71</v>
      </c>
      <c r="G124">
        <v>82</v>
      </c>
      <c r="H124">
        <v>78</v>
      </c>
      <c r="I124">
        <v>98</v>
      </c>
      <c r="J124">
        <v>55</v>
      </c>
      <c r="K124">
        <v>90</v>
      </c>
      <c r="L124">
        <v>60</v>
      </c>
      <c r="M124">
        <v>88</v>
      </c>
    </row>
    <row r="125" spans="1:13" x14ac:dyDescent="0.25">
      <c r="A125" t="s">
        <v>126</v>
      </c>
      <c r="B125">
        <v>98</v>
      </c>
      <c r="C125">
        <v>97</v>
      </c>
      <c r="D125">
        <v>99</v>
      </c>
      <c r="E125">
        <v>79</v>
      </c>
      <c r="F125">
        <v>82</v>
      </c>
      <c r="G125">
        <v>96</v>
      </c>
      <c r="H125">
        <v>96</v>
      </c>
      <c r="I125">
        <v>50</v>
      </c>
      <c r="J125">
        <v>57</v>
      </c>
      <c r="K125">
        <v>67</v>
      </c>
      <c r="L125">
        <v>79</v>
      </c>
      <c r="M125">
        <v>79</v>
      </c>
    </row>
    <row r="126" spans="1:13" x14ac:dyDescent="0.25">
      <c r="A126" t="s">
        <v>127</v>
      </c>
      <c r="B126">
        <v>92</v>
      </c>
      <c r="C126">
        <v>87</v>
      </c>
      <c r="D126">
        <v>82</v>
      </c>
      <c r="E126">
        <v>56</v>
      </c>
      <c r="F126">
        <v>92</v>
      </c>
      <c r="G126">
        <v>83</v>
      </c>
      <c r="H126">
        <v>89</v>
      </c>
      <c r="I126">
        <v>99</v>
      </c>
      <c r="J126">
        <v>100</v>
      </c>
      <c r="K126">
        <v>82</v>
      </c>
      <c r="L126">
        <v>56</v>
      </c>
      <c r="M126">
        <v>70</v>
      </c>
    </row>
    <row r="127" spans="1:13" x14ac:dyDescent="0.25">
      <c r="A127" t="s">
        <v>128</v>
      </c>
      <c r="B127">
        <v>72</v>
      </c>
      <c r="C127">
        <v>87</v>
      </c>
      <c r="D127">
        <v>98</v>
      </c>
      <c r="E127">
        <v>78</v>
      </c>
      <c r="F127">
        <v>80</v>
      </c>
      <c r="G127">
        <v>72</v>
      </c>
      <c r="H127">
        <v>54</v>
      </c>
      <c r="I127">
        <v>61</v>
      </c>
      <c r="J127">
        <v>62</v>
      </c>
      <c r="K127">
        <v>99</v>
      </c>
      <c r="L127">
        <v>66</v>
      </c>
      <c r="M127">
        <v>61</v>
      </c>
    </row>
    <row r="128" spans="1:13" x14ac:dyDescent="0.25">
      <c r="A128" t="s">
        <v>129</v>
      </c>
      <c r="B128">
        <v>64</v>
      </c>
      <c r="C128">
        <v>71</v>
      </c>
      <c r="D128">
        <v>94</v>
      </c>
      <c r="E128">
        <v>69</v>
      </c>
      <c r="F128">
        <v>79</v>
      </c>
      <c r="G128">
        <v>98</v>
      </c>
      <c r="H128">
        <v>89</v>
      </c>
      <c r="I128">
        <v>73</v>
      </c>
      <c r="J128">
        <v>80</v>
      </c>
      <c r="K128">
        <v>72</v>
      </c>
      <c r="L128">
        <v>68</v>
      </c>
      <c r="M128">
        <v>72</v>
      </c>
    </row>
    <row r="129" spans="1:13" x14ac:dyDescent="0.25">
      <c r="A129" t="s">
        <v>130</v>
      </c>
      <c r="B129">
        <v>96</v>
      </c>
      <c r="C129">
        <v>68</v>
      </c>
      <c r="D129">
        <v>63</v>
      </c>
      <c r="E129">
        <v>59</v>
      </c>
      <c r="F129">
        <v>69</v>
      </c>
      <c r="G129">
        <v>97</v>
      </c>
      <c r="H129">
        <v>76</v>
      </c>
      <c r="I129">
        <v>92</v>
      </c>
      <c r="J129">
        <v>96</v>
      </c>
      <c r="K129">
        <v>94</v>
      </c>
      <c r="L129">
        <v>81</v>
      </c>
      <c r="M129">
        <v>63</v>
      </c>
    </row>
    <row r="130" spans="1:13" x14ac:dyDescent="0.25">
      <c r="A130" t="s">
        <v>131</v>
      </c>
      <c r="B130">
        <v>58</v>
      </c>
      <c r="C130">
        <v>74</v>
      </c>
      <c r="D130">
        <v>98</v>
      </c>
      <c r="E130">
        <v>96</v>
      </c>
      <c r="F130">
        <v>89</v>
      </c>
      <c r="G130">
        <v>55</v>
      </c>
      <c r="H130">
        <v>69</v>
      </c>
      <c r="I130">
        <v>68</v>
      </c>
      <c r="J130">
        <v>70</v>
      </c>
      <c r="K130">
        <v>75</v>
      </c>
      <c r="L130">
        <v>93</v>
      </c>
      <c r="M130">
        <v>51</v>
      </c>
    </row>
    <row r="131" spans="1:13" x14ac:dyDescent="0.25">
      <c r="A131" t="s">
        <v>132</v>
      </c>
      <c r="B131">
        <v>53</v>
      </c>
      <c r="C131">
        <v>53</v>
      </c>
      <c r="D131">
        <v>87</v>
      </c>
      <c r="E131">
        <v>76</v>
      </c>
      <c r="F131">
        <v>88</v>
      </c>
      <c r="G131">
        <v>79</v>
      </c>
      <c r="H131">
        <v>68</v>
      </c>
      <c r="I131">
        <v>64</v>
      </c>
      <c r="J131">
        <v>57</v>
      </c>
      <c r="K131">
        <v>98</v>
      </c>
      <c r="L131">
        <v>100</v>
      </c>
      <c r="M131">
        <v>68</v>
      </c>
    </row>
    <row r="132" spans="1:13" x14ac:dyDescent="0.25">
      <c r="A132" t="s">
        <v>133</v>
      </c>
      <c r="B132">
        <v>93</v>
      </c>
      <c r="C132">
        <v>71</v>
      </c>
      <c r="D132">
        <v>98</v>
      </c>
      <c r="E132">
        <v>90</v>
      </c>
      <c r="F132">
        <v>77</v>
      </c>
      <c r="G132">
        <v>96</v>
      </c>
      <c r="H132">
        <v>79</v>
      </c>
      <c r="I132">
        <v>96</v>
      </c>
      <c r="J132">
        <v>87</v>
      </c>
      <c r="K132">
        <v>55</v>
      </c>
      <c r="L132">
        <v>84</v>
      </c>
      <c r="M132">
        <v>87</v>
      </c>
    </row>
    <row r="133" spans="1:13" x14ac:dyDescent="0.25">
      <c r="A133" t="s">
        <v>134</v>
      </c>
      <c r="B133">
        <v>92</v>
      </c>
      <c r="C133">
        <v>89</v>
      </c>
      <c r="D133">
        <v>65</v>
      </c>
      <c r="E133">
        <v>57</v>
      </c>
      <c r="F133">
        <v>95</v>
      </c>
      <c r="G133">
        <v>52</v>
      </c>
      <c r="H133">
        <v>84</v>
      </c>
      <c r="I133">
        <v>63</v>
      </c>
      <c r="J133">
        <v>71</v>
      </c>
      <c r="K133">
        <v>62</v>
      </c>
      <c r="L133">
        <v>82</v>
      </c>
      <c r="M133">
        <v>50</v>
      </c>
    </row>
    <row r="134" spans="1:13" x14ac:dyDescent="0.25">
      <c r="A134" t="s">
        <v>135</v>
      </c>
      <c r="B134">
        <v>95</v>
      </c>
      <c r="C134">
        <v>76</v>
      </c>
      <c r="D134">
        <v>61</v>
      </c>
      <c r="E134">
        <v>97</v>
      </c>
      <c r="F134">
        <v>79</v>
      </c>
      <c r="G134">
        <v>71</v>
      </c>
      <c r="H134">
        <v>87</v>
      </c>
      <c r="I134">
        <v>54</v>
      </c>
      <c r="J134">
        <v>89</v>
      </c>
      <c r="K134">
        <v>62</v>
      </c>
      <c r="L134">
        <v>84</v>
      </c>
      <c r="M134">
        <v>99</v>
      </c>
    </row>
    <row r="135" spans="1:13" x14ac:dyDescent="0.25">
      <c r="A135" t="s">
        <v>136</v>
      </c>
      <c r="B135">
        <v>73</v>
      </c>
      <c r="C135">
        <v>74</v>
      </c>
      <c r="D135">
        <v>94</v>
      </c>
      <c r="E135">
        <v>76</v>
      </c>
      <c r="F135">
        <v>77</v>
      </c>
      <c r="G135">
        <v>52</v>
      </c>
      <c r="H135">
        <v>64</v>
      </c>
      <c r="I135">
        <v>98</v>
      </c>
      <c r="J135">
        <v>71</v>
      </c>
      <c r="K135">
        <v>77</v>
      </c>
      <c r="L135">
        <v>88</v>
      </c>
      <c r="M135">
        <v>91</v>
      </c>
    </row>
    <row r="136" spans="1:13" x14ac:dyDescent="0.25">
      <c r="A136" t="s">
        <v>137</v>
      </c>
      <c r="B136">
        <v>97</v>
      </c>
      <c r="C136">
        <v>59</v>
      </c>
      <c r="D136">
        <v>57</v>
      </c>
      <c r="E136">
        <v>59</v>
      </c>
      <c r="F136">
        <v>68</v>
      </c>
      <c r="G136">
        <v>98</v>
      </c>
      <c r="H136">
        <v>89</v>
      </c>
      <c r="I136">
        <v>76</v>
      </c>
      <c r="J136">
        <v>92</v>
      </c>
      <c r="K136">
        <v>61</v>
      </c>
      <c r="L136">
        <v>74</v>
      </c>
      <c r="M136">
        <v>73</v>
      </c>
    </row>
    <row r="137" spans="1:13" x14ac:dyDescent="0.25">
      <c r="A137" t="s">
        <v>138</v>
      </c>
      <c r="B137">
        <v>57</v>
      </c>
      <c r="C137">
        <v>70</v>
      </c>
      <c r="D137">
        <v>94</v>
      </c>
      <c r="E137">
        <v>54</v>
      </c>
      <c r="F137">
        <v>70</v>
      </c>
      <c r="G137">
        <v>70</v>
      </c>
      <c r="H137">
        <v>80</v>
      </c>
      <c r="I137">
        <v>67</v>
      </c>
      <c r="J137">
        <v>70</v>
      </c>
      <c r="K137">
        <v>65</v>
      </c>
      <c r="L137">
        <v>93</v>
      </c>
      <c r="M137">
        <v>86</v>
      </c>
    </row>
    <row r="138" spans="1:13" x14ac:dyDescent="0.25">
      <c r="A138" t="s">
        <v>139</v>
      </c>
      <c r="B138">
        <v>57</v>
      </c>
      <c r="C138">
        <v>89</v>
      </c>
      <c r="D138">
        <v>63</v>
      </c>
      <c r="E138">
        <v>91</v>
      </c>
      <c r="F138">
        <v>62</v>
      </c>
      <c r="G138">
        <v>66</v>
      </c>
      <c r="H138">
        <v>62</v>
      </c>
      <c r="I138">
        <v>93</v>
      </c>
      <c r="J138">
        <v>88</v>
      </c>
      <c r="K138">
        <v>62</v>
      </c>
      <c r="L138">
        <v>88</v>
      </c>
      <c r="M138">
        <v>81</v>
      </c>
    </row>
    <row r="139" spans="1:13" x14ac:dyDescent="0.25">
      <c r="A139" t="s">
        <v>140</v>
      </c>
      <c r="B139">
        <v>79</v>
      </c>
      <c r="C139">
        <v>68</v>
      </c>
      <c r="D139">
        <v>81</v>
      </c>
      <c r="E139">
        <v>64</v>
      </c>
      <c r="F139">
        <v>67</v>
      </c>
      <c r="G139">
        <v>59</v>
      </c>
      <c r="H139">
        <v>98</v>
      </c>
      <c r="I139">
        <v>51</v>
      </c>
      <c r="J139">
        <v>64</v>
      </c>
      <c r="K139">
        <v>50</v>
      </c>
      <c r="L139">
        <v>96</v>
      </c>
      <c r="M139">
        <v>56</v>
      </c>
    </row>
    <row r="140" spans="1:13" x14ac:dyDescent="0.25">
      <c r="A140" t="s">
        <v>141</v>
      </c>
      <c r="B140">
        <v>61</v>
      </c>
      <c r="C140">
        <v>79</v>
      </c>
      <c r="D140">
        <v>71</v>
      </c>
      <c r="E140">
        <v>85</v>
      </c>
      <c r="F140">
        <v>74</v>
      </c>
      <c r="G140">
        <v>84</v>
      </c>
      <c r="H140">
        <v>93</v>
      </c>
      <c r="I140">
        <v>96</v>
      </c>
      <c r="J140">
        <v>63</v>
      </c>
      <c r="K140">
        <v>67</v>
      </c>
      <c r="L140">
        <v>97</v>
      </c>
      <c r="M140">
        <v>85</v>
      </c>
    </row>
    <row r="141" spans="1:13" x14ac:dyDescent="0.25">
      <c r="A141" t="s">
        <v>142</v>
      </c>
      <c r="B141">
        <v>75</v>
      </c>
      <c r="C141">
        <v>87</v>
      </c>
      <c r="D141">
        <v>74</v>
      </c>
      <c r="E141">
        <v>87</v>
      </c>
      <c r="F141">
        <v>78</v>
      </c>
      <c r="G141">
        <v>90</v>
      </c>
      <c r="H141">
        <v>71</v>
      </c>
      <c r="I141">
        <v>60</v>
      </c>
      <c r="J141">
        <v>63</v>
      </c>
      <c r="K141">
        <v>78</v>
      </c>
      <c r="L141">
        <v>90</v>
      </c>
      <c r="M141">
        <v>62</v>
      </c>
    </row>
    <row r="142" spans="1:13" x14ac:dyDescent="0.25">
      <c r="A142" t="s">
        <v>143</v>
      </c>
      <c r="B142">
        <v>87</v>
      </c>
      <c r="C142">
        <v>52</v>
      </c>
      <c r="D142">
        <v>66</v>
      </c>
      <c r="E142">
        <v>62</v>
      </c>
      <c r="F142">
        <v>87</v>
      </c>
      <c r="G142">
        <v>55</v>
      </c>
      <c r="H142">
        <v>55</v>
      </c>
      <c r="I142">
        <v>58</v>
      </c>
      <c r="J142">
        <v>99</v>
      </c>
      <c r="K142">
        <v>74</v>
      </c>
      <c r="L142">
        <v>81</v>
      </c>
      <c r="M142">
        <v>60</v>
      </c>
    </row>
    <row r="143" spans="1:13" x14ac:dyDescent="0.25">
      <c r="A143" t="s">
        <v>144</v>
      </c>
      <c r="B143">
        <v>70</v>
      </c>
      <c r="C143">
        <v>61</v>
      </c>
      <c r="D143">
        <v>97</v>
      </c>
      <c r="E143">
        <v>69</v>
      </c>
      <c r="F143">
        <v>60</v>
      </c>
      <c r="G143">
        <v>100</v>
      </c>
      <c r="H143">
        <v>87</v>
      </c>
      <c r="I143">
        <v>58</v>
      </c>
      <c r="J143">
        <v>83</v>
      </c>
      <c r="K143">
        <v>94</v>
      </c>
      <c r="L143">
        <v>52</v>
      </c>
      <c r="M143">
        <v>74</v>
      </c>
    </row>
    <row r="144" spans="1:13" x14ac:dyDescent="0.25">
      <c r="A144" t="s">
        <v>145</v>
      </c>
      <c r="B144">
        <v>52</v>
      </c>
      <c r="C144">
        <v>89</v>
      </c>
      <c r="D144">
        <v>60</v>
      </c>
      <c r="E144">
        <v>75</v>
      </c>
      <c r="F144">
        <v>56</v>
      </c>
      <c r="G144">
        <v>83</v>
      </c>
      <c r="H144">
        <v>60</v>
      </c>
      <c r="I144">
        <v>92</v>
      </c>
      <c r="J144">
        <v>51</v>
      </c>
      <c r="K144">
        <v>87</v>
      </c>
      <c r="L144">
        <v>87</v>
      </c>
      <c r="M144">
        <v>99</v>
      </c>
    </row>
    <row r="145" spans="1:13" x14ac:dyDescent="0.25">
      <c r="A145" t="s">
        <v>146</v>
      </c>
      <c r="B145">
        <v>93</v>
      </c>
      <c r="C145">
        <v>87</v>
      </c>
      <c r="D145">
        <v>72</v>
      </c>
      <c r="E145">
        <v>95</v>
      </c>
      <c r="F145">
        <v>93</v>
      </c>
      <c r="G145">
        <v>50</v>
      </c>
      <c r="H145">
        <v>74</v>
      </c>
      <c r="I145">
        <v>99</v>
      </c>
      <c r="J145">
        <v>86</v>
      </c>
      <c r="K145">
        <v>71</v>
      </c>
      <c r="L145">
        <v>72</v>
      </c>
      <c r="M145">
        <v>78</v>
      </c>
    </row>
    <row r="146" spans="1:13" x14ac:dyDescent="0.25">
      <c r="A146" t="s">
        <v>147</v>
      </c>
      <c r="B146">
        <v>84</v>
      </c>
      <c r="C146">
        <v>80</v>
      </c>
      <c r="D146">
        <v>86</v>
      </c>
      <c r="E146">
        <v>73</v>
      </c>
      <c r="F146">
        <v>63</v>
      </c>
      <c r="G146">
        <v>56</v>
      </c>
      <c r="H146">
        <v>100</v>
      </c>
      <c r="I146">
        <v>96</v>
      </c>
      <c r="J146">
        <v>67</v>
      </c>
      <c r="K146">
        <v>67</v>
      </c>
      <c r="L146">
        <v>55</v>
      </c>
      <c r="M146">
        <v>95</v>
      </c>
    </row>
    <row r="147" spans="1:13" x14ac:dyDescent="0.25">
      <c r="A147" t="s">
        <v>148</v>
      </c>
      <c r="B147">
        <v>62</v>
      </c>
      <c r="C147">
        <v>58</v>
      </c>
      <c r="D147">
        <v>70</v>
      </c>
      <c r="E147">
        <v>80</v>
      </c>
      <c r="F147">
        <v>71</v>
      </c>
      <c r="G147">
        <v>100</v>
      </c>
      <c r="H147">
        <v>97</v>
      </c>
      <c r="I147">
        <v>85</v>
      </c>
      <c r="J147">
        <v>84</v>
      </c>
      <c r="K147">
        <v>52</v>
      </c>
      <c r="L147">
        <v>59</v>
      </c>
      <c r="M147">
        <v>100</v>
      </c>
    </row>
    <row r="148" spans="1:13" x14ac:dyDescent="0.25">
      <c r="A148" t="s">
        <v>149</v>
      </c>
      <c r="B148">
        <v>55</v>
      </c>
      <c r="C148">
        <v>61</v>
      </c>
      <c r="D148">
        <v>84</v>
      </c>
      <c r="E148">
        <v>86</v>
      </c>
      <c r="F148">
        <v>69</v>
      </c>
      <c r="G148">
        <v>50</v>
      </c>
      <c r="H148">
        <v>74</v>
      </c>
      <c r="I148">
        <v>93</v>
      </c>
      <c r="J148">
        <v>51</v>
      </c>
      <c r="K148">
        <v>86</v>
      </c>
      <c r="L148">
        <v>52</v>
      </c>
      <c r="M148">
        <v>60</v>
      </c>
    </row>
    <row r="149" spans="1:13" x14ac:dyDescent="0.25">
      <c r="A149" t="s">
        <v>150</v>
      </c>
      <c r="B149">
        <v>71</v>
      </c>
      <c r="C149">
        <v>74</v>
      </c>
      <c r="D149">
        <v>71</v>
      </c>
      <c r="E149">
        <v>87</v>
      </c>
      <c r="F149">
        <v>95</v>
      </c>
      <c r="G149">
        <v>58</v>
      </c>
      <c r="H149">
        <v>69</v>
      </c>
      <c r="I149">
        <v>91</v>
      </c>
      <c r="J149">
        <v>100</v>
      </c>
      <c r="K149">
        <v>78</v>
      </c>
      <c r="L149">
        <v>68</v>
      </c>
      <c r="M149">
        <v>73</v>
      </c>
    </row>
    <row r="150" spans="1:13" x14ac:dyDescent="0.25">
      <c r="A150" t="s">
        <v>151</v>
      </c>
      <c r="B150">
        <v>95</v>
      </c>
      <c r="C150">
        <v>59</v>
      </c>
      <c r="D150">
        <v>93</v>
      </c>
      <c r="E150">
        <v>63</v>
      </c>
      <c r="F150">
        <v>81</v>
      </c>
      <c r="G150">
        <v>63</v>
      </c>
      <c r="H150">
        <v>82</v>
      </c>
      <c r="I150">
        <v>65</v>
      </c>
      <c r="J150">
        <v>81</v>
      </c>
      <c r="K150">
        <v>70</v>
      </c>
      <c r="L150">
        <v>63</v>
      </c>
      <c r="M150">
        <v>81</v>
      </c>
    </row>
    <row r="151" spans="1:13" x14ac:dyDescent="0.25">
      <c r="A151" t="s">
        <v>152</v>
      </c>
      <c r="B151">
        <v>92</v>
      </c>
      <c r="C151">
        <v>51</v>
      </c>
      <c r="D151">
        <v>56</v>
      </c>
      <c r="E151">
        <v>58</v>
      </c>
      <c r="F151">
        <v>55</v>
      </c>
      <c r="G151">
        <v>59</v>
      </c>
      <c r="H151">
        <v>76</v>
      </c>
      <c r="I151">
        <v>85</v>
      </c>
      <c r="J151">
        <v>88</v>
      </c>
      <c r="K151">
        <v>58</v>
      </c>
      <c r="L151">
        <v>92</v>
      </c>
      <c r="M151">
        <v>58</v>
      </c>
    </row>
    <row r="152" spans="1:13" x14ac:dyDescent="0.25">
      <c r="A152" t="s">
        <v>153</v>
      </c>
      <c r="B152">
        <v>71</v>
      </c>
      <c r="C152">
        <v>97</v>
      </c>
      <c r="D152">
        <v>90</v>
      </c>
      <c r="E152">
        <v>94</v>
      </c>
      <c r="F152">
        <v>53</v>
      </c>
      <c r="G152">
        <v>58</v>
      </c>
      <c r="H152">
        <v>73</v>
      </c>
      <c r="I152">
        <v>54</v>
      </c>
      <c r="J152">
        <v>95</v>
      </c>
      <c r="K152">
        <v>60</v>
      </c>
      <c r="L152">
        <v>75</v>
      </c>
      <c r="M152">
        <v>89</v>
      </c>
    </row>
    <row r="153" spans="1:13" x14ac:dyDescent="0.25">
      <c r="A153" t="s">
        <v>154</v>
      </c>
      <c r="B153">
        <v>93</v>
      </c>
      <c r="C153">
        <v>97</v>
      </c>
      <c r="D153">
        <v>52</v>
      </c>
      <c r="E153">
        <v>100</v>
      </c>
      <c r="F153">
        <v>99</v>
      </c>
      <c r="G153">
        <v>87</v>
      </c>
      <c r="H153">
        <v>51</v>
      </c>
      <c r="I153">
        <v>82</v>
      </c>
      <c r="J153">
        <v>53</v>
      </c>
      <c r="K153">
        <v>72</v>
      </c>
      <c r="L153">
        <v>96</v>
      </c>
      <c r="M153">
        <v>88</v>
      </c>
    </row>
    <row r="154" spans="1:13" x14ac:dyDescent="0.25">
      <c r="A154" t="s">
        <v>155</v>
      </c>
      <c r="B154">
        <v>72</v>
      </c>
      <c r="C154">
        <v>70</v>
      </c>
      <c r="D154">
        <v>84</v>
      </c>
      <c r="E154">
        <v>71</v>
      </c>
      <c r="F154">
        <v>93</v>
      </c>
      <c r="G154">
        <v>76</v>
      </c>
      <c r="H154">
        <v>77</v>
      </c>
      <c r="I154">
        <v>78</v>
      </c>
      <c r="J154">
        <v>93</v>
      </c>
      <c r="K154">
        <v>79</v>
      </c>
      <c r="L154">
        <v>64</v>
      </c>
      <c r="M154">
        <v>85</v>
      </c>
    </row>
    <row r="155" spans="1:13" x14ac:dyDescent="0.25">
      <c r="A155" t="s">
        <v>156</v>
      </c>
      <c r="B155">
        <v>75</v>
      </c>
      <c r="C155">
        <v>72</v>
      </c>
      <c r="D155">
        <v>84</v>
      </c>
      <c r="E155">
        <v>96</v>
      </c>
      <c r="F155">
        <v>65</v>
      </c>
      <c r="G155">
        <v>53</v>
      </c>
      <c r="H155">
        <v>55</v>
      </c>
      <c r="I155">
        <v>72</v>
      </c>
      <c r="J155">
        <v>66</v>
      </c>
      <c r="K155">
        <v>67</v>
      </c>
      <c r="L155">
        <v>68</v>
      </c>
      <c r="M155">
        <v>75</v>
      </c>
    </row>
    <row r="156" spans="1:13" x14ac:dyDescent="0.25">
      <c r="A156" t="s">
        <v>157</v>
      </c>
      <c r="B156">
        <v>53</v>
      </c>
      <c r="C156">
        <v>73</v>
      </c>
      <c r="D156">
        <v>82</v>
      </c>
      <c r="E156">
        <v>82</v>
      </c>
      <c r="F156">
        <v>96</v>
      </c>
      <c r="G156">
        <v>66</v>
      </c>
      <c r="H156">
        <v>77</v>
      </c>
      <c r="I156">
        <v>72</v>
      </c>
      <c r="J156">
        <v>56</v>
      </c>
      <c r="K156">
        <v>82</v>
      </c>
      <c r="L156">
        <v>61</v>
      </c>
      <c r="M156">
        <v>66</v>
      </c>
    </row>
    <row r="157" spans="1:13" x14ac:dyDescent="0.25">
      <c r="A157" t="s">
        <v>158</v>
      </c>
      <c r="B157">
        <v>70</v>
      </c>
      <c r="C157">
        <v>85</v>
      </c>
      <c r="D157">
        <v>81</v>
      </c>
      <c r="E157">
        <v>57</v>
      </c>
      <c r="F157">
        <v>95</v>
      </c>
      <c r="G157">
        <v>64</v>
      </c>
      <c r="H157">
        <v>77</v>
      </c>
      <c r="I157">
        <v>93</v>
      </c>
      <c r="J157">
        <v>83</v>
      </c>
      <c r="K157">
        <v>54</v>
      </c>
      <c r="L157">
        <v>59</v>
      </c>
      <c r="M157">
        <v>78</v>
      </c>
    </row>
    <row r="158" spans="1:13" x14ac:dyDescent="0.25">
      <c r="A158" t="s">
        <v>159</v>
      </c>
      <c r="B158">
        <v>75</v>
      </c>
      <c r="C158">
        <v>99</v>
      </c>
      <c r="D158">
        <v>70</v>
      </c>
      <c r="E158">
        <v>83</v>
      </c>
      <c r="F158">
        <v>100</v>
      </c>
      <c r="G158">
        <v>72</v>
      </c>
      <c r="H158">
        <v>99</v>
      </c>
      <c r="I158">
        <v>76</v>
      </c>
      <c r="J158">
        <v>92</v>
      </c>
      <c r="K158">
        <v>51</v>
      </c>
      <c r="L158">
        <v>97</v>
      </c>
      <c r="M158">
        <v>51</v>
      </c>
    </row>
    <row r="159" spans="1:13" x14ac:dyDescent="0.25">
      <c r="A159" t="s">
        <v>160</v>
      </c>
      <c r="B159">
        <v>52</v>
      </c>
      <c r="C159">
        <v>56</v>
      </c>
      <c r="D159">
        <v>85</v>
      </c>
      <c r="E159">
        <v>86</v>
      </c>
      <c r="F159">
        <v>82</v>
      </c>
      <c r="G159">
        <v>91</v>
      </c>
      <c r="H159">
        <v>57</v>
      </c>
      <c r="I159">
        <v>84</v>
      </c>
      <c r="J159">
        <v>97</v>
      </c>
      <c r="K159">
        <v>64</v>
      </c>
      <c r="L159">
        <v>90</v>
      </c>
      <c r="M159">
        <v>80</v>
      </c>
    </row>
    <row r="160" spans="1:13" x14ac:dyDescent="0.25">
      <c r="A160" t="s">
        <v>161</v>
      </c>
      <c r="B160">
        <v>77</v>
      </c>
      <c r="C160">
        <v>56</v>
      </c>
      <c r="D160">
        <v>81</v>
      </c>
      <c r="E160">
        <v>75</v>
      </c>
      <c r="F160">
        <v>99</v>
      </c>
      <c r="G160">
        <v>62</v>
      </c>
      <c r="H160">
        <v>99</v>
      </c>
      <c r="I160">
        <v>52</v>
      </c>
      <c r="J160">
        <v>77</v>
      </c>
      <c r="K160">
        <v>62</v>
      </c>
      <c r="L160">
        <v>64</v>
      </c>
      <c r="M160">
        <v>84</v>
      </c>
    </row>
    <row r="161" spans="1:13" x14ac:dyDescent="0.25">
      <c r="A161" t="s">
        <v>162</v>
      </c>
      <c r="B161">
        <v>50</v>
      </c>
      <c r="C161">
        <v>53</v>
      </c>
      <c r="D161">
        <v>81</v>
      </c>
      <c r="E161">
        <v>66</v>
      </c>
      <c r="F161">
        <v>72</v>
      </c>
      <c r="G161">
        <v>59</v>
      </c>
      <c r="H161">
        <v>59</v>
      </c>
      <c r="I161">
        <v>57</v>
      </c>
      <c r="J161">
        <v>80</v>
      </c>
      <c r="K161">
        <v>54</v>
      </c>
      <c r="L161">
        <v>72</v>
      </c>
      <c r="M161">
        <v>73</v>
      </c>
    </row>
    <row r="162" spans="1:13" x14ac:dyDescent="0.25">
      <c r="A162" t="s">
        <v>163</v>
      </c>
      <c r="B162">
        <v>77</v>
      </c>
      <c r="C162">
        <v>73</v>
      </c>
      <c r="D162">
        <v>63</v>
      </c>
      <c r="E162">
        <v>86</v>
      </c>
      <c r="F162">
        <v>78</v>
      </c>
      <c r="G162">
        <v>62</v>
      </c>
      <c r="H162">
        <v>82</v>
      </c>
      <c r="I162">
        <v>78</v>
      </c>
      <c r="J162">
        <v>55</v>
      </c>
      <c r="K162">
        <v>63</v>
      </c>
      <c r="L162">
        <v>73</v>
      </c>
      <c r="M162">
        <v>64</v>
      </c>
    </row>
    <row r="163" spans="1:13" x14ac:dyDescent="0.25">
      <c r="A163" t="s">
        <v>164</v>
      </c>
      <c r="B163">
        <v>65</v>
      </c>
      <c r="C163">
        <v>93</v>
      </c>
      <c r="D163">
        <v>85</v>
      </c>
      <c r="E163">
        <v>81</v>
      </c>
      <c r="F163">
        <v>66</v>
      </c>
      <c r="G163">
        <v>64</v>
      </c>
      <c r="H163">
        <v>84</v>
      </c>
      <c r="I163">
        <v>65</v>
      </c>
      <c r="J163">
        <v>69</v>
      </c>
      <c r="K163">
        <v>51</v>
      </c>
      <c r="L163">
        <v>93</v>
      </c>
      <c r="M163">
        <v>60</v>
      </c>
    </row>
    <row r="164" spans="1:13" x14ac:dyDescent="0.25">
      <c r="A164" t="s">
        <v>165</v>
      </c>
      <c r="B164">
        <v>97</v>
      </c>
      <c r="C164">
        <v>63</v>
      </c>
      <c r="D164">
        <v>88</v>
      </c>
      <c r="E164">
        <v>86</v>
      </c>
      <c r="F164">
        <v>57</v>
      </c>
      <c r="G164">
        <v>70</v>
      </c>
      <c r="H164">
        <v>79</v>
      </c>
      <c r="I164">
        <v>75</v>
      </c>
      <c r="J164">
        <v>67</v>
      </c>
      <c r="K164">
        <v>71</v>
      </c>
      <c r="L164">
        <v>60</v>
      </c>
      <c r="M164">
        <v>66</v>
      </c>
    </row>
    <row r="165" spans="1:13" x14ac:dyDescent="0.25">
      <c r="A165" t="s">
        <v>166</v>
      </c>
      <c r="B165">
        <v>95</v>
      </c>
      <c r="C165">
        <v>75</v>
      </c>
      <c r="D165">
        <v>51</v>
      </c>
      <c r="E165">
        <v>50</v>
      </c>
      <c r="F165">
        <v>95</v>
      </c>
      <c r="G165">
        <v>62</v>
      </c>
      <c r="H165">
        <v>62</v>
      </c>
      <c r="I165">
        <v>82</v>
      </c>
      <c r="J165">
        <v>82</v>
      </c>
      <c r="K165">
        <v>72</v>
      </c>
      <c r="L165">
        <v>58</v>
      </c>
      <c r="M165">
        <v>79</v>
      </c>
    </row>
    <row r="166" spans="1:13" x14ac:dyDescent="0.25">
      <c r="A166" t="s">
        <v>167</v>
      </c>
      <c r="B166">
        <v>64</v>
      </c>
      <c r="C166">
        <v>59</v>
      </c>
      <c r="D166">
        <v>57</v>
      </c>
      <c r="E166">
        <v>64</v>
      </c>
      <c r="F166">
        <v>55</v>
      </c>
      <c r="G166">
        <v>74</v>
      </c>
      <c r="H166">
        <v>86</v>
      </c>
      <c r="I166">
        <v>78</v>
      </c>
      <c r="J166">
        <v>56</v>
      </c>
      <c r="K166">
        <v>64</v>
      </c>
      <c r="L166">
        <v>79</v>
      </c>
      <c r="M166">
        <v>93</v>
      </c>
    </row>
    <row r="167" spans="1:13" x14ac:dyDescent="0.25">
      <c r="A167" t="s">
        <v>168</v>
      </c>
      <c r="B167">
        <v>66</v>
      </c>
      <c r="C167">
        <v>62</v>
      </c>
      <c r="D167">
        <v>79</v>
      </c>
      <c r="E167">
        <v>81</v>
      </c>
      <c r="F167">
        <v>72</v>
      </c>
      <c r="G167">
        <v>70</v>
      </c>
      <c r="H167">
        <v>74</v>
      </c>
      <c r="I167">
        <v>77</v>
      </c>
      <c r="J167">
        <v>51</v>
      </c>
      <c r="K167">
        <v>66</v>
      </c>
      <c r="L167">
        <v>80</v>
      </c>
      <c r="M167">
        <v>96</v>
      </c>
    </row>
    <row r="168" spans="1:13" x14ac:dyDescent="0.25">
      <c r="A168" t="s">
        <v>169</v>
      </c>
      <c r="B168">
        <v>50</v>
      </c>
      <c r="C168">
        <v>85</v>
      </c>
      <c r="D168">
        <v>79</v>
      </c>
      <c r="E168">
        <v>52</v>
      </c>
      <c r="F168">
        <v>63</v>
      </c>
      <c r="G168">
        <v>80</v>
      </c>
      <c r="H168">
        <v>59</v>
      </c>
      <c r="I168">
        <v>97</v>
      </c>
      <c r="J168">
        <v>59</v>
      </c>
      <c r="K168">
        <v>85</v>
      </c>
      <c r="L168">
        <v>50</v>
      </c>
      <c r="M168">
        <v>71</v>
      </c>
    </row>
    <row r="169" spans="1:13" x14ac:dyDescent="0.25">
      <c r="A169" t="s">
        <v>170</v>
      </c>
      <c r="B169">
        <v>64</v>
      </c>
      <c r="C169">
        <v>83</v>
      </c>
      <c r="D169">
        <v>73</v>
      </c>
      <c r="E169">
        <v>90</v>
      </c>
      <c r="F169">
        <v>79</v>
      </c>
      <c r="G169">
        <v>54</v>
      </c>
      <c r="H169">
        <v>95</v>
      </c>
      <c r="I169">
        <v>90</v>
      </c>
      <c r="J169">
        <v>70</v>
      </c>
      <c r="K169">
        <v>88</v>
      </c>
      <c r="L169">
        <v>58</v>
      </c>
      <c r="M169">
        <v>76</v>
      </c>
    </row>
    <row r="170" spans="1:13" x14ac:dyDescent="0.25">
      <c r="A170" t="s">
        <v>171</v>
      </c>
      <c r="B170">
        <v>61</v>
      </c>
      <c r="C170">
        <v>59</v>
      </c>
      <c r="D170">
        <v>53</v>
      </c>
      <c r="E170">
        <v>93</v>
      </c>
      <c r="F170">
        <v>81</v>
      </c>
      <c r="G170">
        <v>83</v>
      </c>
      <c r="H170">
        <v>92</v>
      </c>
      <c r="I170">
        <v>59</v>
      </c>
      <c r="J170">
        <v>73</v>
      </c>
      <c r="K170">
        <v>98</v>
      </c>
      <c r="L170">
        <v>56</v>
      </c>
      <c r="M170">
        <v>86</v>
      </c>
    </row>
    <row r="171" spans="1:13" x14ac:dyDescent="0.25">
      <c r="A171" t="s">
        <v>172</v>
      </c>
      <c r="B171">
        <v>70</v>
      </c>
      <c r="C171">
        <v>74</v>
      </c>
      <c r="D171">
        <v>73</v>
      </c>
      <c r="E171">
        <v>78</v>
      </c>
      <c r="F171">
        <v>94</v>
      </c>
      <c r="G171">
        <v>68</v>
      </c>
      <c r="H171">
        <v>78</v>
      </c>
      <c r="I171">
        <v>87</v>
      </c>
      <c r="J171">
        <v>81</v>
      </c>
      <c r="K171">
        <v>63</v>
      </c>
      <c r="L171">
        <v>61</v>
      </c>
      <c r="M171">
        <v>59</v>
      </c>
    </row>
    <row r="172" spans="1:13" x14ac:dyDescent="0.25">
      <c r="A172" t="s">
        <v>173</v>
      </c>
      <c r="B172">
        <v>55</v>
      </c>
      <c r="C172">
        <v>71</v>
      </c>
      <c r="D172">
        <v>60</v>
      </c>
      <c r="E172">
        <v>64</v>
      </c>
      <c r="F172">
        <v>54</v>
      </c>
      <c r="G172">
        <v>75</v>
      </c>
      <c r="H172">
        <v>95</v>
      </c>
      <c r="I172">
        <v>89</v>
      </c>
      <c r="J172">
        <v>58</v>
      </c>
      <c r="K172">
        <v>96</v>
      </c>
      <c r="L172">
        <v>75</v>
      </c>
      <c r="M172">
        <v>84</v>
      </c>
    </row>
    <row r="173" spans="1:13" x14ac:dyDescent="0.25">
      <c r="A173" t="s">
        <v>174</v>
      </c>
      <c r="B173">
        <v>66</v>
      </c>
      <c r="C173">
        <v>53</v>
      </c>
      <c r="D173">
        <v>95</v>
      </c>
      <c r="E173">
        <v>91</v>
      </c>
      <c r="F173">
        <v>72</v>
      </c>
      <c r="G173">
        <v>56</v>
      </c>
      <c r="H173">
        <v>97</v>
      </c>
      <c r="I173">
        <v>82</v>
      </c>
      <c r="J173">
        <v>98</v>
      </c>
      <c r="K173">
        <v>72</v>
      </c>
      <c r="L173">
        <v>52</v>
      </c>
      <c r="M173">
        <v>74</v>
      </c>
    </row>
    <row r="174" spans="1:13" x14ac:dyDescent="0.25">
      <c r="A174" t="s">
        <v>175</v>
      </c>
      <c r="B174">
        <v>79</v>
      </c>
      <c r="C174">
        <v>71</v>
      </c>
      <c r="D174">
        <v>69</v>
      </c>
      <c r="E174">
        <v>60</v>
      </c>
      <c r="F174">
        <v>94</v>
      </c>
      <c r="G174">
        <v>80</v>
      </c>
      <c r="H174">
        <v>67</v>
      </c>
      <c r="I174">
        <v>97</v>
      </c>
      <c r="J174">
        <v>70</v>
      </c>
      <c r="K174">
        <v>85</v>
      </c>
      <c r="L174">
        <v>83</v>
      </c>
      <c r="M174">
        <v>55</v>
      </c>
    </row>
    <row r="175" spans="1:13" x14ac:dyDescent="0.25">
      <c r="A175" t="s">
        <v>176</v>
      </c>
      <c r="B175">
        <v>100</v>
      </c>
      <c r="C175">
        <v>91</v>
      </c>
      <c r="D175">
        <v>100</v>
      </c>
      <c r="E175">
        <v>50</v>
      </c>
      <c r="F175">
        <v>92</v>
      </c>
      <c r="G175">
        <v>96</v>
      </c>
      <c r="H175">
        <v>70</v>
      </c>
      <c r="I175">
        <v>58</v>
      </c>
      <c r="J175">
        <v>52</v>
      </c>
      <c r="K175">
        <v>56</v>
      </c>
      <c r="L175">
        <v>90</v>
      </c>
      <c r="M175">
        <v>82</v>
      </c>
    </row>
    <row r="176" spans="1:13" x14ac:dyDescent="0.25">
      <c r="A176" t="s">
        <v>177</v>
      </c>
      <c r="B176">
        <v>54</v>
      </c>
      <c r="C176">
        <v>99</v>
      </c>
      <c r="D176">
        <v>70</v>
      </c>
      <c r="E176">
        <v>92</v>
      </c>
      <c r="F176">
        <v>76</v>
      </c>
      <c r="G176">
        <v>62</v>
      </c>
      <c r="H176">
        <v>99</v>
      </c>
      <c r="I176">
        <v>97</v>
      </c>
      <c r="J176">
        <v>52</v>
      </c>
      <c r="K176">
        <v>88</v>
      </c>
      <c r="L176">
        <v>91</v>
      </c>
      <c r="M176">
        <v>90</v>
      </c>
    </row>
    <row r="177" spans="1:13" x14ac:dyDescent="0.25">
      <c r="A177" t="s">
        <v>178</v>
      </c>
      <c r="B177">
        <v>89</v>
      </c>
      <c r="C177">
        <v>90</v>
      </c>
      <c r="D177">
        <v>91</v>
      </c>
      <c r="E177">
        <v>99</v>
      </c>
      <c r="F177">
        <v>60</v>
      </c>
      <c r="G177">
        <v>71</v>
      </c>
      <c r="H177">
        <v>84</v>
      </c>
      <c r="I177">
        <v>53</v>
      </c>
      <c r="J177">
        <v>76</v>
      </c>
      <c r="K177">
        <v>53</v>
      </c>
      <c r="L177">
        <v>58</v>
      </c>
      <c r="M177">
        <v>95</v>
      </c>
    </row>
    <row r="178" spans="1:13" x14ac:dyDescent="0.25">
      <c r="A178" t="s">
        <v>179</v>
      </c>
      <c r="B178">
        <v>70</v>
      </c>
      <c r="C178">
        <v>74</v>
      </c>
      <c r="D178">
        <v>71</v>
      </c>
      <c r="E178">
        <v>57</v>
      </c>
      <c r="F178">
        <v>90</v>
      </c>
      <c r="G178">
        <v>62</v>
      </c>
      <c r="H178">
        <v>85</v>
      </c>
      <c r="I178">
        <v>64</v>
      </c>
      <c r="J178">
        <v>88</v>
      </c>
      <c r="K178">
        <v>91</v>
      </c>
      <c r="L178">
        <v>95</v>
      </c>
      <c r="M178">
        <v>64</v>
      </c>
    </row>
    <row r="179" spans="1:13" x14ac:dyDescent="0.25">
      <c r="A179" t="s">
        <v>180</v>
      </c>
      <c r="B179">
        <v>70</v>
      </c>
      <c r="C179">
        <v>77</v>
      </c>
      <c r="D179">
        <v>59</v>
      </c>
      <c r="E179">
        <v>55</v>
      </c>
      <c r="F179">
        <v>56</v>
      </c>
      <c r="G179">
        <v>77</v>
      </c>
      <c r="H179">
        <v>89</v>
      </c>
      <c r="I179">
        <v>98</v>
      </c>
      <c r="J179">
        <v>53</v>
      </c>
      <c r="K179">
        <v>65</v>
      </c>
      <c r="L179">
        <v>90</v>
      </c>
      <c r="M179">
        <v>60</v>
      </c>
    </row>
    <row r="180" spans="1:13" x14ac:dyDescent="0.25">
      <c r="A180" t="s">
        <v>181</v>
      </c>
      <c r="B180">
        <v>98</v>
      </c>
      <c r="C180">
        <v>69</v>
      </c>
      <c r="D180">
        <v>83</v>
      </c>
      <c r="E180">
        <v>76</v>
      </c>
      <c r="F180">
        <v>76</v>
      </c>
      <c r="G180">
        <v>89</v>
      </c>
      <c r="H180">
        <v>86</v>
      </c>
      <c r="I180">
        <v>59</v>
      </c>
      <c r="J180">
        <v>51</v>
      </c>
      <c r="K180">
        <v>69</v>
      </c>
      <c r="L180">
        <v>66</v>
      </c>
      <c r="M180">
        <v>78</v>
      </c>
    </row>
    <row r="181" spans="1:13" x14ac:dyDescent="0.25">
      <c r="A181" t="s">
        <v>182</v>
      </c>
      <c r="B181">
        <v>75</v>
      </c>
      <c r="C181">
        <v>53</v>
      </c>
      <c r="D181">
        <v>69</v>
      </c>
      <c r="E181">
        <v>95</v>
      </c>
      <c r="F181">
        <v>90</v>
      </c>
      <c r="G181">
        <v>99</v>
      </c>
      <c r="H181">
        <v>85</v>
      </c>
      <c r="I181">
        <v>66</v>
      </c>
      <c r="J181">
        <v>71</v>
      </c>
      <c r="K181">
        <v>87</v>
      </c>
      <c r="L181">
        <v>98</v>
      </c>
      <c r="M181">
        <v>91</v>
      </c>
    </row>
    <row r="182" spans="1:13" x14ac:dyDescent="0.25">
      <c r="A182" t="s">
        <v>183</v>
      </c>
      <c r="B182">
        <v>89</v>
      </c>
      <c r="C182">
        <v>58</v>
      </c>
      <c r="D182">
        <v>93</v>
      </c>
      <c r="E182">
        <v>87</v>
      </c>
      <c r="F182">
        <v>57</v>
      </c>
      <c r="G182">
        <v>52</v>
      </c>
      <c r="H182">
        <v>91</v>
      </c>
      <c r="I182">
        <v>65</v>
      </c>
      <c r="J182">
        <v>86</v>
      </c>
      <c r="K182">
        <v>70</v>
      </c>
      <c r="L182">
        <v>60</v>
      </c>
      <c r="M182">
        <v>96</v>
      </c>
    </row>
    <row r="183" spans="1:13" x14ac:dyDescent="0.25">
      <c r="A183" t="s">
        <v>184</v>
      </c>
      <c r="B183">
        <v>61</v>
      </c>
      <c r="C183">
        <v>88</v>
      </c>
      <c r="D183">
        <v>78</v>
      </c>
      <c r="E183">
        <v>75</v>
      </c>
      <c r="F183">
        <v>96</v>
      </c>
      <c r="G183">
        <v>59</v>
      </c>
      <c r="H183">
        <v>65</v>
      </c>
      <c r="I183">
        <v>68</v>
      </c>
      <c r="J183">
        <v>90</v>
      </c>
      <c r="K183">
        <v>53</v>
      </c>
      <c r="L183">
        <v>57</v>
      </c>
      <c r="M183">
        <v>81</v>
      </c>
    </row>
    <row r="184" spans="1:13" x14ac:dyDescent="0.25">
      <c r="A184" t="s">
        <v>185</v>
      </c>
      <c r="B184">
        <v>56</v>
      </c>
      <c r="C184">
        <v>62</v>
      </c>
      <c r="D184">
        <v>99</v>
      </c>
      <c r="E184">
        <v>83</v>
      </c>
      <c r="F184">
        <v>52</v>
      </c>
      <c r="G184">
        <v>89</v>
      </c>
      <c r="H184">
        <v>53</v>
      </c>
      <c r="I184">
        <v>79</v>
      </c>
      <c r="J184">
        <v>89</v>
      </c>
      <c r="K184">
        <v>58</v>
      </c>
      <c r="L184">
        <v>91</v>
      </c>
      <c r="M184">
        <v>58</v>
      </c>
    </row>
    <row r="185" spans="1:13" x14ac:dyDescent="0.25">
      <c r="A185" t="s">
        <v>186</v>
      </c>
      <c r="B185">
        <v>81</v>
      </c>
      <c r="C185">
        <v>63</v>
      </c>
      <c r="D185">
        <v>52</v>
      </c>
      <c r="E185">
        <v>54</v>
      </c>
      <c r="F185">
        <v>85</v>
      </c>
      <c r="G185">
        <v>58</v>
      </c>
      <c r="H185">
        <v>72</v>
      </c>
      <c r="I185">
        <v>64</v>
      </c>
      <c r="J185">
        <v>76</v>
      </c>
      <c r="K185">
        <v>96</v>
      </c>
      <c r="L185">
        <v>99</v>
      </c>
      <c r="M185">
        <v>66</v>
      </c>
    </row>
    <row r="186" spans="1:13" x14ac:dyDescent="0.25">
      <c r="A186" t="s">
        <v>187</v>
      </c>
      <c r="B186">
        <v>78</v>
      </c>
      <c r="C186">
        <v>79</v>
      </c>
      <c r="D186">
        <v>54</v>
      </c>
      <c r="E186">
        <v>53</v>
      </c>
      <c r="F186">
        <v>76</v>
      </c>
      <c r="G186">
        <v>74</v>
      </c>
      <c r="H186">
        <v>53</v>
      </c>
      <c r="I186">
        <v>71</v>
      </c>
      <c r="J186">
        <v>89</v>
      </c>
      <c r="K186">
        <v>95</v>
      </c>
      <c r="L186">
        <v>68</v>
      </c>
      <c r="M186">
        <v>94</v>
      </c>
    </row>
    <row r="187" spans="1:13" x14ac:dyDescent="0.25">
      <c r="A187" t="s">
        <v>188</v>
      </c>
      <c r="B187">
        <v>89</v>
      </c>
      <c r="C187">
        <v>72</v>
      </c>
      <c r="D187">
        <v>63</v>
      </c>
      <c r="E187">
        <v>94</v>
      </c>
      <c r="F187">
        <v>92</v>
      </c>
      <c r="G187">
        <v>64</v>
      </c>
      <c r="H187">
        <v>61</v>
      </c>
      <c r="I187">
        <v>95</v>
      </c>
      <c r="J187">
        <v>95</v>
      </c>
      <c r="K187">
        <v>79</v>
      </c>
      <c r="L187">
        <v>90</v>
      </c>
      <c r="M187">
        <v>96</v>
      </c>
    </row>
    <row r="188" spans="1:13" x14ac:dyDescent="0.25">
      <c r="A188" t="s">
        <v>189</v>
      </c>
      <c r="B188">
        <v>74</v>
      </c>
      <c r="C188">
        <v>73</v>
      </c>
      <c r="D188">
        <v>61</v>
      </c>
      <c r="E188">
        <v>95</v>
      </c>
      <c r="F188">
        <v>82</v>
      </c>
      <c r="G188">
        <v>60</v>
      </c>
      <c r="H188">
        <v>63</v>
      </c>
      <c r="I188">
        <v>79</v>
      </c>
      <c r="J188">
        <v>70</v>
      </c>
      <c r="K188">
        <v>91</v>
      </c>
      <c r="L188">
        <v>87</v>
      </c>
      <c r="M188">
        <v>51</v>
      </c>
    </row>
    <row r="189" spans="1:13" x14ac:dyDescent="0.25">
      <c r="A189" t="s">
        <v>190</v>
      </c>
      <c r="B189">
        <v>85</v>
      </c>
      <c r="C189">
        <v>78</v>
      </c>
      <c r="D189">
        <v>53</v>
      </c>
      <c r="E189">
        <v>79</v>
      </c>
      <c r="F189">
        <v>54</v>
      </c>
      <c r="G189">
        <v>73</v>
      </c>
      <c r="H189">
        <v>52</v>
      </c>
      <c r="I189">
        <v>73</v>
      </c>
      <c r="J189">
        <v>70</v>
      </c>
      <c r="K189">
        <v>58</v>
      </c>
      <c r="L189">
        <v>82</v>
      </c>
      <c r="M189">
        <v>99</v>
      </c>
    </row>
    <row r="190" spans="1:13" x14ac:dyDescent="0.25">
      <c r="A190" t="s">
        <v>191</v>
      </c>
      <c r="B190">
        <v>79</v>
      </c>
      <c r="C190">
        <v>76</v>
      </c>
      <c r="D190">
        <v>81</v>
      </c>
      <c r="E190">
        <v>93</v>
      </c>
      <c r="F190">
        <v>95</v>
      </c>
      <c r="G190">
        <v>72</v>
      </c>
      <c r="H190">
        <v>98</v>
      </c>
      <c r="I190">
        <v>82</v>
      </c>
      <c r="J190">
        <v>98</v>
      </c>
      <c r="K190">
        <v>87</v>
      </c>
      <c r="L190">
        <v>89</v>
      </c>
      <c r="M190">
        <v>55</v>
      </c>
    </row>
    <row r="191" spans="1:13" x14ac:dyDescent="0.25">
      <c r="A191" t="s">
        <v>192</v>
      </c>
      <c r="B191">
        <v>58</v>
      </c>
      <c r="C191">
        <v>59</v>
      </c>
      <c r="D191">
        <v>81</v>
      </c>
      <c r="E191">
        <v>56</v>
      </c>
      <c r="F191">
        <v>71</v>
      </c>
      <c r="G191">
        <v>64</v>
      </c>
      <c r="H191">
        <v>84</v>
      </c>
      <c r="I191">
        <v>53</v>
      </c>
      <c r="J191">
        <v>71</v>
      </c>
      <c r="K191">
        <v>99</v>
      </c>
      <c r="L191">
        <v>54</v>
      </c>
      <c r="M191">
        <v>63</v>
      </c>
    </row>
    <row r="192" spans="1:13" x14ac:dyDescent="0.25">
      <c r="A192" t="s">
        <v>193</v>
      </c>
      <c r="B192">
        <v>76</v>
      </c>
      <c r="C192">
        <v>73</v>
      </c>
      <c r="D192">
        <v>100</v>
      </c>
      <c r="E192">
        <v>69</v>
      </c>
      <c r="F192">
        <v>57</v>
      </c>
      <c r="G192">
        <v>87</v>
      </c>
      <c r="H192">
        <v>71</v>
      </c>
      <c r="I192">
        <v>56</v>
      </c>
      <c r="J192">
        <v>56</v>
      </c>
      <c r="K192">
        <v>77</v>
      </c>
      <c r="L192">
        <v>66</v>
      </c>
      <c r="M192">
        <v>91</v>
      </c>
    </row>
    <row r="193" spans="1:13" x14ac:dyDescent="0.25">
      <c r="A193" t="s">
        <v>194</v>
      </c>
      <c r="B193">
        <v>74</v>
      </c>
      <c r="C193">
        <v>91</v>
      </c>
      <c r="D193">
        <v>51</v>
      </c>
      <c r="E193">
        <v>78</v>
      </c>
      <c r="F193">
        <v>85</v>
      </c>
      <c r="G193">
        <v>95</v>
      </c>
      <c r="H193">
        <v>50</v>
      </c>
      <c r="I193">
        <v>69</v>
      </c>
      <c r="J193">
        <v>84</v>
      </c>
      <c r="K193">
        <v>65</v>
      </c>
      <c r="L193">
        <v>89</v>
      </c>
      <c r="M193">
        <v>61</v>
      </c>
    </row>
    <row r="194" spans="1:13" x14ac:dyDescent="0.25">
      <c r="A194" t="s">
        <v>195</v>
      </c>
      <c r="B194">
        <v>61</v>
      </c>
      <c r="C194">
        <v>86</v>
      </c>
      <c r="D194">
        <v>85</v>
      </c>
      <c r="E194">
        <v>52</v>
      </c>
      <c r="F194">
        <v>74</v>
      </c>
      <c r="G194">
        <v>62</v>
      </c>
      <c r="H194">
        <v>81</v>
      </c>
      <c r="I194">
        <v>99</v>
      </c>
      <c r="J194">
        <v>79</v>
      </c>
      <c r="K194">
        <v>64</v>
      </c>
      <c r="L194">
        <v>96</v>
      </c>
      <c r="M194">
        <v>55</v>
      </c>
    </row>
    <row r="195" spans="1:13" x14ac:dyDescent="0.25">
      <c r="A195" t="s">
        <v>196</v>
      </c>
      <c r="B195">
        <v>87</v>
      </c>
      <c r="C195">
        <v>63</v>
      </c>
      <c r="D195">
        <v>58</v>
      </c>
      <c r="E195">
        <v>66</v>
      </c>
      <c r="F195">
        <v>73</v>
      </c>
      <c r="G195">
        <v>97</v>
      </c>
      <c r="H195">
        <v>74</v>
      </c>
      <c r="I195">
        <v>58</v>
      </c>
      <c r="J195">
        <v>84</v>
      </c>
      <c r="K195">
        <v>71</v>
      </c>
      <c r="L195">
        <v>63</v>
      </c>
      <c r="M195">
        <v>61</v>
      </c>
    </row>
    <row r="196" spans="1:13" x14ac:dyDescent="0.25">
      <c r="A196" t="s">
        <v>197</v>
      </c>
      <c r="B196">
        <v>86</v>
      </c>
      <c r="C196">
        <v>51</v>
      </c>
      <c r="D196">
        <v>73</v>
      </c>
      <c r="E196">
        <v>62</v>
      </c>
      <c r="F196">
        <v>53</v>
      </c>
      <c r="G196">
        <v>88</v>
      </c>
      <c r="H196">
        <v>100</v>
      </c>
      <c r="I196">
        <v>93</v>
      </c>
      <c r="J196">
        <v>87</v>
      </c>
      <c r="K196">
        <v>77</v>
      </c>
      <c r="L196">
        <v>50</v>
      </c>
      <c r="M196">
        <v>83</v>
      </c>
    </row>
    <row r="197" spans="1:13" x14ac:dyDescent="0.25">
      <c r="A197" t="s">
        <v>198</v>
      </c>
      <c r="B197">
        <v>60</v>
      </c>
      <c r="C197">
        <v>62</v>
      </c>
      <c r="D197">
        <v>54</v>
      </c>
      <c r="E197">
        <v>65</v>
      </c>
      <c r="F197">
        <v>88</v>
      </c>
      <c r="G197">
        <v>90</v>
      </c>
      <c r="H197">
        <v>71</v>
      </c>
      <c r="I197">
        <v>58</v>
      </c>
      <c r="J197">
        <v>98</v>
      </c>
      <c r="K197">
        <v>99</v>
      </c>
      <c r="L197">
        <v>98</v>
      </c>
      <c r="M197">
        <v>56</v>
      </c>
    </row>
    <row r="198" spans="1:13" x14ac:dyDescent="0.25">
      <c r="A198" t="s">
        <v>199</v>
      </c>
      <c r="B198">
        <v>88</v>
      </c>
      <c r="C198">
        <v>98</v>
      </c>
      <c r="D198">
        <v>54</v>
      </c>
      <c r="E198">
        <v>52</v>
      </c>
      <c r="F198">
        <v>56</v>
      </c>
      <c r="G198">
        <v>51</v>
      </c>
      <c r="H198">
        <v>77</v>
      </c>
      <c r="I198">
        <v>78</v>
      </c>
      <c r="J198">
        <v>87</v>
      </c>
      <c r="K198">
        <v>68</v>
      </c>
      <c r="L198">
        <v>77</v>
      </c>
      <c r="M198">
        <v>68</v>
      </c>
    </row>
    <row r="199" spans="1:13" x14ac:dyDescent="0.25">
      <c r="A199" t="s">
        <v>200</v>
      </c>
      <c r="B199">
        <v>63</v>
      </c>
      <c r="C199">
        <v>79</v>
      </c>
      <c r="D199">
        <v>57</v>
      </c>
      <c r="E199">
        <v>100</v>
      </c>
      <c r="F199">
        <v>57</v>
      </c>
      <c r="G199">
        <v>73</v>
      </c>
      <c r="H199">
        <v>78</v>
      </c>
      <c r="I199">
        <v>71</v>
      </c>
      <c r="J199">
        <v>56</v>
      </c>
      <c r="K199">
        <v>76</v>
      </c>
      <c r="L199">
        <v>69</v>
      </c>
      <c r="M199">
        <v>70</v>
      </c>
    </row>
    <row r="200" spans="1:13" x14ac:dyDescent="0.25">
      <c r="A200" t="s">
        <v>201</v>
      </c>
      <c r="B200">
        <v>77</v>
      </c>
      <c r="C200">
        <v>56</v>
      </c>
      <c r="D200">
        <v>66</v>
      </c>
      <c r="E200">
        <v>82</v>
      </c>
      <c r="F200">
        <v>83</v>
      </c>
      <c r="G200">
        <v>78</v>
      </c>
      <c r="H200">
        <v>100</v>
      </c>
      <c r="I200">
        <v>75</v>
      </c>
      <c r="J200">
        <v>94</v>
      </c>
      <c r="K200">
        <v>69</v>
      </c>
      <c r="L200">
        <v>60</v>
      </c>
      <c r="M200">
        <v>83</v>
      </c>
    </row>
    <row r="201" spans="1:13" x14ac:dyDescent="0.25">
      <c r="A201" t="s">
        <v>202</v>
      </c>
      <c r="B201">
        <v>68</v>
      </c>
      <c r="C201">
        <v>68</v>
      </c>
      <c r="D201">
        <v>97</v>
      </c>
      <c r="E201">
        <v>56</v>
      </c>
      <c r="F201">
        <v>51</v>
      </c>
      <c r="G201">
        <v>55</v>
      </c>
      <c r="H201">
        <v>94</v>
      </c>
      <c r="I201">
        <v>74</v>
      </c>
      <c r="J201">
        <v>64</v>
      </c>
      <c r="K201">
        <v>81</v>
      </c>
      <c r="L201">
        <v>62</v>
      </c>
      <c r="M201">
        <v>50</v>
      </c>
    </row>
    <row r="202" spans="1:13" x14ac:dyDescent="0.25">
      <c r="A202" t="s">
        <v>203</v>
      </c>
      <c r="B202">
        <v>84</v>
      </c>
      <c r="C202">
        <v>99</v>
      </c>
      <c r="D202">
        <v>81</v>
      </c>
      <c r="E202">
        <v>63</v>
      </c>
      <c r="F202">
        <v>74</v>
      </c>
      <c r="G202">
        <v>81</v>
      </c>
      <c r="H202">
        <v>98</v>
      </c>
      <c r="I202">
        <v>61</v>
      </c>
      <c r="J202">
        <v>57</v>
      </c>
      <c r="K202">
        <v>77</v>
      </c>
      <c r="L202">
        <v>97</v>
      </c>
      <c r="M202">
        <v>54</v>
      </c>
    </row>
    <row r="203" spans="1:13" x14ac:dyDescent="0.25">
      <c r="A203" t="s">
        <v>204</v>
      </c>
      <c r="B203">
        <v>84</v>
      </c>
      <c r="C203">
        <v>89</v>
      </c>
      <c r="D203">
        <v>76</v>
      </c>
      <c r="E203">
        <v>75</v>
      </c>
      <c r="F203">
        <v>67</v>
      </c>
      <c r="G203">
        <v>59</v>
      </c>
      <c r="H203">
        <v>92</v>
      </c>
      <c r="I203">
        <v>81</v>
      </c>
      <c r="J203">
        <v>62</v>
      </c>
      <c r="K203">
        <v>65</v>
      </c>
      <c r="L203">
        <v>64</v>
      </c>
      <c r="M203">
        <v>63</v>
      </c>
    </row>
    <row r="204" spans="1:13" x14ac:dyDescent="0.25">
      <c r="A204" t="s">
        <v>205</v>
      </c>
      <c r="B204">
        <v>100</v>
      </c>
      <c r="C204">
        <v>79</v>
      </c>
      <c r="D204">
        <v>58</v>
      </c>
      <c r="E204">
        <v>89</v>
      </c>
      <c r="F204">
        <v>56</v>
      </c>
      <c r="G204">
        <v>66</v>
      </c>
      <c r="H204">
        <v>87</v>
      </c>
      <c r="I204">
        <v>66</v>
      </c>
      <c r="J204">
        <v>92</v>
      </c>
      <c r="K204">
        <v>63</v>
      </c>
      <c r="L204">
        <v>86</v>
      </c>
      <c r="M204">
        <v>62</v>
      </c>
    </row>
    <row r="205" spans="1:13" x14ac:dyDescent="0.25">
      <c r="A205" t="s">
        <v>206</v>
      </c>
      <c r="B205">
        <v>60</v>
      </c>
      <c r="C205">
        <v>71</v>
      </c>
      <c r="D205">
        <v>65</v>
      </c>
      <c r="E205">
        <v>51</v>
      </c>
      <c r="F205">
        <v>57</v>
      </c>
      <c r="G205">
        <v>76</v>
      </c>
      <c r="H205">
        <v>100</v>
      </c>
      <c r="I205">
        <v>74</v>
      </c>
      <c r="J205">
        <v>64</v>
      </c>
      <c r="K205">
        <v>61</v>
      </c>
      <c r="L205">
        <v>53</v>
      </c>
      <c r="M205">
        <v>76</v>
      </c>
    </row>
    <row r="206" spans="1:13" x14ac:dyDescent="0.25">
      <c r="A206" t="s">
        <v>207</v>
      </c>
      <c r="B206">
        <v>72</v>
      </c>
      <c r="C206">
        <v>68</v>
      </c>
      <c r="D206">
        <v>56</v>
      </c>
      <c r="E206">
        <v>67</v>
      </c>
      <c r="F206">
        <v>59</v>
      </c>
      <c r="G206">
        <v>98</v>
      </c>
      <c r="H206">
        <v>69</v>
      </c>
      <c r="I206">
        <v>66</v>
      </c>
      <c r="J206">
        <v>54</v>
      </c>
      <c r="K206">
        <v>68</v>
      </c>
      <c r="L206">
        <v>83</v>
      </c>
      <c r="M206">
        <v>83</v>
      </c>
    </row>
    <row r="207" spans="1:13" x14ac:dyDescent="0.25">
      <c r="A207" t="s">
        <v>208</v>
      </c>
      <c r="B207">
        <v>54</v>
      </c>
      <c r="C207">
        <v>80</v>
      </c>
      <c r="D207">
        <v>89</v>
      </c>
      <c r="E207">
        <v>60</v>
      </c>
      <c r="F207">
        <v>58</v>
      </c>
      <c r="G207">
        <v>83</v>
      </c>
      <c r="H207">
        <v>85</v>
      </c>
      <c r="I207">
        <v>72</v>
      </c>
      <c r="J207">
        <v>55</v>
      </c>
      <c r="K207">
        <v>98</v>
      </c>
      <c r="L207">
        <v>70</v>
      </c>
      <c r="M207">
        <v>87</v>
      </c>
    </row>
    <row r="208" spans="1:13" x14ac:dyDescent="0.25">
      <c r="A208" t="s">
        <v>209</v>
      </c>
      <c r="B208">
        <v>97</v>
      </c>
      <c r="C208">
        <v>85</v>
      </c>
      <c r="D208">
        <v>59</v>
      </c>
      <c r="E208">
        <v>72</v>
      </c>
      <c r="F208">
        <v>79</v>
      </c>
      <c r="G208">
        <v>78</v>
      </c>
      <c r="H208">
        <v>81</v>
      </c>
      <c r="I208">
        <v>90</v>
      </c>
      <c r="J208">
        <v>62</v>
      </c>
      <c r="K208">
        <v>69</v>
      </c>
      <c r="L208">
        <v>51</v>
      </c>
      <c r="M208">
        <v>79</v>
      </c>
    </row>
    <row r="209" spans="1:13" x14ac:dyDescent="0.25">
      <c r="A209" t="s">
        <v>210</v>
      </c>
      <c r="B209">
        <v>89</v>
      </c>
      <c r="C209">
        <v>75</v>
      </c>
      <c r="D209">
        <v>52</v>
      </c>
      <c r="E209">
        <v>51</v>
      </c>
      <c r="F209">
        <v>96</v>
      </c>
      <c r="G209">
        <v>69</v>
      </c>
      <c r="H209">
        <v>63</v>
      </c>
      <c r="I209">
        <v>64</v>
      </c>
      <c r="J209">
        <v>54</v>
      </c>
      <c r="K209">
        <v>61</v>
      </c>
      <c r="L209">
        <v>83</v>
      </c>
      <c r="M209">
        <v>76</v>
      </c>
    </row>
    <row r="210" spans="1:13" x14ac:dyDescent="0.25">
      <c r="A210" t="s">
        <v>211</v>
      </c>
      <c r="B210">
        <v>84</v>
      </c>
      <c r="C210">
        <v>57</v>
      </c>
      <c r="D210">
        <v>54</v>
      </c>
      <c r="E210">
        <v>82</v>
      </c>
      <c r="F210">
        <v>95</v>
      </c>
      <c r="G210">
        <v>100</v>
      </c>
      <c r="H210">
        <v>83</v>
      </c>
      <c r="I210">
        <v>74</v>
      </c>
      <c r="J210">
        <v>95</v>
      </c>
      <c r="K210">
        <v>99</v>
      </c>
      <c r="L210">
        <v>62</v>
      </c>
      <c r="M210">
        <v>95</v>
      </c>
    </row>
    <row r="211" spans="1:13" x14ac:dyDescent="0.25">
      <c r="A211" t="s">
        <v>212</v>
      </c>
      <c r="B211">
        <v>97</v>
      </c>
      <c r="C211">
        <v>83</v>
      </c>
      <c r="D211">
        <v>80</v>
      </c>
      <c r="E211">
        <v>64</v>
      </c>
      <c r="F211">
        <v>71</v>
      </c>
      <c r="G211">
        <v>88</v>
      </c>
      <c r="H211">
        <v>100</v>
      </c>
      <c r="I211">
        <v>73</v>
      </c>
      <c r="J211">
        <v>53</v>
      </c>
      <c r="K211">
        <v>61</v>
      </c>
      <c r="L211">
        <v>63</v>
      </c>
      <c r="M211">
        <v>57</v>
      </c>
    </row>
    <row r="212" spans="1:13" x14ac:dyDescent="0.25">
      <c r="A212" t="s">
        <v>213</v>
      </c>
      <c r="B212">
        <v>73</v>
      </c>
      <c r="C212">
        <v>59</v>
      </c>
      <c r="D212">
        <v>76</v>
      </c>
      <c r="E212">
        <v>62</v>
      </c>
      <c r="F212">
        <v>58</v>
      </c>
      <c r="G212">
        <v>67</v>
      </c>
      <c r="H212">
        <v>83</v>
      </c>
      <c r="I212">
        <v>84</v>
      </c>
      <c r="J212">
        <v>80</v>
      </c>
      <c r="K212">
        <v>71</v>
      </c>
      <c r="L212">
        <v>55</v>
      </c>
      <c r="M212">
        <v>61</v>
      </c>
    </row>
    <row r="213" spans="1:13" x14ac:dyDescent="0.25">
      <c r="A213" t="s">
        <v>214</v>
      </c>
      <c r="B213">
        <v>83</v>
      </c>
      <c r="C213">
        <v>54</v>
      </c>
      <c r="D213">
        <v>51</v>
      </c>
      <c r="E213">
        <v>70</v>
      </c>
      <c r="F213">
        <v>69</v>
      </c>
      <c r="G213">
        <v>62</v>
      </c>
      <c r="H213">
        <v>62</v>
      </c>
      <c r="I213">
        <v>100</v>
      </c>
      <c r="J213">
        <v>72</v>
      </c>
      <c r="K213">
        <v>57</v>
      </c>
      <c r="L213">
        <v>57</v>
      </c>
      <c r="M213">
        <v>60</v>
      </c>
    </row>
    <row r="214" spans="1:13" x14ac:dyDescent="0.25">
      <c r="A214" t="s">
        <v>215</v>
      </c>
      <c r="B214">
        <v>96</v>
      </c>
      <c r="C214">
        <v>81</v>
      </c>
      <c r="D214">
        <v>63</v>
      </c>
      <c r="E214">
        <v>62</v>
      </c>
      <c r="F214">
        <v>66</v>
      </c>
      <c r="G214">
        <v>72</v>
      </c>
      <c r="H214">
        <v>93</v>
      </c>
      <c r="I214">
        <v>93</v>
      </c>
      <c r="J214">
        <v>87</v>
      </c>
      <c r="K214">
        <v>76</v>
      </c>
      <c r="L214">
        <v>89</v>
      </c>
      <c r="M214">
        <v>85</v>
      </c>
    </row>
    <row r="215" spans="1:13" x14ac:dyDescent="0.25">
      <c r="A215" t="s">
        <v>216</v>
      </c>
      <c r="B215">
        <v>78</v>
      </c>
      <c r="C215">
        <v>73</v>
      </c>
      <c r="D215">
        <v>66</v>
      </c>
      <c r="E215">
        <v>62</v>
      </c>
      <c r="F215">
        <v>65</v>
      </c>
      <c r="G215">
        <v>52</v>
      </c>
      <c r="H215">
        <v>66</v>
      </c>
      <c r="I215">
        <v>72</v>
      </c>
      <c r="J215">
        <v>66</v>
      </c>
      <c r="K215">
        <v>96</v>
      </c>
      <c r="L215">
        <v>84</v>
      </c>
      <c r="M215">
        <v>61</v>
      </c>
    </row>
    <row r="216" spans="1:13" x14ac:dyDescent="0.25">
      <c r="A216" t="s">
        <v>217</v>
      </c>
      <c r="B216">
        <v>69</v>
      </c>
      <c r="C216">
        <v>84</v>
      </c>
      <c r="D216">
        <v>74</v>
      </c>
      <c r="E216">
        <v>98</v>
      </c>
      <c r="F216">
        <v>62</v>
      </c>
      <c r="G216">
        <v>99</v>
      </c>
      <c r="H216">
        <v>99</v>
      </c>
      <c r="I216">
        <v>93</v>
      </c>
      <c r="J216">
        <v>99</v>
      </c>
      <c r="K216">
        <v>69</v>
      </c>
      <c r="L216">
        <v>60</v>
      </c>
      <c r="M216">
        <v>98</v>
      </c>
    </row>
    <row r="217" spans="1:13" x14ac:dyDescent="0.25">
      <c r="A217" t="s">
        <v>218</v>
      </c>
      <c r="B217">
        <v>82</v>
      </c>
      <c r="C217">
        <v>60</v>
      </c>
      <c r="D217">
        <v>73</v>
      </c>
      <c r="E217">
        <v>79</v>
      </c>
      <c r="F217">
        <v>50</v>
      </c>
      <c r="G217">
        <v>55</v>
      </c>
      <c r="H217">
        <v>70</v>
      </c>
      <c r="I217">
        <v>86</v>
      </c>
      <c r="J217">
        <v>53</v>
      </c>
      <c r="K217">
        <v>80</v>
      </c>
      <c r="L217">
        <v>63</v>
      </c>
      <c r="M217">
        <v>67</v>
      </c>
    </row>
    <row r="218" spans="1:13" x14ac:dyDescent="0.25">
      <c r="A218" t="s">
        <v>219</v>
      </c>
      <c r="B218">
        <v>67</v>
      </c>
      <c r="C218">
        <v>86</v>
      </c>
      <c r="D218">
        <v>97</v>
      </c>
      <c r="E218">
        <v>91</v>
      </c>
      <c r="F218">
        <v>74</v>
      </c>
      <c r="G218">
        <v>86</v>
      </c>
      <c r="H218">
        <v>71</v>
      </c>
      <c r="I218">
        <v>88</v>
      </c>
      <c r="J218">
        <v>54</v>
      </c>
      <c r="K218">
        <v>50</v>
      </c>
      <c r="L218">
        <v>85</v>
      </c>
      <c r="M218">
        <v>52</v>
      </c>
    </row>
    <row r="219" spans="1:13" x14ac:dyDescent="0.25">
      <c r="A219" t="s">
        <v>220</v>
      </c>
      <c r="B219">
        <v>84</v>
      </c>
      <c r="C219">
        <v>64</v>
      </c>
      <c r="D219">
        <v>68</v>
      </c>
      <c r="E219">
        <v>59</v>
      </c>
      <c r="F219">
        <v>68</v>
      </c>
      <c r="G219">
        <v>73</v>
      </c>
      <c r="H219">
        <v>52</v>
      </c>
      <c r="I219">
        <v>97</v>
      </c>
      <c r="J219">
        <v>98</v>
      </c>
      <c r="K219">
        <v>64</v>
      </c>
      <c r="L219">
        <v>76</v>
      </c>
      <c r="M219">
        <v>61</v>
      </c>
    </row>
    <row r="220" spans="1:13" x14ac:dyDescent="0.25">
      <c r="A220" t="s">
        <v>221</v>
      </c>
      <c r="B220">
        <v>70</v>
      </c>
      <c r="C220">
        <v>90</v>
      </c>
      <c r="D220">
        <v>89</v>
      </c>
      <c r="E220">
        <v>83</v>
      </c>
      <c r="F220">
        <v>63</v>
      </c>
      <c r="G220">
        <v>62</v>
      </c>
      <c r="H220">
        <v>93</v>
      </c>
      <c r="I220">
        <v>75</v>
      </c>
      <c r="J220">
        <v>92</v>
      </c>
      <c r="K220">
        <v>72</v>
      </c>
      <c r="L220">
        <v>60</v>
      </c>
      <c r="M220">
        <v>62</v>
      </c>
    </row>
    <row r="221" spans="1:13" x14ac:dyDescent="0.25">
      <c r="A221" t="s">
        <v>222</v>
      </c>
      <c r="B221">
        <v>82</v>
      </c>
      <c r="C221">
        <v>77</v>
      </c>
      <c r="D221">
        <v>75</v>
      </c>
      <c r="E221">
        <v>57</v>
      </c>
      <c r="F221">
        <v>99</v>
      </c>
      <c r="G221">
        <v>52</v>
      </c>
      <c r="H221">
        <v>88</v>
      </c>
      <c r="I221">
        <v>53</v>
      </c>
      <c r="J221">
        <v>72</v>
      </c>
      <c r="K221">
        <v>93</v>
      </c>
      <c r="L221">
        <v>56</v>
      </c>
      <c r="M221">
        <v>88</v>
      </c>
    </row>
    <row r="222" spans="1:13" x14ac:dyDescent="0.25">
      <c r="A222" t="s">
        <v>223</v>
      </c>
      <c r="B222">
        <v>84</v>
      </c>
      <c r="C222">
        <v>63</v>
      </c>
      <c r="D222">
        <v>81</v>
      </c>
      <c r="E222">
        <v>58</v>
      </c>
      <c r="F222">
        <v>54</v>
      </c>
      <c r="G222">
        <v>51</v>
      </c>
      <c r="H222">
        <v>61</v>
      </c>
      <c r="I222">
        <v>92</v>
      </c>
      <c r="J222">
        <v>88</v>
      </c>
      <c r="K222">
        <v>96</v>
      </c>
      <c r="L222">
        <v>62</v>
      </c>
      <c r="M222">
        <v>64</v>
      </c>
    </row>
    <row r="223" spans="1:13" x14ac:dyDescent="0.25">
      <c r="A223" t="s">
        <v>224</v>
      </c>
      <c r="B223">
        <v>71</v>
      </c>
      <c r="C223">
        <v>87</v>
      </c>
      <c r="D223">
        <v>62</v>
      </c>
      <c r="E223">
        <v>99</v>
      </c>
      <c r="F223">
        <v>55</v>
      </c>
      <c r="G223">
        <v>68</v>
      </c>
      <c r="H223">
        <v>100</v>
      </c>
      <c r="I223">
        <v>61</v>
      </c>
      <c r="J223">
        <v>81</v>
      </c>
      <c r="K223">
        <v>91</v>
      </c>
      <c r="L223">
        <v>66</v>
      </c>
      <c r="M223">
        <v>51</v>
      </c>
    </row>
    <row r="224" spans="1:13" x14ac:dyDescent="0.25">
      <c r="A224" t="s">
        <v>225</v>
      </c>
      <c r="B224">
        <v>90</v>
      </c>
      <c r="C224">
        <v>84</v>
      </c>
      <c r="D224">
        <v>52</v>
      </c>
      <c r="E224">
        <v>54</v>
      </c>
      <c r="F224">
        <v>74</v>
      </c>
      <c r="G224">
        <v>100</v>
      </c>
      <c r="H224">
        <v>94</v>
      </c>
      <c r="I224">
        <v>60</v>
      </c>
      <c r="J224">
        <v>51</v>
      </c>
      <c r="K224">
        <v>99</v>
      </c>
      <c r="L224">
        <v>81</v>
      </c>
      <c r="M224">
        <v>96</v>
      </c>
    </row>
    <row r="225" spans="1:13" x14ac:dyDescent="0.25">
      <c r="A225" t="s">
        <v>226</v>
      </c>
      <c r="B225">
        <v>77</v>
      </c>
      <c r="C225">
        <v>88</v>
      </c>
      <c r="D225">
        <v>59</v>
      </c>
      <c r="E225">
        <v>51</v>
      </c>
      <c r="F225">
        <v>80</v>
      </c>
      <c r="G225">
        <v>79</v>
      </c>
      <c r="H225">
        <v>57</v>
      </c>
      <c r="I225">
        <v>50</v>
      </c>
      <c r="J225">
        <v>71</v>
      </c>
      <c r="K225">
        <v>50</v>
      </c>
      <c r="L225">
        <v>72</v>
      </c>
      <c r="M225">
        <v>75</v>
      </c>
    </row>
    <row r="226" spans="1:13" x14ac:dyDescent="0.25">
      <c r="A226" t="s">
        <v>227</v>
      </c>
      <c r="B226">
        <v>79</v>
      </c>
      <c r="C226">
        <v>61</v>
      </c>
      <c r="D226">
        <v>91</v>
      </c>
      <c r="E226">
        <v>88</v>
      </c>
      <c r="F226">
        <v>66</v>
      </c>
      <c r="G226">
        <v>69</v>
      </c>
      <c r="H226">
        <v>55</v>
      </c>
      <c r="I226">
        <v>99</v>
      </c>
      <c r="J226">
        <v>80</v>
      </c>
      <c r="K226">
        <v>97</v>
      </c>
      <c r="L226">
        <v>94</v>
      </c>
      <c r="M226">
        <v>95</v>
      </c>
    </row>
    <row r="227" spans="1:13" x14ac:dyDescent="0.25">
      <c r="A227" t="s">
        <v>228</v>
      </c>
      <c r="B227">
        <v>58</v>
      </c>
      <c r="C227">
        <v>69</v>
      </c>
      <c r="D227">
        <v>98</v>
      </c>
      <c r="E227">
        <v>68</v>
      </c>
      <c r="F227">
        <v>71</v>
      </c>
      <c r="G227">
        <v>61</v>
      </c>
      <c r="H227">
        <v>73</v>
      </c>
      <c r="I227">
        <v>58</v>
      </c>
      <c r="J227">
        <v>86</v>
      </c>
      <c r="K227">
        <v>79</v>
      </c>
      <c r="L227">
        <v>74</v>
      </c>
      <c r="M227">
        <v>61</v>
      </c>
    </row>
    <row r="228" spans="1:13" x14ac:dyDescent="0.25">
      <c r="A228" t="s">
        <v>229</v>
      </c>
      <c r="B228">
        <v>64</v>
      </c>
      <c r="C228">
        <v>61</v>
      </c>
      <c r="D228">
        <v>81</v>
      </c>
      <c r="E228">
        <v>66</v>
      </c>
      <c r="F228">
        <v>54</v>
      </c>
      <c r="G228">
        <v>62</v>
      </c>
      <c r="H228">
        <v>88</v>
      </c>
      <c r="I228">
        <v>78</v>
      </c>
      <c r="J228">
        <v>71</v>
      </c>
      <c r="K228">
        <v>82</v>
      </c>
      <c r="L228">
        <v>67</v>
      </c>
      <c r="M228">
        <v>85</v>
      </c>
    </row>
    <row r="229" spans="1:13" x14ac:dyDescent="0.25">
      <c r="A229" t="s">
        <v>230</v>
      </c>
      <c r="B229">
        <v>71</v>
      </c>
      <c r="C229">
        <v>88</v>
      </c>
      <c r="D229">
        <v>58</v>
      </c>
      <c r="E229">
        <v>94</v>
      </c>
      <c r="F229">
        <v>52</v>
      </c>
      <c r="G229">
        <v>82</v>
      </c>
      <c r="H229">
        <v>100</v>
      </c>
      <c r="I229">
        <v>76</v>
      </c>
      <c r="J229">
        <v>69</v>
      </c>
      <c r="K229">
        <v>82</v>
      </c>
      <c r="L229">
        <v>72</v>
      </c>
      <c r="M229">
        <v>60</v>
      </c>
    </row>
    <row r="230" spans="1:13" x14ac:dyDescent="0.25">
      <c r="A230" t="s">
        <v>231</v>
      </c>
      <c r="B230">
        <v>92</v>
      </c>
      <c r="C230">
        <v>63</v>
      </c>
      <c r="D230">
        <v>86</v>
      </c>
      <c r="E230">
        <v>56</v>
      </c>
      <c r="F230">
        <v>74</v>
      </c>
      <c r="G230">
        <v>60</v>
      </c>
      <c r="H230">
        <v>53</v>
      </c>
      <c r="I230">
        <v>70</v>
      </c>
      <c r="J230">
        <v>50</v>
      </c>
      <c r="K230">
        <v>96</v>
      </c>
      <c r="L230">
        <v>72</v>
      </c>
      <c r="M230">
        <v>99</v>
      </c>
    </row>
    <row r="231" spans="1:13" x14ac:dyDescent="0.25">
      <c r="A231" t="s">
        <v>232</v>
      </c>
      <c r="B231">
        <v>68</v>
      </c>
      <c r="C231">
        <v>77</v>
      </c>
      <c r="D231">
        <v>57</v>
      </c>
      <c r="E231">
        <v>89</v>
      </c>
      <c r="F231">
        <v>80</v>
      </c>
      <c r="G231">
        <v>98</v>
      </c>
      <c r="H231">
        <v>90</v>
      </c>
      <c r="I231">
        <v>89</v>
      </c>
      <c r="J231">
        <v>69</v>
      </c>
      <c r="K231">
        <v>92</v>
      </c>
      <c r="L231">
        <v>93</v>
      </c>
      <c r="M231">
        <v>91</v>
      </c>
    </row>
    <row r="232" spans="1:13" x14ac:dyDescent="0.25">
      <c r="A232" t="s">
        <v>233</v>
      </c>
      <c r="B232">
        <v>65</v>
      </c>
      <c r="C232">
        <v>97</v>
      </c>
      <c r="D232">
        <v>68</v>
      </c>
      <c r="E232">
        <v>54</v>
      </c>
      <c r="F232">
        <v>93</v>
      </c>
      <c r="G232">
        <v>86</v>
      </c>
      <c r="H232">
        <v>91</v>
      </c>
      <c r="I232">
        <v>77</v>
      </c>
      <c r="J232">
        <v>51</v>
      </c>
      <c r="K232">
        <v>71</v>
      </c>
      <c r="L232">
        <v>81</v>
      </c>
      <c r="M232">
        <v>95</v>
      </c>
    </row>
    <row r="233" spans="1:13" x14ac:dyDescent="0.25">
      <c r="A233" t="s">
        <v>234</v>
      </c>
      <c r="B233">
        <v>67</v>
      </c>
      <c r="C233">
        <v>68</v>
      </c>
      <c r="D233">
        <v>51</v>
      </c>
      <c r="E233">
        <v>80</v>
      </c>
      <c r="F233">
        <v>84</v>
      </c>
      <c r="G233">
        <v>61</v>
      </c>
      <c r="H233">
        <v>56</v>
      </c>
      <c r="I233">
        <v>75</v>
      </c>
      <c r="J233">
        <v>72</v>
      </c>
      <c r="K233">
        <v>72</v>
      </c>
      <c r="L233">
        <v>97</v>
      </c>
      <c r="M233">
        <v>90</v>
      </c>
    </row>
    <row r="234" spans="1:13" x14ac:dyDescent="0.25">
      <c r="A234" t="s">
        <v>235</v>
      </c>
      <c r="B234">
        <v>96</v>
      </c>
      <c r="C234">
        <v>98</v>
      </c>
      <c r="D234">
        <v>85</v>
      </c>
      <c r="E234">
        <v>82</v>
      </c>
      <c r="F234">
        <v>88</v>
      </c>
      <c r="G234">
        <v>67</v>
      </c>
      <c r="H234">
        <v>63</v>
      </c>
      <c r="I234">
        <v>94</v>
      </c>
      <c r="J234">
        <v>100</v>
      </c>
      <c r="K234">
        <v>66</v>
      </c>
      <c r="L234">
        <v>89</v>
      </c>
      <c r="M234">
        <v>92</v>
      </c>
    </row>
    <row r="235" spans="1:13" x14ac:dyDescent="0.25">
      <c r="A235" t="s">
        <v>236</v>
      </c>
      <c r="B235">
        <v>80</v>
      </c>
      <c r="C235">
        <v>78</v>
      </c>
      <c r="D235">
        <v>55</v>
      </c>
      <c r="E235">
        <v>73</v>
      </c>
      <c r="F235">
        <v>55</v>
      </c>
      <c r="G235">
        <v>72</v>
      </c>
      <c r="H235">
        <v>77</v>
      </c>
      <c r="I235">
        <v>99</v>
      </c>
      <c r="J235">
        <v>73</v>
      </c>
      <c r="K235">
        <v>93</v>
      </c>
      <c r="L235">
        <v>85</v>
      </c>
      <c r="M235">
        <v>96</v>
      </c>
    </row>
    <row r="236" spans="1:13" x14ac:dyDescent="0.25">
      <c r="A236" t="s">
        <v>237</v>
      </c>
      <c r="B236">
        <v>95</v>
      </c>
      <c r="C236">
        <v>62</v>
      </c>
      <c r="D236">
        <v>91</v>
      </c>
      <c r="E236">
        <v>68</v>
      </c>
      <c r="F236">
        <v>83</v>
      </c>
      <c r="G236">
        <v>50</v>
      </c>
      <c r="H236">
        <v>55</v>
      </c>
      <c r="I236">
        <v>62</v>
      </c>
      <c r="J236">
        <v>82</v>
      </c>
      <c r="K236">
        <v>60</v>
      </c>
      <c r="L236">
        <v>96</v>
      </c>
      <c r="M236">
        <v>76</v>
      </c>
    </row>
    <row r="237" spans="1:13" x14ac:dyDescent="0.25">
      <c r="A237" t="s">
        <v>238</v>
      </c>
      <c r="B237">
        <v>60</v>
      </c>
      <c r="C237">
        <v>58</v>
      </c>
      <c r="D237">
        <v>67</v>
      </c>
      <c r="E237">
        <v>95</v>
      </c>
      <c r="F237">
        <v>85</v>
      </c>
      <c r="G237">
        <v>67</v>
      </c>
      <c r="H237">
        <v>88</v>
      </c>
      <c r="I237">
        <v>99</v>
      </c>
      <c r="J237">
        <v>82</v>
      </c>
      <c r="K237">
        <v>62</v>
      </c>
      <c r="L237">
        <v>65</v>
      </c>
      <c r="M237">
        <v>77</v>
      </c>
    </row>
    <row r="238" spans="1:13" x14ac:dyDescent="0.25">
      <c r="A238" t="s">
        <v>239</v>
      </c>
      <c r="B238">
        <v>90</v>
      </c>
      <c r="C238">
        <v>67</v>
      </c>
      <c r="D238">
        <v>84</v>
      </c>
      <c r="E238">
        <v>68</v>
      </c>
      <c r="F238">
        <v>97</v>
      </c>
      <c r="G238">
        <v>77</v>
      </c>
      <c r="H238">
        <v>57</v>
      </c>
      <c r="I238">
        <v>78</v>
      </c>
      <c r="J238">
        <v>95</v>
      </c>
      <c r="K238">
        <v>76</v>
      </c>
      <c r="L238">
        <v>61</v>
      </c>
      <c r="M238">
        <v>100</v>
      </c>
    </row>
    <row r="239" spans="1:13" x14ac:dyDescent="0.25">
      <c r="A239" t="s">
        <v>240</v>
      </c>
      <c r="B239">
        <v>77</v>
      </c>
      <c r="C239">
        <v>70</v>
      </c>
      <c r="D239">
        <v>89</v>
      </c>
      <c r="E239">
        <v>75</v>
      </c>
      <c r="F239">
        <v>58</v>
      </c>
      <c r="G239">
        <v>89</v>
      </c>
      <c r="H239">
        <v>71</v>
      </c>
      <c r="I239">
        <v>98</v>
      </c>
      <c r="J239">
        <v>77</v>
      </c>
      <c r="K239">
        <v>70</v>
      </c>
      <c r="L239">
        <v>60</v>
      </c>
      <c r="M239">
        <v>71</v>
      </c>
    </row>
    <row r="240" spans="1:13" x14ac:dyDescent="0.25">
      <c r="A240" t="s">
        <v>241</v>
      </c>
      <c r="B240">
        <v>63</v>
      </c>
      <c r="C240">
        <v>88</v>
      </c>
      <c r="D240">
        <v>56</v>
      </c>
      <c r="E240">
        <v>52</v>
      </c>
      <c r="F240">
        <v>53</v>
      </c>
      <c r="G240">
        <v>66</v>
      </c>
      <c r="H240">
        <v>70</v>
      </c>
      <c r="I240">
        <v>64</v>
      </c>
      <c r="J240">
        <v>55</v>
      </c>
      <c r="K240">
        <v>55</v>
      </c>
      <c r="L240">
        <v>84</v>
      </c>
      <c r="M240">
        <v>91</v>
      </c>
    </row>
    <row r="241" spans="1:13" x14ac:dyDescent="0.25">
      <c r="A241" t="s">
        <v>242</v>
      </c>
      <c r="B241">
        <v>51</v>
      </c>
      <c r="C241">
        <v>81</v>
      </c>
      <c r="D241">
        <v>97</v>
      </c>
      <c r="E241">
        <v>61</v>
      </c>
      <c r="F241">
        <v>94</v>
      </c>
      <c r="G241">
        <v>63</v>
      </c>
      <c r="H241">
        <v>61</v>
      </c>
      <c r="I241">
        <v>70</v>
      </c>
      <c r="J241">
        <v>99</v>
      </c>
      <c r="K241">
        <v>92</v>
      </c>
      <c r="L241">
        <v>93</v>
      </c>
      <c r="M241">
        <v>97</v>
      </c>
    </row>
    <row r="242" spans="1:13" x14ac:dyDescent="0.25">
      <c r="A242" t="s">
        <v>243</v>
      </c>
      <c r="B242">
        <v>95</v>
      </c>
      <c r="C242">
        <v>95</v>
      </c>
      <c r="D242">
        <v>72</v>
      </c>
      <c r="E242">
        <v>64</v>
      </c>
      <c r="F242">
        <v>59</v>
      </c>
      <c r="G242">
        <v>95</v>
      </c>
      <c r="H242">
        <v>74</v>
      </c>
      <c r="I242">
        <v>86</v>
      </c>
      <c r="J242">
        <v>68</v>
      </c>
      <c r="K242">
        <v>64</v>
      </c>
      <c r="L242">
        <v>60</v>
      </c>
      <c r="M242">
        <v>75</v>
      </c>
    </row>
    <row r="243" spans="1:13" x14ac:dyDescent="0.25">
      <c r="A243" t="s">
        <v>244</v>
      </c>
      <c r="B243">
        <v>63</v>
      </c>
      <c r="C243">
        <v>87</v>
      </c>
      <c r="D243">
        <v>65</v>
      </c>
      <c r="E243">
        <v>66</v>
      </c>
      <c r="F243">
        <v>61</v>
      </c>
      <c r="G243">
        <v>82</v>
      </c>
      <c r="H243">
        <v>73</v>
      </c>
      <c r="I243">
        <v>90</v>
      </c>
      <c r="J243">
        <v>68</v>
      </c>
      <c r="K243">
        <v>77</v>
      </c>
      <c r="L243">
        <v>94</v>
      </c>
      <c r="M243">
        <v>63</v>
      </c>
    </row>
    <row r="244" spans="1:13" x14ac:dyDescent="0.25">
      <c r="A244" t="s">
        <v>245</v>
      </c>
      <c r="B244">
        <v>58</v>
      </c>
      <c r="C244">
        <v>68</v>
      </c>
      <c r="D244">
        <v>92</v>
      </c>
      <c r="E244">
        <v>76</v>
      </c>
      <c r="F244">
        <v>97</v>
      </c>
      <c r="G244">
        <v>72</v>
      </c>
      <c r="H244">
        <v>82</v>
      </c>
      <c r="I244">
        <v>100</v>
      </c>
      <c r="J244">
        <v>54</v>
      </c>
      <c r="K244">
        <v>80</v>
      </c>
      <c r="L244">
        <v>87</v>
      </c>
      <c r="M244">
        <v>79</v>
      </c>
    </row>
    <row r="245" spans="1:13" x14ac:dyDescent="0.25">
      <c r="A245" t="s">
        <v>246</v>
      </c>
      <c r="B245">
        <v>99</v>
      </c>
      <c r="C245">
        <v>86</v>
      </c>
      <c r="D245">
        <v>66</v>
      </c>
      <c r="E245">
        <v>79</v>
      </c>
      <c r="F245">
        <v>50</v>
      </c>
      <c r="G245">
        <v>92</v>
      </c>
      <c r="H245">
        <v>69</v>
      </c>
      <c r="I245">
        <v>85</v>
      </c>
      <c r="J245">
        <v>78</v>
      </c>
      <c r="K245">
        <v>82</v>
      </c>
      <c r="L245">
        <v>77</v>
      </c>
      <c r="M245">
        <v>71</v>
      </c>
    </row>
    <row r="246" spans="1:13" x14ac:dyDescent="0.25">
      <c r="A246" t="s">
        <v>247</v>
      </c>
      <c r="B246">
        <v>70</v>
      </c>
      <c r="C246">
        <v>73</v>
      </c>
      <c r="D246">
        <v>52</v>
      </c>
      <c r="E246">
        <v>97</v>
      </c>
      <c r="F246">
        <v>70</v>
      </c>
      <c r="G246">
        <v>54</v>
      </c>
      <c r="H246">
        <v>50</v>
      </c>
      <c r="I246">
        <v>65</v>
      </c>
      <c r="J246">
        <v>96</v>
      </c>
      <c r="K246">
        <v>79</v>
      </c>
      <c r="L246">
        <v>50</v>
      </c>
      <c r="M246">
        <v>100</v>
      </c>
    </row>
    <row r="247" spans="1:13" x14ac:dyDescent="0.25">
      <c r="A247" t="s">
        <v>248</v>
      </c>
      <c r="B247">
        <v>93</v>
      </c>
      <c r="C247">
        <v>85</v>
      </c>
      <c r="D247">
        <v>99</v>
      </c>
      <c r="E247">
        <v>79</v>
      </c>
      <c r="F247">
        <v>70</v>
      </c>
      <c r="G247">
        <v>52</v>
      </c>
      <c r="H247">
        <v>80</v>
      </c>
      <c r="I247">
        <v>95</v>
      </c>
      <c r="J247">
        <v>91</v>
      </c>
      <c r="K247">
        <v>60</v>
      </c>
      <c r="L247">
        <v>89</v>
      </c>
      <c r="M247">
        <v>63</v>
      </c>
    </row>
    <row r="248" spans="1:13" x14ac:dyDescent="0.25">
      <c r="A248" t="s">
        <v>249</v>
      </c>
      <c r="B248">
        <v>64</v>
      </c>
      <c r="C248">
        <v>63</v>
      </c>
      <c r="D248">
        <v>55</v>
      </c>
      <c r="E248">
        <v>87</v>
      </c>
      <c r="F248">
        <v>96</v>
      </c>
      <c r="G248">
        <v>53</v>
      </c>
      <c r="H248">
        <v>61</v>
      </c>
      <c r="I248">
        <v>81</v>
      </c>
      <c r="J248">
        <v>71</v>
      </c>
      <c r="K248">
        <v>91</v>
      </c>
      <c r="L248">
        <v>96</v>
      </c>
      <c r="M248">
        <v>50</v>
      </c>
    </row>
    <row r="249" spans="1:13" x14ac:dyDescent="0.25">
      <c r="A249" t="s">
        <v>250</v>
      </c>
      <c r="B249">
        <v>88</v>
      </c>
      <c r="C249">
        <v>52</v>
      </c>
      <c r="D249">
        <v>97</v>
      </c>
      <c r="E249">
        <v>58</v>
      </c>
      <c r="F249">
        <v>100</v>
      </c>
      <c r="G249">
        <v>89</v>
      </c>
      <c r="H249">
        <v>82</v>
      </c>
      <c r="I249">
        <v>58</v>
      </c>
      <c r="J249">
        <v>50</v>
      </c>
      <c r="K249">
        <v>90</v>
      </c>
      <c r="L249">
        <v>91</v>
      </c>
      <c r="M249">
        <v>73</v>
      </c>
    </row>
    <row r="250" spans="1:13" x14ac:dyDescent="0.25">
      <c r="A250" t="s">
        <v>251</v>
      </c>
      <c r="B250">
        <v>98</v>
      </c>
      <c r="C250">
        <v>100</v>
      </c>
      <c r="D250">
        <v>65</v>
      </c>
      <c r="E250">
        <v>64</v>
      </c>
      <c r="F250">
        <v>69</v>
      </c>
      <c r="G250">
        <v>54</v>
      </c>
      <c r="H250">
        <v>52</v>
      </c>
      <c r="I250">
        <v>61</v>
      </c>
      <c r="J250">
        <v>82</v>
      </c>
      <c r="K250">
        <v>85</v>
      </c>
      <c r="L250">
        <v>95</v>
      </c>
      <c r="M250">
        <v>55</v>
      </c>
    </row>
    <row r="251" spans="1:13" x14ac:dyDescent="0.25">
      <c r="A251" t="s">
        <v>252</v>
      </c>
      <c r="B251">
        <v>53</v>
      </c>
      <c r="C251">
        <v>54</v>
      </c>
      <c r="D251">
        <v>74</v>
      </c>
      <c r="E251">
        <v>90</v>
      </c>
      <c r="F251">
        <v>67</v>
      </c>
      <c r="G251">
        <v>69</v>
      </c>
      <c r="H251">
        <v>94</v>
      </c>
      <c r="I251">
        <v>76</v>
      </c>
      <c r="J251">
        <v>60</v>
      </c>
      <c r="K251">
        <v>83</v>
      </c>
      <c r="L251">
        <v>84</v>
      </c>
      <c r="M251">
        <v>60</v>
      </c>
    </row>
    <row r="252" spans="1:13" x14ac:dyDescent="0.25">
      <c r="A252" t="s">
        <v>253</v>
      </c>
      <c r="B252">
        <v>63</v>
      </c>
      <c r="C252">
        <v>82</v>
      </c>
      <c r="D252">
        <v>60</v>
      </c>
      <c r="E252">
        <v>74</v>
      </c>
      <c r="F252">
        <v>70</v>
      </c>
      <c r="G252">
        <v>55</v>
      </c>
      <c r="H252">
        <v>99</v>
      </c>
      <c r="I252">
        <v>50</v>
      </c>
      <c r="J252">
        <v>80</v>
      </c>
      <c r="K252">
        <v>100</v>
      </c>
      <c r="L252">
        <v>72</v>
      </c>
      <c r="M252">
        <v>99</v>
      </c>
    </row>
    <row r="253" spans="1:13" x14ac:dyDescent="0.25">
      <c r="A253" t="s">
        <v>254</v>
      </c>
      <c r="B253">
        <v>89</v>
      </c>
      <c r="C253">
        <v>55</v>
      </c>
      <c r="D253">
        <v>73</v>
      </c>
      <c r="E253">
        <v>78</v>
      </c>
      <c r="F253">
        <v>77</v>
      </c>
      <c r="G253">
        <v>66</v>
      </c>
      <c r="H253">
        <v>69</v>
      </c>
      <c r="I253">
        <v>56</v>
      </c>
      <c r="J253">
        <v>54</v>
      </c>
      <c r="K253">
        <v>72</v>
      </c>
      <c r="L253">
        <v>84</v>
      </c>
      <c r="M253">
        <v>53</v>
      </c>
    </row>
    <row r="254" spans="1:13" x14ac:dyDescent="0.25">
      <c r="A254" t="s">
        <v>255</v>
      </c>
      <c r="B254">
        <v>84</v>
      </c>
      <c r="C254">
        <v>63</v>
      </c>
      <c r="D254">
        <v>96</v>
      </c>
      <c r="E254">
        <v>53</v>
      </c>
      <c r="F254">
        <v>61</v>
      </c>
      <c r="G254">
        <v>65</v>
      </c>
      <c r="H254">
        <v>83</v>
      </c>
      <c r="I254">
        <v>78</v>
      </c>
      <c r="J254">
        <v>60</v>
      </c>
      <c r="K254">
        <v>52</v>
      </c>
      <c r="L254">
        <v>95</v>
      </c>
      <c r="M254">
        <v>85</v>
      </c>
    </row>
    <row r="255" spans="1:13" x14ac:dyDescent="0.25">
      <c r="A255" t="s">
        <v>256</v>
      </c>
      <c r="B255">
        <v>74</v>
      </c>
      <c r="C255">
        <v>86</v>
      </c>
      <c r="D255">
        <v>92</v>
      </c>
      <c r="E255">
        <v>77</v>
      </c>
      <c r="F255">
        <v>100</v>
      </c>
      <c r="G255">
        <v>54</v>
      </c>
      <c r="H255">
        <v>50</v>
      </c>
      <c r="I255">
        <v>56</v>
      </c>
      <c r="J255">
        <v>70</v>
      </c>
      <c r="K255">
        <v>82</v>
      </c>
      <c r="L255">
        <v>96</v>
      </c>
      <c r="M255">
        <v>92</v>
      </c>
    </row>
    <row r="256" spans="1:13" x14ac:dyDescent="0.25">
      <c r="A256" t="s">
        <v>257</v>
      </c>
      <c r="B256">
        <v>83</v>
      </c>
      <c r="C256">
        <v>52</v>
      </c>
      <c r="D256">
        <v>71</v>
      </c>
      <c r="E256">
        <v>55</v>
      </c>
      <c r="F256">
        <v>86</v>
      </c>
      <c r="G256">
        <v>64</v>
      </c>
      <c r="H256">
        <v>61</v>
      </c>
      <c r="I256">
        <v>51</v>
      </c>
      <c r="J256">
        <v>72</v>
      </c>
      <c r="K256">
        <v>92</v>
      </c>
      <c r="L256">
        <v>94</v>
      </c>
      <c r="M256">
        <v>72</v>
      </c>
    </row>
    <row r="257" spans="1:13" x14ac:dyDescent="0.25">
      <c r="A257" t="s">
        <v>258</v>
      </c>
      <c r="B257">
        <v>75</v>
      </c>
      <c r="C257">
        <v>52</v>
      </c>
      <c r="D257">
        <v>94</v>
      </c>
      <c r="E257">
        <v>73</v>
      </c>
      <c r="F257">
        <v>98</v>
      </c>
      <c r="G257">
        <v>58</v>
      </c>
      <c r="H257">
        <v>55</v>
      </c>
      <c r="I257">
        <v>54</v>
      </c>
      <c r="J257">
        <v>79</v>
      </c>
      <c r="K257">
        <v>69</v>
      </c>
      <c r="L257">
        <v>61</v>
      </c>
      <c r="M257">
        <v>63</v>
      </c>
    </row>
    <row r="258" spans="1:13" x14ac:dyDescent="0.25">
      <c r="A258" t="s">
        <v>259</v>
      </c>
      <c r="B258">
        <v>66</v>
      </c>
      <c r="C258">
        <v>91</v>
      </c>
      <c r="D258">
        <v>64</v>
      </c>
      <c r="E258">
        <v>85</v>
      </c>
      <c r="F258">
        <v>82</v>
      </c>
      <c r="G258">
        <v>53</v>
      </c>
      <c r="H258">
        <v>69</v>
      </c>
      <c r="I258">
        <v>97</v>
      </c>
      <c r="J258">
        <v>85</v>
      </c>
      <c r="K258">
        <v>66</v>
      </c>
      <c r="L258">
        <v>82</v>
      </c>
      <c r="M258">
        <v>62</v>
      </c>
    </row>
    <row r="259" spans="1:13" x14ac:dyDescent="0.25">
      <c r="A259" t="s">
        <v>260</v>
      </c>
      <c r="B259">
        <v>88</v>
      </c>
      <c r="C259">
        <v>92</v>
      </c>
      <c r="D259">
        <v>81</v>
      </c>
      <c r="E259">
        <v>89</v>
      </c>
      <c r="F259">
        <v>97</v>
      </c>
      <c r="G259">
        <v>86</v>
      </c>
      <c r="H259">
        <v>73</v>
      </c>
      <c r="I259">
        <v>90</v>
      </c>
      <c r="J259">
        <v>99</v>
      </c>
      <c r="K259">
        <v>86</v>
      </c>
      <c r="L259">
        <v>72</v>
      </c>
      <c r="M259">
        <v>82</v>
      </c>
    </row>
    <row r="260" spans="1:13" x14ac:dyDescent="0.25">
      <c r="A260" t="s">
        <v>261</v>
      </c>
      <c r="B260">
        <v>84</v>
      </c>
      <c r="C260">
        <v>64</v>
      </c>
      <c r="D260">
        <v>77</v>
      </c>
      <c r="E260">
        <v>72</v>
      </c>
      <c r="F260">
        <v>69</v>
      </c>
      <c r="G260">
        <v>91</v>
      </c>
      <c r="H260">
        <v>99</v>
      </c>
      <c r="I260">
        <v>86</v>
      </c>
      <c r="J260">
        <v>92</v>
      </c>
      <c r="K260">
        <v>68</v>
      </c>
      <c r="L260">
        <v>86</v>
      </c>
      <c r="M260">
        <v>71</v>
      </c>
    </row>
    <row r="261" spans="1:13" x14ac:dyDescent="0.25">
      <c r="A261" t="s">
        <v>262</v>
      </c>
      <c r="B261">
        <v>87</v>
      </c>
      <c r="C261">
        <v>76</v>
      </c>
      <c r="D261">
        <v>75</v>
      </c>
      <c r="E261">
        <v>53</v>
      </c>
      <c r="F261">
        <v>64</v>
      </c>
      <c r="G261">
        <v>89</v>
      </c>
      <c r="H261">
        <v>50</v>
      </c>
      <c r="I261">
        <v>78</v>
      </c>
      <c r="J261">
        <v>87</v>
      </c>
      <c r="K261">
        <v>84</v>
      </c>
      <c r="L261">
        <v>77</v>
      </c>
      <c r="M261">
        <v>79</v>
      </c>
    </row>
    <row r="262" spans="1:13" x14ac:dyDescent="0.25">
      <c r="A262" t="s">
        <v>263</v>
      </c>
      <c r="B262">
        <v>85</v>
      </c>
      <c r="C262">
        <v>95</v>
      </c>
      <c r="D262">
        <v>52</v>
      </c>
      <c r="E262">
        <v>81</v>
      </c>
      <c r="F262">
        <v>87</v>
      </c>
      <c r="G262">
        <v>98</v>
      </c>
      <c r="H262">
        <v>62</v>
      </c>
      <c r="I262">
        <v>92</v>
      </c>
      <c r="J262">
        <v>70</v>
      </c>
      <c r="K262">
        <v>72</v>
      </c>
      <c r="L262">
        <v>88</v>
      </c>
      <c r="M262">
        <v>77</v>
      </c>
    </row>
    <row r="263" spans="1:13" x14ac:dyDescent="0.25">
      <c r="A263" t="s">
        <v>264</v>
      </c>
      <c r="B263">
        <v>83</v>
      </c>
      <c r="C263">
        <v>97</v>
      </c>
      <c r="D263">
        <v>82</v>
      </c>
      <c r="E263">
        <v>76</v>
      </c>
      <c r="F263">
        <v>81</v>
      </c>
      <c r="G263">
        <v>58</v>
      </c>
      <c r="H263">
        <v>57</v>
      </c>
      <c r="I263">
        <v>59</v>
      </c>
      <c r="J263">
        <v>55</v>
      </c>
      <c r="K263">
        <v>86</v>
      </c>
      <c r="L263">
        <v>59</v>
      </c>
      <c r="M263">
        <v>91</v>
      </c>
    </row>
    <row r="264" spans="1:13" x14ac:dyDescent="0.25">
      <c r="A264" t="s">
        <v>265</v>
      </c>
      <c r="B264">
        <v>50</v>
      </c>
      <c r="C264">
        <v>95</v>
      </c>
      <c r="D264">
        <v>54</v>
      </c>
      <c r="E264">
        <v>85</v>
      </c>
      <c r="F264">
        <v>89</v>
      </c>
      <c r="G264">
        <v>72</v>
      </c>
      <c r="H264">
        <v>88</v>
      </c>
      <c r="I264">
        <v>80</v>
      </c>
      <c r="J264">
        <v>56</v>
      </c>
      <c r="K264">
        <v>84</v>
      </c>
      <c r="L264">
        <v>81</v>
      </c>
      <c r="M264">
        <v>93</v>
      </c>
    </row>
    <row r="265" spans="1:13" x14ac:dyDescent="0.25">
      <c r="A265" t="s">
        <v>266</v>
      </c>
      <c r="B265">
        <v>83</v>
      </c>
      <c r="C265">
        <v>87</v>
      </c>
      <c r="D265">
        <v>55</v>
      </c>
      <c r="E265">
        <v>83</v>
      </c>
      <c r="F265">
        <v>67</v>
      </c>
      <c r="G265">
        <v>94</v>
      </c>
      <c r="H265">
        <v>77</v>
      </c>
      <c r="I265">
        <v>99</v>
      </c>
      <c r="J265">
        <v>79</v>
      </c>
      <c r="K265">
        <v>59</v>
      </c>
      <c r="L265">
        <v>79</v>
      </c>
      <c r="M265">
        <v>86</v>
      </c>
    </row>
    <row r="266" spans="1:13" x14ac:dyDescent="0.25">
      <c r="A266" t="s">
        <v>267</v>
      </c>
      <c r="B266">
        <v>97</v>
      </c>
      <c r="C266">
        <v>75</v>
      </c>
      <c r="D266">
        <v>86</v>
      </c>
      <c r="E266">
        <v>50</v>
      </c>
      <c r="F266">
        <v>70</v>
      </c>
      <c r="G266">
        <v>57</v>
      </c>
      <c r="H266">
        <v>70</v>
      </c>
      <c r="I266">
        <v>50</v>
      </c>
      <c r="J266">
        <v>60</v>
      </c>
      <c r="K266">
        <v>79</v>
      </c>
      <c r="L266">
        <v>56</v>
      </c>
      <c r="M266">
        <v>73</v>
      </c>
    </row>
    <row r="267" spans="1:13" x14ac:dyDescent="0.25">
      <c r="A267" t="s">
        <v>268</v>
      </c>
      <c r="B267">
        <v>53</v>
      </c>
      <c r="C267">
        <v>84</v>
      </c>
      <c r="D267">
        <v>68</v>
      </c>
      <c r="E267">
        <v>75</v>
      </c>
      <c r="F267">
        <v>76</v>
      </c>
      <c r="G267">
        <v>55</v>
      </c>
      <c r="H267">
        <v>51</v>
      </c>
      <c r="I267">
        <v>96</v>
      </c>
      <c r="J267">
        <v>100</v>
      </c>
      <c r="K267">
        <v>87</v>
      </c>
      <c r="L267">
        <v>95</v>
      </c>
      <c r="M267">
        <v>90</v>
      </c>
    </row>
    <row r="268" spans="1:13" x14ac:dyDescent="0.25">
      <c r="A268" t="s">
        <v>269</v>
      </c>
      <c r="B268">
        <v>96</v>
      </c>
      <c r="C268">
        <v>67</v>
      </c>
      <c r="D268">
        <v>94</v>
      </c>
      <c r="E268">
        <v>77</v>
      </c>
      <c r="F268">
        <v>92</v>
      </c>
      <c r="G268">
        <v>56</v>
      </c>
      <c r="H268">
        <v>84</v>
      </c>
      <c r="I268">
        <v>52</v>
      </c>
      <c r="J268">
        <v>79</v>
      </c>
      <c r="K268">
        <v>93</v>
      </c>
      <c r="L268">
        <v>57</v>
      </c>
      <c r="M268">
        <v>67</v>
      </c>
    </row>
    <row r="269" spans="1:13" x14ac:dyDescent="0.25">
      <c r="A269" t="s">
        <v>270</v>
      </c>
      <c r="B269">
        <v>72</v>
      </c>
      <c r="C269">
        <v>97</v>
      </c>
      <c r="D269">
        <v>89</v>
      </c>
      <c r="E269">
        <v>88</v>
      </c>
      <c r="F269">
        <v>80</v>
      </c>
      <c r="G269">
        <v>63</v>
      </c>
      <c r="H269">
        <v>50</v>
      </c>
      <c r="I269">
        <v>53</v>
      </c>
      <c r="J269">
        <v>60</v>
      </c>
      <c r="K269">
        <v>91</v>
      </c>
      <c r="L269">
        <v>73</v>
      </c>
      <c r="M269">
        <v>81</v>
      </c>
    </row>
    <row r="270" spans="1:13" x14ac:dyDescent="0.25">
      <c r="A270" t="s">
        <v>271</v>
      </c>
      <c r="B270">
        <v>84</v>
      </c>
      <c r="C270">
        <v>100</v>
      </c>
      <c r="D270">
        <v>87</v>
      </c>
      <c r="E270">
        <v>83</v>
      </c>
      <c r="F270">
        <v>82</v>
      </c>
      <c r="G270">
        <v>52</v>
      </c>
      <c r="H270">
        <v>69</v>
      </c>
      <c r="I270">
        <v>57</v>
      </c>
      <c r="J270">
        <v>71</v>
      </c>
      <c r="K270">
        <v>96</v>
      </c>
      <c r="L270">
        <v>77</v>
      </c>
      <c r="M270">
        <v>61</v>
      </c>
    </row>
    <row r="271" spans="1:13" x14ac:dyDescent="0.25">
      <c r="A271" t="s">
        <v>272</v>
      </c>
      <c r="B271">
        <v>83</v>
      </c>
      <c r="C271">
        <v>80</v>
      </c>
      <c r="D271">
        <v>95</v>
      </c>
      <c r="E271">
        <v>86</v>
      </c>
      <c r="F271">
        <v>85</v>
      </c>
      <c r="G271">
        <v>72</v>
      </c>
      <c r="H271">
        <v>55</v>
      </c>
      <c r="I271">
        <v>75</v>
      </c>
      <c r="J271">
        <v>84</v>
      </c>
      <c r="K271">
        <v>83</v>
      </c>
      <c r="L271">
        <v>84</v>
      </c>
      <c r="M271">
        <v>70</v>
      </c>
    </row>
    <row r="272" spans="1:13" x14ac:dyDescent="0.25">
      <c r="A272" t="s">
        <v>273</v>
      </c>
      <c r="B272">
        <v>86</v>
      </c>
      <c r="C272">
        <v>61</v>
      </c>
      <c r="D272">
        <v>65</v>
      </c>
      <c r="E272">
        <v>73</v>
      </c>
      <c r="F272">
        <v>59</v>
      </c>
      <c r="G272">
        <v>57</v>
      </c>
      <c r="H272">
        <v>89</v>
      </c>
      <c r="I272">
        <v>70</v>
      </c>
      <c r="J272">
        <v>61</v>
      </c>
      <c r="K272">
        <v>91</v>
      </c>
      <c r="L272">
        <v>93</v>
      </c>
      <c r="M272">
        <v>52</v>
      </c>
    </row>
    <row r="273" spans="1:13" x14ac:dyDescent="0.25">
      <c r="A273" t="s">
        <v>274</v>
      </c>
      <c r="B273">
        <v>51</v>
      </c>
      <c r="C273">
        <v>80</v>
      </c>
      <c r="D273">
        <v>50</v>
      </c>
      <c r="E273">
        <v>64</v>
      </c>
      <c r="F273">
        <v>77</v>
      </c>
      <c r="G273">
        <v>81</v>
      </c>
      <c r="H273">
        <v>77</v>
      </c>
      <c r="I273">
        <v>72</v>
      </c>
      <c r="J273">
        <v>98</v>
      </c>
      <c r="K273">
        <v>56</v>
      </c>
      <c r="L273">
        <v>87</v>
      </c>
      <c r="M273">
        <v>51</v>
      </c>
    </row>
    <row r="274" spans="1:13" x14ac:dyDescent="0.25">
      <c r="A274" t="s">
        <v>275</v>
      </c>
      <c r="B274">
        <v>78</v>
      </c>
      <c r="C274">
        <v>98</v>
      </c>
      <c r="D274">
        <v>79</v>
      </c>
      <c r="E274">
        <v>59</v>
      </c>
      <c r="F274">
        <v>68</v>
      </c>
      <c r="G274">
        <v>80</v>
      </c>
      <c r="H274">
        <v>75</v>
      </c>
      <c r="I274">
        <v>71</v>
      </c>
      <c r="J274">
        <v>96</v>
      </c>
      <c r="K274">
        <v>52</v>
      </c>
      <c r="L274">
        <v>52</v>
      </c>
      <c r="M274">
        <v>55</v>
      </c>
    </row>
    <row r="275" spans="1:13" x14ac:dyDescent="0.25">
      <c r="A275" t="s">
        <v>276</v>
      </c>
      <c r="B275">
        <v>87</v>
      </c>
      <c r="C275">
        <v>54</v>
      </c>
      <c r="D275">
        <v>79</v>
      </c>
      <c r="E275">
        <v>99</v>
      </c>
      <c r="F275">
        <v>73</v>
      </c>
      <c r="G275">
        <v>64</v>
      </c>
      <c r="H275">
        <v>78</v>
      </c>
      <c r="I275">
        <v>84</v>
      </c>
      <c r="J275">
        <v>51</v>
      </c>
      <c r="K275">
        <v>91</v>
      </c>
      <c r="L275">
        <v>63</v>
      </c>
      <c r="M275">
        <v>86</v>
      </c>
    </row>
    <row r="276" spans="1:13" x14ac:dyDescent="0.25">
      <c r="A276" t="s">
        <v>277</v>
      </c>
      <c r="B276">
        <v>78</v>
      </c>
      <c r="C276">
        <v>93</v>
      </c>
      <c r="D276">
        <v>63</v>
      </c>
      <c r="E276">
        <v>85</v>
      </c>
      <c r="F276">
        <v>100</v>
      </c>
      <c r="G276">
        <v>80</v>
      </c>
      <c r="H276">
        <v>51</v>
      </c>
      <c r="I276">
        <v>97</v>
      </c>
      <c r="J276">
        <v>95</v>
      </c>
      <c r="K276">
        <v>65</v>
      </c>
      <c r="L276">
        <v>54</v>
      </c>
      <c r="M276">
        <v>52</v>
      </c>
    </row>
    <row r="277" spans="1:13" x14ac:dyDescent="0.25">
      <c r="A277" t="s">
        <v>278</v>
      </c>
      <c r="B277">
        <v>58</v>
      </c>
      <c r="C277">
        <v>68</v>
      </c>
      <c r="D277">
        <v>59</v>
      </c>
      <c r="E277">
        <v>89</v>
      </c>
      <c r="F277">
        <v>85</v>
      </c>
      <c r="G277">
        <v>95</v>
      </c>
      <c r="H277">
        <v>61</v>
      </c>
      <c r="I277">
        <v>99</v>
      </c>
      <c r="J277">
        <v>89</v>
      </c>
      <c r="K277">
        <v>77</v>
      </c>
      <c r="L277">
        <v>63</v>
      </c>
      <c r="M277">
        <v>60</v>
      </c>
    </row>
    <row r="278" spans="1:13" x14ac:dyDescent="0.25">
      <c r="A278" t="s">
        <v>279</v>
      </c>
      <c r="B278">
        <v>90</v>
      </c>
      <c r="C278">
        <v>51</v>
      </c>
      <c r="D278">
        <v>67</v>
      </c>
      <c r="E278">
        <v>98</v>
      </c>
      <c r="F278">
        <v>51</v>
      </c>
      <c r="G278">
        <v>86</v>
      </c>
      <c r="H278">
        <v>100</v>
      </c>
      <c r="I278">
        <v>70</v>
      </c>
      <c r="J278">
        <v>94</v>
      </c>
      <c r="K278">
        <v>72</v>
      </c>
      <c r="L278">
        <v>57</v>
      </c>
      <c r="M278">
        <v>64</v>
      </c>
    </row>
    <row r="279" spans="1:13" x14ac:dyDescent="0.25">
      <c r="A279" t="s">
        <v>280</v>
      </c>
      <c r="B279">
        <v>73</v>
      </c>
      <c r="C279">
        <v>64</v>
      </c>
      <c r="D279">
        <v>69</v>
      </c>
      <c r="E279">
        <v>90</v>
      </c>
      <c r="F279">
        <v>54</v>
      </c>
      <c r="G279">
        <v>96</v>
      </c>
      <c r="H279">
        <v>59</v>
      </c>
      <c r="I279">
        <v>57</v>
      </c>
      <c r="J279">
        <v>96</v>
      </c>
      <c r="K279">
        <v>81</v>
      </c>
      <c r="L279">
        <v>50</v>
      </c>
      <c r="M279">
        <v>84</v>
      </c>
    </row>
    <row r="280" spans="1:13" x14ac:dyDescent="0.25">
      <c r="A280" t="s">
        <v>281</v>
      </c>
      <c r="B280">
        <v>59</v>
      </c>
      <c r="C280">
        <v>75</v>
      </c>
      <c r="D280">
        <v>89</v>
      </c>
      <c r="E280">
        <v>80</v>
      </c>
      <c r="F280">
        <v>98</v>
      </c>
      <c r="G280">
        <v>95</v>
      </c>
      <c r="H280">
        <v>93</v>
      </c>
      <c r="I280">
        <v>64</v>
      </c>
      <c r="J280">
        <v>87</v>
      </c>
      <c r="K280">
        <v>57</v>
      </c>
      <c r="L280">
        <v>75</v>
      </c>
      <c r="M280">
        <v>84</v>
      </c>
    </row>
    <row r="281" spans="1:13" x14ac:dyDescent="0.25">
      <c r="A281" t="s">
        <v>282</v>
      </c>
      <c r="B281">
        <v>72</v>
      </c>
      <c r="C281">
        <v>62</v>
      </c>
      <c r="D281">
        <v>95</v>
      </c>
      <c r="E281">
        <v>82</v>
      </c>
      <c r="F281">
        <v>87</v>
      </c>
      <c r="G281">
        <v>92</v>
      </c>
      <c r="H281">
        <v>90</v>
      </c>
      <c r="I281">
        <v>84</v>
      </c>
      <c r="J281">
        <v>92</v>
      </c>
      <c r="K281">
        <v>61</v>
      </c>
      <c r="L281">
        <v>91</v>
      </c>
      <c r="M281">
        <v>69</v>
      </c>
    </row>
    <row r="282" spans="1:13" x14ac:dyDescent="0.25">
      <c r="A282" t="s">
        <v>283</v>
      </c>
      <c r="B282">
        <v>89</v>
      </c>
      <c r="C282">
        <v>60</v>
      </c>
      <c r="D282">
        <v>91</v>
      </c>
      <c r="E282">
        <v>92</v>
      </c>
      <c r="F282">
        <v>74</v>
      </c>
      <c r="G282">
        <v>69</v>
      </c>
      <c r="H282">
        <v>58</v>
      </c>
      <c r="I282">
        <v>55</v>
      </c>
      <c r="J282">
        <v>62</v>
      </c>
      <c r="K282">
        <v>69</v>
      </c>
      <c r="L282">
        <v>56</v>
      </c>
      <c r="M282">
        <v>89</v>
      </c>
    </row>
    <row r="283" spans="1:13" x14ac:dyDescent="0.25">
      <c r="A283" t="s">
        <v>284</v>
      </c>
      <c r="B283">
        <v>96</v>
      </c>
      <c r="C283">
        <v>51</v>
      </c>
      <c r="D283">
        <v>86</v>
      </c>
      <c r="E283">
        <v>70</v>
      </c>
      <c r="F283">
        <v>60</v>
      </c>
      <c r="G283">
        <v>63</v>
      </c>
      <c r="H283">
        <v>55</v>
      </c>
      <c r="I283">
        <v>100</v>
      </c>
      <c r="J283">
        <v>89</v>
      </c>
      <c r="K283">
        <v>64</v>
      </c>
      <c r="L283">
        <v>81</v>
      </c>
      <c r="M283">
        <v>96</v>
      </c>
    </row>
    <row r="284" spans="1:13" x14ac:dyDescent="0.25">
      <c r="A284" t="s">
        <v>285</v>
      </c>
      <c r="B284">
        <v>86</v>
      </c>
      <c r="C284">
        <v>86</v>
      </c>
      <c r="D284">
        <v>79</v>
      </c>
      <c r="E284">
        <v>78</v>
      </c>
      <c r="F284">
        <v>69</v>
      </c>
      <c r="G284">
        <v>99</v>
      </c>
      <c r="H284">
        <v>96</v>
      </c>
      <c r="I284">
        <v>71</v>
      </c>
      <c r="J284">
        <v>84</v>
      </c>
      <c r="K284">
        <v>58</v>
      </c>
      <c r="L284">
        <v>59</v>
      </c>
      <c r="M284">
        <v>74</v>
      </c>
    </row>
    <row r="285" spans="1:13" x14ac:dyDescent="0.25">
      <c r="A285" t="s">
        <v>286</v>
      </c>
      <c r="B285">
        <v>71</v>
      </c>
      <c r="C285">
        <v>76</v>
      </c>
      <c r="D285">
        <v>64</v>
      </c>
      <c r="E285">
        <v>69</v>
      </c>
      <c r="F285">
        <v>67</v>
      </c>
      <c r="G285">
        <v>95</v>
      </c>
      <c r="H285">
        <v>68</v>
      </c>
      <c r="I285">
        <v>84</v>
      </c>
      <c r="J285">
        <v>90</v>
      </c>
      <c r="K285">
        <v>67</v>
      </c>
      <c r="L285">
        <v>74</v>
      </c>
      <c r="M285">
        <v>53</v>
      </c>
    </row>
    <row r="286" spans="1:13" x14ac:dyDescent="0.25">
      <c r="A286" t="s">
        <v>287</v>
      </c>
      <c r="B286">
        <v>53</v>
      </c>
      <c r="C286">
        <v>84</v>
      </c>
      <c r="D286">
        <v>84</v>
      </c>
      <c r="E286">
        <v>95</v>
      </c>
      <c r="F286">
        <v>76</v>
      </c>
      <c r="G286">
        <v>87</v>
      </c>
      <c r="H286">
        <v>89</v>
      </c>
      <c r="I286">
        <v>67</v>
      </c>
      <c r="J286">
        <v>96</v>
      </c>
      <c r="K286">
        <v>75</v>
      </c>
      <c r="L286">
        <v>96</v>
      </c>
      <c r="M286">
        <v>69</v>
      </c>
    </row>
    <row r="287" spans="1:13" x14ac:dyDescent="0.25">
      <c r="A287" t="s">
        <v>288</v>
      </c>
      <c r="B287">
        <v>67</v>
      </c>
      <c r="C287">
        <v>94</v>
      </c>
      <c r="D287">
        <v>52</v>
      </c>
      <c r="E287">
        <v>99</v>
      </c>
      <c r="F287">
        <v>82</v>
      </c>
      <c r="G287">
        <v>63</v>
      </c>
      <c r="H287">
        <v>80</v>
      </c>
      <c r="I287">
        <v>68</v>
      </c>
      <c r="J287">
        <v>94</v>
      </c>
      <c r="K287">
        <v>80</v>
      </c>
      <c r="L287">
        <v>88</v>
      </c>
      <c r="M287">
        <v>91</v>
      </c>
    </row>
    <row r="288" spans="1:13" x14ac:dyDescent="0.25">
      <c r="A288" t="s">
        <v>289</v>
      </c>
      <c r="B288">
        <v>58</v>
      </c>
      <c r="C288">
        <v>82</v>
      </c>
      <c r="D288">
        <v>75</v>
      </c>
      <c r="E288">
        <v>82</v>
      </c>
      <c r="F288">
        <v>67</v>
      </c>
      <c r="G288">
        <v>94</v>
      </c>
      <c r="H288">
        <v>96</v>
      </c>
      <c r="I288">
        <v>87</v>
      </c>
      <c r="J288">
        <v>70</v>
      </c>
      <c r="K288">
        <v>90</v>
      </c>
      <c r="L288">
        <v>83</v>
      </c>
      <c r="M288">
        <v>80</v>
      </c>
    </row>
    <row r="289" spans="1:13" x14ac:dyDescent="0.25">
      <c r="A289" t="s">
        <v>290</v>
      </c>
      <c r="B289">
        <v>81</v>
      </c>
      <c r="C289">
        <v>78</v>
      </c>
      <c r="D289">
        <v>79</v>
      </c>
      <c r="E289">
        <v>51</v>
      </c>
      <c r="F289">
        <v>88</v>
      </c>
      <c r="G289">
        <v>88</v>
      </c>
      <c r="H289">
        <v>94</v>
      </c>
      <c r="I289">
        <v>57</v>
      </c>
      <c r="J289">
        <v>51</v>
      </c>
      <c r="K289">
        <v>75</v>
      </c>
      <c r="L289">
        <v>78</v>
      </c>
      <c r="M289">
        <v>92</v>
      </c>
    </row>
    <row r="290" spans="1:13" x14ac:dyDescent="0.25">
      <c r="A290" t="s">
        <v>291</v>
      </c>
      <c r="B290">
        <v>70</v>
      </c>
      <c r="C290">
        <v>93</v>
      </c>
      <c r="D290">
        <v>71</v>
      </c>
      <c r="E290">
        <v>50</v>
      </c>
      <c r="F290">
        <v>57</v>
      </c>
      <c r="G290">
        <v>85</v>
      </c>
      <c r="H290">
        <v>100</v>
      </c>
      <c r="I290">
        <v>89</v>
      </c>
      <c r="J290">
        <v>97</v>
      </c>
      <c r="K290">
        <v>52</v>
      </c>
      <c r="L290">
        <v>82</v>
      </c>
      <c r="M290">
        <v>84</v>
      </c>
    </row>
    <row r="291" spans="1:13" x14ac:dyDescent="0.25">
      <c r="A291" t="s">
        <v>292</v>
      </c>
      <c r="B291">
        <v>96</v>
      </c>
      <c r="C291">
        <v>70</v>
      </c>
      <c r="D291">
        <v>56</v>
      </c>
      <c r="E291">
        <v>81</v>
      </c>
      <c r="F291">
        <v>70</v>
      </c>
      <c r="G291">
        <v>81</v>
      </c>
      <c r="H291">
        <v>65</v>
      </c>
      <c r="I291">
        <v>74</v>
      </c>
      <c r="J291">
        <v>88</v>
      </c>
      <c r="K291">
        <v>64</v>
      </c>
      <c r="L291">
        <v>66</v>
      </c>
      <c r="M291">
        <v>55</v>
      </c>
    </row>
    <row r="292" spans="1:13" x14ac:dyDescent="0.25">
      <c r="A292" t="s">
        <v>293</v>
      </c>
      <c r="B292">
        <v>86</v>
      </c>
      <c r="C292">
        <v>53</v>
      </c>
      <c r="D292">
        <v>62</v>
      </c>
      <c r="E292">
        <v>60</v>
      </c>
      <c r="F292">
        <v>65</v>
      </c>
      <c r="G292">
        <v>89</v>
      </c>
      <c r="H292">
        <v>70</v>
      </c>
      <c r="I292">
        <v>72</v>
      </c>
      <c r="J292">
        <v>51</v>
      </c>
      <c r="K292">
        <v>58</v>
      </c>
      <c r="L292">
        <v>64</v>
      </c>
      <c r="M292">
        <v>61</v>
      </c>
    </row>
    <row r="293" spans="1:13" x14ac:dyDescent="0.25">
      <c r="A293" t="s">
        <v>294</v>
      </c>
      <c r="B293">
        <v>62</v>
      </c>
      <c r="C293">
        <v>69</v>
      </c>
      <c r="D293">
        <v>94</v>
      </c>
      <c r="E293">
        <v>75</v>
      </c>
      <c r="F293">
        <v>65</v>
      </c>
      <c r="G293">
        <v>59</v>
      </c>
      <c r="H293">
        <v>58</v>
      </c>
      <c r="I293">
        <v>96</v>
      </c>
      <c r="J293">
        <v>90</v>
      </c>
      <c r="K293">
        <v>79</v>
      </c>
      <c r="L293">
        <v>99</v>
      </c>
      <c r="M293">
        <v>79</v>
      </c>
    </row>
    <row r="294" spans="1:13" x14ac:dyDescent="0.25">
      <c r="A294" t="s">
        <v>295</v>
      </c>
      <c r="B294">
        <v>66</v>
      </c>
      <c r="C294">
        <v>93</v>
      </c>
      <c r="D294">
        <v>72</v>
      </c>
      <c r="E294">
        <v>55</v>
      </c>
      <c r="F294">
        <v>93</v>
      </c>
      <c r="G294">
        <v>76</v>
      </c>
      <c r="H294">
        <v>81</v>
      </c>
      <c r="I294">
        <v>51</v>
      </c>
      <c r="J294">
        <v>53</v>
      </c>
      <c r="K294">
        <v>79</v>
      </c>
      <c r="L294">
        <v>56</v>
      </c>
      <c r="M294">
        <v>82</v>
      </c>
    </row>
    <row r="295" spans="1:13" x14ac:dyDescent="0.25">
      <c r="A295" t="s">
        <v>296</v>
      </c>
      <c r="B295">
        <v>60</v>
      </c>
      <c r="C295">
        <v>54</v>
      </c>
      <c r="D295">
        <v>69</v>
      </c>
      <c r="E295">
        <v>79</v>
      </c>
      <c r="F295">
        <v>77</v>
      </c>
      <c r="G295">
        <v>84</v>
      </c>
      <c r="H295">
        <v>70</v>
      </c>
      <c r="I295">
        <v>50</v>
      </c>
      <c r="J295">
        <v>90</v>
      </c>
      <c r="K295">
        <v>54</v>
      </c>
      <c r="L295">
        <v>76</v>
      </c>
      <c r="M295">
        <v>78</v>
      </c>
    </row>
    <row r="296" spans="1:13" x14ac:dyDescent="0.25">
      <c r="A296" t="s">
        <v>297</v>
      </c>
      <c r="B296">
        <v>53</v>
      </c>
      <c r="C296">
        <v>71</v>
      </c>
      <c r="D296">
        <v>60</v>
      </c>
      <c r="E296">
        <v>55</v>
      </c>
      <c r="F296">
        <v>90</v>
      </c>
      <c r="G296">
        <v>63</v>
      </c>
      <c r="H296">
        <v>77</v>
      </c>
      <c r="I296">
        <v>69</v>
      </c>
      <c r="J296">
        <v>85</v>
      </c>
      <c r="K296">
        <v>66</v>
      </c>
      <c r="L296">
        <v>96</v>
      </c>
      <c r="M296">
        <v>87</v>
      </c>
    </row>
    <row r="297" spans="1:13" x14ac:dyDescent="0.25">
      <c r="A297" t="s">
        <v>298</v>
      </c>
      <c r="B297">
        <v>68</v>
      </c>
      <c r="C297">
        <v>73</v>
      </c>
      <c r="D297">
        <v>86</v>
      </c>
      <c r="E297">
        <v>90</v>
      </c>
      <c r="F297">
        <v>70</v>
      </c>
      <c r="G297">
        <v>86</v>
      </c>
      <c r="H297">
        <v>72</v>
      </c>
      <c r="I297">
        <v>83</v>
      </c>
      <c r="J297">
        <v>83</v>
      </c>
      <c r="K297">
        <v>55</v>
      </c>
      <c r="L297">
        <v>74</v>
      </c>
      <c r="M297">
        <v>87</v>
      </c>
    </row>
    <row r="298" spans="1:13" x14ac:dyDescent="0.25">
      <c r="A298" t="s">
        <v>299</v>
      </c>
      <c r="B298">
        <v>96</v>
      </c>
      <c r="C298">
        <v>97</v>
      </c>
      <c r="D298">
        <v>74</v>
      </c>
      <c r="E298">
        <v>85</v>
      </c>
      <c r="F298">
        <v>77</v>
      </c>
      <c r="G298">
        <v>70</v>
      </c>
      <c r="H298">
        <v>51</v>
      </c>
      <c r="I298">
        <v>80</v>
      </c>
      <c r="J298">
        <v>75</v>
      </c>
      <c r="K298">
        <v>98</v>
      </c>
      <c r="L298">
        <v>50</v>
      </c>
      <c r="M298">
        <v>57</v>
      </c>
    </row>
    <row r="299" spans="1:13" x14ac:dyDescent="0.25">
      <c r="A299" t="s">
        <v>300</v>
      </c>
      <c r="B299">
        <v>75</v>
      </c>
      <c r="C299">
        <v>58</v>
      </c>
      <c r="D299">
        <v>58</v>
      </c>
      <c r="E299">
        <v>51</v>
      </c>
      <c r="F299">
        <v>86</v>
      </c>
      <c r="G299">
        <v>90</v>
      </c>
      <c r="H299">
        <v>89</v>
      </c>
      <c r="I299">
        <v>66</v>
      </c>
      <c r="J299">
        <v>93</v>
      </c>
      <c r="K299">
        <v>73</v>
      </c>
      <c r="L299">
        <v>72</v>
      </c>
      <c r="M299">
        <v>94</v>
      </c>
    </row>
    <row r="300" spans="1:13" x14ac:dyDescent="0.25">
      <c r="A300" t="s">
        <v>301</v>
      </c>
      <c r="B300">
        <v>69</v>
      </c>
      <c r="C300">
        <v>70</v>
      </c>
      <c r="D300">
        <v>68</v>
      </c>
      <c r="E300">
        <v>97</v>
      </c>
      <c r="F300">
        <v>85</v>
      </c>
      <c r="G300">
        <v>60</v>
      </c>
      <c r="H300">
        <v>53</v>
      </c>
      <c r="I300">
        <v>72</v>
      </c>
      <c r="J300">
        <v>50</v>
      </c>
      <c r="K300">
        <v>99</v>
      </c>
      <c r="L300">
        <v>99</v>
      </c>
      <c r="M300">
        <v>62</v>
      </c>
    </row>
    <row r="301" spans="1:13" x14ac:dyDescent="0.25">
      <c r="A301" t="s">
        <v>302</v>
      </c>
      <c r="B301">
        <v>68</v>
      </c>
      <c r="C301">
        <v>96</v>
      </c>
      <c r="D301">
        <v>67</v>
      </c>
      <c r="E301">
        <v>54</v>
      </c>
      <c r="F301">
        <v>72</v>
      </c>
      <c r="G301">
        <v>98</v>
      </c>
      <c r="H301">
        <v>60</v>
      </c>
      <c r="I301">
        <v>79</v>
      </c>
      <c r="J301">
        <v>69</v>
      </c>
      <c r="K301">
        <v>68</v>
      </c>
      <c r="L301">
        <v>57</v>
      </c>
      <c r="M301">
        <v>61</v>
      </c>
    </row>
    <row r="302" spans="1:13" x14ac:dyDescent="0.25">
      <c r="A302" t="s">
        <v>303</v>
      </c>
      <c r="B302">
        <v>80</v>
      </c>
      <c r="C302">
        <v>54</v>
      </c>
      <c r="D302">
        <v>85</v>
      </c>
      <c r="E302">
        <v>74</v>
      </c>
      <c r="F302">
        <v>57</v>
      </c>
      <c r="G302">
        <v>87</v>
      </c>
      <c r="H302">
        <v>98</v>
      </c>
      <c r="I302">
        <v>51</v>
      </c>
      <c r="J302">
        <v>68</v>
      </c>
      <c r="K302">
        <v>68</v>
      </c>
      <c r="L302">
        <v>87</v>
      </c>
      <c r="M302">
        <v>76</v>
      </c>
    </row>
  </sheetData>
  <mergeCells count="3">
    <mergeCell ref="B1:G1"/>
    <mergeCell ref="H1:M1"/>
    <mergeCell ref="A1:A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C2E2C-F9CE-4C32-9159-EE09D2994417}">
  <dimension ref="A1:E901"/>
  <sheetViews>
    <sheetView workbookViewId="0"/>
  </sheetViews>
  <sheetFormatPr defaultRowHeight="15" x14ac:dyDescent="0.25"/>
  <sheetData>
    <row r="1" spans="1:5" x14ac:dyDescent="0.25">
      <c r="A1" t="s">
        <v>1285</v>
      </c>
      <c r="B1" t="s">
        <v>1281</v>
      </c>
      <c r="C1" t="s">
        <v>1282</v>
      </c>
      <c r="D1" t="s">
        <v>1283</v>
      </c>
      <c r="E1" t="s">
        <v>1284</v>
      </c>
    </row>
    <row r="2" spans="1:5" x14ac:dyDescent="0.25">
      <c r="A2" t="s">
        <v>4</v>
      </c>
      <c r="B2">
        <v>1</v>
      </c>
      <c r="C2">
        <f>VLOOKUP($A2,'Term 1'!$A1:$M302,2,0)</f>
        <v>90</v>
      </c>
      <c r="D2">
        <f>VLOOKUP($A2,'Term 1'!$A1:$M302,8,0)</f>
        <v>67</v>
      </c>
    </row>
    <row r="3" spans="1:5" x14ac:dyDescent="0.25">
      <c r="A3" t="s">
        <v>5</v>
      </c>
      <c r="B3">
        <v>1</v>
      </c>
      <c r="C3">
        <f>VLOOKUP($A3,'Term 1'!$A2:$M303,2,0)</f>
        <v>67</v>
      </c>
      <c r="D3">
        <f>VLOOKUP($A3,'Term 1'!$A2:$M303,8,0)</f>
        <v>90</v>
      </c>
    </row>
    <row r="4" spans="1:5" x14ac:dyDescent="0.25">
      <c r="A4" t="s">
        <v>6</v>
      </c>
      <c r="B4">
        <v>1</v>
      </c>
      <c r="C4">
        <f>VLOOKUP($A4,'Term 1'!$A3:$M304,2,0)</f>
        <v>100</v>
      </c>
      <c r="D4">
        <f>VLOOKUP($A4,'Term 1'!$A3:$M304,8,0)</f>
        <v>69</v>
      </c>
    </row>
    <row r="5" spans="1:5" x14ac:dyDescent="0.25">
      <c r="A5" t="s">
        <v>7</v>
      </c>
      <c r="B5">
        <v>1</v>
      </c>
      <c r="C5">
        <f>VLOOKUP($A5,'Term 1'!$A4:$M305,2,0)</f>
        <v>52</v>
      </c>
      <c r="D5">
        <f>VLOOKUP($A5,'Term 1'!$A4:$M305,8,0)</f>
        <v>83</v>
      </c>
    </row>
    <row r="6" spans="1:5" x14ac:dyDescent="0.25">
      <c r="A6" t="s">
        <v>8</v>
      </c>
      <c r="B6">
        <v>1</v>
      </c>
      <c r="C6">
        <f>VLOOKUP($A6,'Term 1'!$A5:$M306,2,0)</f>
        <v>90</v>
      </c>
      <c r="D6">
        <f>VLOOKUP($A6,'Term 1'!$A5:$M306,8,0)</f>
        <v>68</v>
      </c>
    </row>
    <row r="7" spans="1:5" x14ac:dyDescent="0.25">
      <c r="A7" t="s">
        <v>9</v>
      </c>
      <c r="B7">
        <v>1</v>
      </c>
      <c r="C7">
        <f>VLOOKUP($A7,'Term 1'!$A6:$M307,2,0)</f>
        <v>98</v>
      </c>
      <c r="D7">
        <f>VLOOKUP($A7,'Term 1'!$A6:$M307,8,0)</f>
        <v>74</v>
      </c>
    </row>
    <row r="8" spans="1:5" x14ac:dyDescent="0.25">
      <c r="A8" t="s">
        <v>10</v>
      </c>
      <c r="B8">
        <v>1</v>
      </c>
      <c r="C8">
        <f>VLOOKUP($A8,'Term 1'!$A7:$M308,2,0)</f>
        <v>51</v>
      </c>
      <c r="D8">
        <f>VLOOKUP($A8,'Term 1'!$A7:$M308,8,0)</f>
        <v>68</v>
      </c>
    </row>
    <row r="9" spans="1:5" x14ac:dyDescent="0.25">
      <c r="A9" t="s">
        <v>11</v>
      </c>
      <c r="B9">
        <v>1</v>
      </c>
      <c r="C9">
        <f>VLOOKUP($A9,'Term 1'!$A8:$M309,2,0)</f>
        <v>67</v>
      </c>
      <c r="D9">
        <f>VLOOKUP($A9,'Term 1'!$A8:$M309,8,0)</f>
        <v>79</v>
      </c>
    </row>
    <row r="10" spans="1:5" x14ac:dyDescent="0.25">
      <c r="A10" t="s">
        <v>12</v>
      </c>
      <c r="B10">
        <v>1</v>
      </c>
      <c r="C10">
        <f>VLOOKUP($A10,'Term 1'!$A9:$M310,2,0)</f>
        <v>97</v>
      </c>
      <c r="D10">
        <f>VLOOKUP($A10,'Term 1'!$A9:$M310,8,0)</f>
        <v>95</v>
      </c>
    </row>
    <row r="11" spans="1:5" x14ac:dyDescent="0.25">
      <c r="A11" t="s">
        <v>13</v>
      </c>
      <c r="B11">
        <v>1</v>
      </c>
      <c r="C11">
        <f>VLOOKUP($A11,'Term 1'!$A10:$M311,2,0)</f>
        <v>66</v>
      </c>
      <c r="D11">
        <f>VLOOKUP($A11,'Term 1'!$A10:$M311,8,0)</f>
        <v>56</v>
      </c>
    </row>
    <row r="12" spans="1:5" x14ac:dyDescent="0.25">
      <c r="A12" t="s">
        <v>14</v>
      </c>
      <c r="B12">
        <v>1</v>
      </c>
      <c r="C12">
        <f>VLOOKUP($A12,'Term 1'!$A11:$M312,2,0)</f>
        <v>100</v>
      </c>
      <c r="D12">
        <f>VLOOKUP($A12,'Term 1'!$A11:$M312,8,0)</f>
        <v>85</v>
      </c>
    </row>
    <row r="13" spans="1:5" x14ac:dyDescent="0.25">
      <c r="A13" t="s">
        <v>15</v>
      </c>
      <c r="B13">
        <v>1</v>
      </c>
      <c r="C13">
        <f>VLOOKUP($A13,'Term 1'!$A12:$M313,2,0)</f>
        <v>80</v>
      </c>
      <c r="D13">
        <f>VLOOKUP($A13,'Term 1'!$A12:$M313,8,0)</f>
        <v>86</v>
      </c>
    </row>
    <row r="14" spans="1:5" x14ac:dyDescent="0.25">
      <c r="A14" t="s">
        <v>16</v>
      </c>
      <c r="B14">
        <v>1</v>
      </c>
      <c r="C14">
        <f>VLOOKUP($A14,'Term 1'!$A13:$M314,2,0)</f>
        <v>74</v>
      </c>
      <c r="D14">
        <f>VLOOKUP($A14,'Term 1'!$A13:$M314,8,0)</f>
        <v>66</v>
      </c>
    </row>
    <row r="15" spans="1:5" x14ac:dyDescent="0.25">
      <c r="A15" t="s">
        <v>17</v>
      </c>
      <c r="B15">
        <v>1</v>
      </c>
      <c r="C15">
        <f>VLOOKUP($A15,'Term 1'!$A14:$M315,2,0)</f>
        <v>63</v>
      </c>
      <c r="D15">
        <f>VLOOKUP($A15,'Term 1'!$A14:$M315,8,0)</f>
        <v>100</v>
      </c>
    </row>
    <row r="16" spans="1:5" x14ac:dyDescent="0.25">
      <c r="A16" t="s">
        <v>18</v>
      </c>
      <c r="B16">
        <v>1</v>
      </c>
      <c r="C16">
        <f>VLOOKUP($A16,'Term 1'!$A15:$M316,2,0)</f>
        <v>80</v>
      </c>
      <c r="D16">
        <f>VLOOKUP($A16,'Term 1'!$A15:$M316,8,0)</f>
        <v>65</v>
      </c>
    </row>
    <row r="17" spans="1:4" x14ac:dyDescent="0.25">
      <c r="A17" t="s">
        <v>19</v>
      </c>
      <c r="B17">
        <v>1</v>
      </c>
      <c r="C17">
        <f>VLOOKUP($A17,'Term 1'!$A16:$M317,2,0)</f>
        <v>94</v>
      </c>
      <c r="D17">
        <f>VLOOKUP($A17,'Term 1'!$A16:$M317,8,0)</f>
        <v>68</v>
      </c>
    </row>
    <row r="18" spans="1:4" x14ac:dyDescent="0.25">
      <c r="A18" t="s">
        <v>20</v>
      </c>
      <c r="B18">
        <v>1</v>
      </c>
      <c r="C18">
        <f>VLOOKUP($A18,'Term 1'!$A17:$M318,2,0)</f>
        <v>82</v>
      </c>
      <c r="D18">
        <f>VLOOKUP($A18,'Term 1'!$A17:$M318,8,0)</f>
        <v>58</v>
      </c>
    </row>
    <row r="19" spans="1:4" x14ac:dyDescent="0.25">
      <c r="A19" t="s">
        <v>21</v>
      </c>
      <c r="B19">
        <v>1</v>
      </c>
      <c r="C19">
        <f>VLOOKUP($A19,'Term 1'!$A18:$M319,2,0)</f>
        <v>97</v>
      </c>
      <c r="D19">
        <f>VLOOKUP($A19,'Term 1'!$A18:$M319,8,0)</f>
        <v>54</v>
      </c>
    </row>
    <row r="20" spans="1:4" x14ac:dyDescent="0.25">
      <c r="A20" t="s">
        <v>22</v>
      </c>
      <c r="B20">
        <v>1</v>
      </c>
      <c r="C20">
        <f>VLOOKUP($A20,'Term 1'!$A19:$M320,2,0)</f>
        <v>76</v>
      </c>
      <c r="D20">
        <f>VLOOKUP($A20,'Term 1'!$A19:$M320,8,0)</f>
        <v>82</v>
      </c>
    </row>
    <row r="21" spans="1:4" x14ac:dyDescent="0.25">
      <c r="A21" t="s">
        <v>23</v>
      </c>
      <c r="B21">
        <v>1</v>
      </c>
      <c r="C21">
        <f>VLOOKUP($A21,'Term 1'!$A20:$M321,2,0)</f>
        <v>50</v>
      </c>
      <c r="D21">
        <f>VLOOKUP($A21,'Term 1'!$A20:$M321,8,0)</f>
        <v>59</v>
      </c>
    </row>
    <row r="22" spans="1:4" x14ac:dyDescent="0.25">
      <c r="A22" t="s">
        <v>24</v>
      </c>
      <c r="B22">
        <v>1</v>
      </c>
      <c r="C22">
        <f>VLOOKUP($A22,'Term 1'!$A21:$M322,2,0)</f>
        <v>51</v>
      </c>
      <c r="D22">
        <f>VLOOKUP($A22,'Term 1'!$A21:$M322,8,0)</f>
        <v>60</v>
      </c>
    </row>
    <row r="23" spans="1:4" x14ac:dyDescent="0.25">
      <c r="A23" t="s">
        <v>25</v>
      </c>
      <c r="B23">
        <v>1</v>
      </c>
      <c r="C23">
        <f>VLOOKUP($A23,'Term 1'!$A22:$M323,2,0)</f>
        <v>61</v>
      </c>
      <c r="D23">
        <f>VLOOKUP($A23,'Term 1'!$A22:$M323,8,0)</f>
        <v>90</v>
      </c>
    </row>
    <row r="24" spans="1:4" x14ac:dyDescent="0.25">
      <c r="A24" t="s">
        <v>26</v>
      </c>
      <c r="B24">
        <v>1</v>
      </c>
      <c r="C24">
        <f>VLOOKUP($A24,'Term 1'!$A23:$M324,2,0)</f>
        <v>66</v>
      </c>
      <c r="D24">
        <f>VLOOKUP($A24,'Term 1'!$A23:$M324,8,0)</f>
        <v>55</v>
      </c>
    </row>
    <row r="25" spans="1:4" x14ac:dyDescent="0.25">
      <c r="A25" t="s">
        <v>27</v>
      </c>
      <c r="B25">
        <v>1</v>
      </c>
      <c r="C25">
        <f>VLOOKUP($A25,'Term 1'!$A24:$M325,2,0)</f>
        <v>80</v>
      </c>
      <c r="D25">
        <f>VLOOKUP($A25,'Term 1'!$A24:$M325,8,0)</f>
        <v>66</v>
      </c>
    </row>
    <row r="26" spans="1:4" x14ac:dyDescent="0.25">
      <c r="A26" t="s">
        <v>28</v>
      </c>
      <c r="B26">
        <v>1</v>
      </c>
      <c r="C26">
        <f>VLOOKUP($A26,'Term 1'!$A25:$M326,2,0)</f>
        <v>68</v>
      </c>
      <c r="D26">
        <f>VLOOKUP($A26,'Term 1'!$A25:$M326,8,0)</f>
        <v>98</v>
      </c>
    </row>
    <row r="27" spans="1:4" x14ac:dyDescent="0.25">
      <c r="A27" t="s">
        <v>29</v>
      </c>
      <c r="B27">
        <v>1</v>
      </c>
      <c r="C27">
        <f>VLOOKUP($A27,'Term 1'!$A26:$M327,2,0)</f>
        <v>79</v>
      </c>
      <c r="D27">
        <f>VLOOKUP($A27,'Term 1'!$A26:$M327,8,0)</f>
        <v>85</v>
      </c>
    </row>
    <row r="28" spans="1:4" x14ac:dyDescent="0.25">
      <c r="A28" t="s">
        <v>30</v>
      </c>
      <c r="B28">
        <v>1</v>
      </c>
      <c r="C28">
        <f>VLOOKUP($A28,'Term 1'!$A27:$M328,2,0)</f>
        <v>60</v>
      </c>
      <c r="D28">
        <f>VLOOKUP($A28,'Term 1'!$A27:$M328,8,0)</f>
        <v>68</v>
      </c>
    </row>
    <row r="29" spans="1:4" x14ac:dyDescent="0.25">
      <c r="A29" t="s">
        <v>31</v>
      </c>
      <c r="B29">
        <v>1</v>
      </c>
      <c r="C29">
        <f>VLOOKUP($A29,'Term 1'!$A28:$M329,2,0)</f>
        <v>78</v>
      </c>
      <c r="D29">
        <f>VLOOKUP($A29,'Term 1'!$A28:$M329,8,0)</f>
        <v>64</v>
      </c>
    </row>
    <row r="30" spans="1:4" x14ac:dyDescent="0.25">
      <c r="A30" t="s">
        <v>32</v>
      </c>
      <c r="B30">
        <v>1</v>
      </c>
      <c r="C30">
        <f>VLOOKUP($A30,'Term 1'!$A29:$M330,2,0)</f>
        <v>75</v>
      </c>
      <c r="D30">
        <f>VLOOKUP($A30,'Term 1'!$A29:$M330,8,0)</f>
        <v>74</v>
      </c>
    </row>
    <row r="31" spans="1:4" x14ac:dyDescent="0.25">
      <c r="A31" t="s">
        <v>33</v>
      </c>
      <c r="B31">
        <v>1</v>
      </c>
      <c r="C31">
        <f>VLOOKUP($A31,'Term 1'!$A30:$M331,2,0)</f>
        <v>87</v>
      </c>
      <c r="D31">
        <f>VLOOKUP($A31,'Term 1'!$A30:$M331,8,0)</f>
        <v>77</v>
      </c>
    </row>
    <row r="32" spans="1:4" x14ac:dyDescent="0.25">
      <c r="A32" t="s">
        <v>34</v>
      </c>
      <c r="B32">
        <v>1</v>
      </c>
      <c r="C32">
        <f>VLOOKUP($A32,'Term 1'!$A31:$M332,2,0)</f>
        <v>93</v>
      </c>
      <c r="D32">
        <f>VLOOKUP($A32,'Term 1'!$A31:$M332,8,0)</f>
        <v>66</v>
      </c>
    </row>
    <row r="33" spans="1:4" x14ac:dyDescent="0.25">
      <c r="A33" t="s">
        <v>35</v>
      </c>
      <c r="B33">
        <v>1</v>
      </c>
      <c r="C33">
        <f>VLOOKUP($A33,'Term 1'!$A32:$M333,2,0)</f>
        <v>95</v>
      </c>
      <c r="D33">
        <f>VLOOKUP($A33,'Term 1'!$A32:$M333,8,0)</f>
        <v>99</v>
      </c>
    </row>
    <row r="34" spans="1:4" x14ac:dyDescent="0.25">
      <c r="A34" t="s">
        <v>36</v>
      </c>
      <c r="B34">
        <v>1</v>
      </c>
      <c r="C34">
        <f>VLOOKUP($A34,'Term 1'!$A33:$M334,2,0)</f>
        <v>55</v>
      </c>
      <c r="D34">
        <f>VLOOKUP($A34,'Term 1'!$A33:$M334,8,0)</f>
        <v>88</v>
      </c>
    </row>
    <row r="35" spans="1:4" x14ac:dyDescent="0.25">
      <c r="A35" t="s">
        <v>37</v>
      </c>
      <c r="B35">
        <v>1</v>
      </c>
      <c r="C35">
        <f>VLOOKUP($A35,'Term 1'!$A34:$M335,2,0)</f>
        <v>56</v>
      </c>
      <c r="D35">
        <f>VLOOKUP($A35,'Term 1'!$A34:$M335,8,0)</f>
        <v>92</v>
      </c>
    </row>
    <row r="36" spans="1:4" x14ac:dyDescent="0.25">
      <c r="A36" t="s">
        <v>38</v>
      </c>
      <c r="B36">
        <v>1</v>
      </c>
      <c r="C36">
        <f>VLOOKUP($A36,'Term 1'!$A35:$M336,2,0)</f>
        <v>74</v>
      </c>
      <c r="D36">
        <f>VLOOKUP($A36,'Term 1'!$A35:$M336,8,0)</f>
        <v>94</v>
      </c>
    </row>
    <row r="37" spans="1:4" x14ac:dyDescent="0.25">
      <c r="A37" t="s">
        <v>39</v>
      </c>
      <c r="B37">
        <v>1</v>
      </c>
      <c r="C37">
        <f>VLOOKUP($A37,'Term 1'!$A36:$M337,2,0)</f>
        <v>57</v>
      </c>
      <c r="D37">
        <f>VLOOKUP($A37,'Term 1'!$A36:$M337,8,0)</f>
        <v>61</v>
      </c>
    </row>
    <row r="38" spans="1:4" x14ac:dyDescent="0.25">
      <c r="A38" t="s">
        <v>40</v>
      </c>
      <c r="B38">
        <v>1</v>
      </c>
      <c r="C38">
        <f>VLOOKUP($A38,'Term 1'!$A37:$M338,2,0)</f>
        <v>60</v>
      </c>
      <c r="D38">
        <f>VLOOKUP($A38,'Term 1'!$A37:$M338,8,0)</f>
        <v>57</v>
      </c>
    </row>
    <row r="39" spans="1:4" x14ac:dyDescent="0.25">
      <c r="A39" t="s">
        <v>41</v>
      </c>
      <c r="B39">
        <v>1</v>
      </c>
      <c r="C39">
        <f>VLOOKUP($A39,'Term 1'!$A38:$M339,2,0)</f>
        <v>67</v>
      </c>
      <c r="D39">
        <f>VLOOKUP($A39,'Term 1'!$A38:$M339,8,0)</f>
        <v>66</v>
      </c>
    </row>
    <row r="40" spans="1:4" x14ac:dyDescent="0.25">
      <c r="A40" t="s">
        <v>42</v>
      </c>
      <c r="B40">
        <v>1</v>
      </c>
      <c r="C40">
        <f>VLOOKUP($A40,'Term 1'!$A39:$M340,2,0)</f>
        <v>92</v>
      </c>
      <c r="D40">
        <f>VLOOKUP($A40,'Term 1'!$A39:$M340,8,0)</f>
        <v>56</v>
      </c>
    </row>
    <row r="41" spans="1:4" x14ac:dyDescent="0.25">
      <c r="A41" t="s">
        <v>43</v>
      </c>
      <c r="B41">
        <v>1</v>
      </c>
      <c r="C41">
        <f>VLOOKUP($A41,'Term 1'!$A40:$M341,2,0)</f>
        <v>73</v>
      </c>
      <c r="D41">
        <f>VLOOKUP($A41,'Term 1'!$A40:$M341,8,0)</f>
        <v>90</v>
      </c>
    </row>
    <row r="42" spans="1:4" x14ac:dyDescent="0.25">
      <c r="A42" t="s">
        <v>44</v>
      </c>
      <c r="B42">
        <v>1</v>
      </c>
      <c r="C42">
        <f>VLOOKUP($A42,'Term 1'!$A41:$M342,2,0)</f>
        <v>79</v>
      </c>
      <c r="D42">
        <f>VLOOKUP($A42,'Term 1'!$A41:$M342,8,0)</f>
        <v>80</v>
      </c>
    </row>
    <row r="43" spans="1:4" x14ac:dyDescent="0.25">
      <c r="A43" t="s">
        <v>45</v>
      </c>
      <c r="B43">
        <v>1</v>
      </c>
      <c r="C43">
        <f>VLOOKUP($A43,'Term 1'!$A42:$M343,2,0)</f>
        <v>80</v>
      </c>
      <c r="D43">
        <f>VLOOKUP($A43,'Term 1'!$A42:$M343,8,0)</f>
        <v>62</v>
      </c>
    </row>
    <row r="44" spans="1:4" x14ac:dyDescent="0.25">
      <c r="A44" t="s">
        <v>46</v>
      </c>
      <c r="B44">
        <v>1</v>
      </c>
      <c r="C44">
        <f>VLOOKUP($A44,'Term 1'!$A43:$M344,2,0)</f>
        <v>56</v>
      </c>
      <c r="D44">
        <f>VLOOKUP($A44,'Term 1'!$A43:$M344,8,0)</f>
        <v>60</v>
      </c>
    </row>
    <row r="45" spans="1:4" x14ac:dyDescent="0.25">
      <c r="A45" t="s">
        <v>47</v>
      </c>
      <c r="B45">
        <v>1</v>
      </c>
      <c r="C45">
        <f>VLOOKUP($A45,'Term 1'!$A44:$M345,2,0)</f>
        <v>85</v>
      </c>
      <c r="D45">
        <f>VLOOKUP($A45,'Term 1'!$A44:$M345,8,0)</f>
        <v>78</v>
      </c>
    </row>
    <row r="46" spans="1:4" x14ac:dyDescent="0.25">
      <c r="A46" t="s">
        <v>48</v>
      </c>
      <c r="B46">
        <v>1</v>
      </c>
      <c r="C46">
        <f>VLOOKUP($A46,'Term 1'!$A45:$M346,2,0)</f>
        <v>91</v>
      </c>
      <c r="D46">
        <f>VLOOKUP($A46,'Term 1'!$A45:$M346,8,0)</f>
        <v>85</v>
      </c>
    </row>
    <row r="47" spans="1:4" x14ac:dyDescent="0.25">
      <c r="A47" t="s">
        <v>49</v>
      </c>
      <c r="B47">
        <v>1</v>
      </c>
      <c r="C47">
        <f>VLOOKUP($A47,'Term 1'!$A46:$M347,2,0)</f>
        <v>69</v>
      </c>
      <c r="D47">
        <f>VLOOKUP($A47,'Term 1'!$A46:$M347,8,0)</f>
        <v>68</v>
      </c>
    </row>
    <row r="48" spans="1:4" x14ac:dyDescent="0.25">
      <c r="A48" t="s">
        <v>50</v>
      </c>
      <c r="B48">
        <v>1</v>
      </c>
      <c r="C48">
        <f>VLOOKUP($A48,'Term 1'!$A47:$M348,2,0)</f>
        <v>50</v>
      </c>
      <c r="D48">
        <f>VLOOKUP($A48,'Term 1'!$A47:$M348,8,0)</f>
        <v>79</v>
      </c>
    </row>
    <row r="49" spans="1:4" x14ac:dyDescent="0.25">
      <c r="A49" t="s">
        <v>51</v>
      </c>
      <c r="B49">
        <v>1</v>
      </c>
      <c r="C49">
        <f>VLOOKUP($A49,'Term 1'!$A48:$M349,2,0)</f>
        <v>72</v>
      </c>
      <c r="D49">
        <f>VLOOKUP($A49,'Term 1'!$A48:$M349,8,0)</f>
        <v>96</v>
      </c>
    </row>
    <row r="50" spans="1:4" x14ac:dyDescent="0.25">
      <c r="A50" t="s">
        <v>52</v>
      </c>
      <c r="B50">
        <v>1</v>
      </c>
      <c r="C50">
        <f>VLOOKUP($A50,'Term 1'!$A49:$M350,2,0)</f>
        <v>54</v>
      </c>
      <c r="D50">
        <f>VLOOKUP($A50,'Term 1'!$A49:$M350,8,0)</f>
        <v>95</v>
      </c>
    </row>
    <row r="51" spans="1:4" x14ac:dyDescent="0.25">
      <c r="A51" t="s">
        <v>53</v>
      </c>
      <c r="B51">
        <v>1</v>
      </c>
      <c r="C51">
        <f>VLOOKUP($A51,'Term 1'!$A50:$M351,2,0)</f>
        <v>78</v>
      </c>
      <c r="D51">
        <f>VLOOKUP($A51,'Term 1'!$A50:$M351,8,0)</f>
        <v>97</v>
      </c>
    </row>
    <row r="52" spans="1:4" x14ac:dyDescent="0.25">
      <c r="A52" t="s">
        <v>54</v>
      </c>
      <c r="B52">
        <v>1</v>
      </c>
      <c r="C52">
        <f>VLOOKUP($A52,'Term 1'!$A51:$M352,2,0)</f>
        <v>72</v>
      </c>
      <c r="D52">
        <f>VLOOKUP($A52,'Term 1'!$A51:$M352,8,0)</f>
        <v>76</v>
      </c>
    </row>
    <row r="53" spans="1:4" x14ac:dyDescent="0.25">
      <c r="A53" t="s">
        <v>55</v>
      </c>
      <c r="B53">
        <v>1</v>
      </c>
      <c r="C53">
        <f>VLOOKUP($A53,'Term 1'!$A52:$M353,2,0)</f>
        <v>50</v>
      </c>
      <c r="D53">
        <f>VLOOKUP($A53,'Term 1'!$A52:$M353,8,0)</f>
        <v>84</v>
      </c>
    </row>
    <row r="54" spans="1:4" x14ac:dyDescent="0.25">
      <c r="A54" t="s">
        <v>56</v>
      </c>
      <c r="B54">
        <v>1</v>
      </c>
      <c r="C54">
        <f>VLOOKUP($A54,'Term 1'!$A53:$M354,2,0)</f>
        <v>79</v>
      </c>
      <c r="D54">
        <f>VLOOKUP($A54,'Term 1'!$A53:$M354,8,0)</f>
        <v>88</v>
      </c>
    </row>
    <row r="55" spans="1:4" x14ac:dyDescent="0.25">
      <c r="A55" t="s">
        <v>57</v>
      </c>
      <c r="B55">
        <v>1</v>
      </c>
      <c r="C55">
        <f>VLOOKUP($A55,'Term 1'!$A54:$M355,2,0)</f>
        <v>61</v>
      </c>
      <c r="D55">
        <f>VLOOKUP($A55,'Term 1'!$A54:$M355,8,0)</f>
        <v>97</v>
      </c>
    </row>
    <row r="56" spans="1:4" x14ac:dyDescent="0.25">
      <c r="A56" t="s">
        <v>58</v>
      </c>
      <c r="B56">
        <v>1</v>
      </c>
      <c r="C56">
        <f>VLOOKUP($A56,'Term 1'!$A55:$M356,2,0)</f>
        <v>90</v>
      </c>
      <c r="D56">
        <f>VLOOKUP($A56,'Term 1'!$A55:$M356,8,0)</f>
        <v>83</v>
      </c>
    </row>
    <row r="57" spans="1:4" x14ac:dyDescent="0.25">
      <c r="A57" t="s">
        <v>59</v>
      </c>
      <c r="B57">
        <v>1</v>
      </c>
      <c r="C57">
        <f>VLOOKUP($A57,'Term 1'!$A56:$M357,2,0)</f>
        <v>74</v>
      </c>
      <c r="D57">
        <f>VLOOKUP($A57,'Term 1'!$A56:$M357,8,0)</f>
        <v>76</v>
      </c>
    </row>
    <row r="58" spans="1:4" x14ac:dyDescent="0.25">
      <c r="A58" t="s">
        <v>60</v>
      </c>
      <c r="B58">
        <v>1</v>
      </c>
      <c r="C58">
        <f>VLOOKUP($A58,'Term 1'!$A57:$M358,2,0)</f>
        <v>73</v>
      </c>
      <c r="D58">
        <f>VLOOKUP($A58,'Term 1'!$A57:$M358,8,0)</f>
        <v>68</v>
      </c>
    </row>
    <row r="59" spans="1:4" x14ac:dyDescent="0.25">
      <c r="A59" t="s">
        <v>61</v>
      </c>
      <c r="B59">
        <v>1</v>
      </c>
      <c r="C59">
        <f>VLOOKUP($A59,'Term 1'!$A58:$M359,2,0)</f>
        <v>97</v>
      </c>
      <c r="D59">
        <f>VLOOKUP($A59,'Term 1'!$A58:$M359,8,0)</f>
        <v>67</v>
      </c>
    </row>
    <row r="60" spans="1:4" x14ac:dyDescent="0.25">
      <c r="A60" t="s">
        <v>62</v>
      </c>
      <c r="B60">
        <v>1</v>
      </c>
      <c r="C60">
        <f>VLOOKUP($A60,'Term 1'!$A59:$M360,2,0)</f>
        <v>62</v>
      </c>
      <c r="D60">
        <f>VLOOKUP($A60,'Term 1'!$A59:$M360,8,0)</f>
        <v>60</v>
      </c>
    </row>
    <row r="61" spans="1:4" x14ac:dyDescent="0.25">
      <c r="A61" t="s">
        <v>63</v>
      </c>
      <c r="B61">
        <v>1</v>
      </c>
      <c r="C61">
        <f>VLOOKUP($A61,'Term 1'!$A60:$M361,2,0)</f>
        <v>94</v>
      </c>
      <c r="D61">
        <f>VLOOKUP($A61,'Term 1'!$A60:$M361,8,0)</f>
        <v>73</v>
      </c>
    </row>
    <row r="62" spans="1:4" x14ac:dyDescent="0.25">
      <c r="A62" t="s">
        <v>64</v>
      </c>
      <c r="B62">
        <v>1</v>
      </c>
      <c r="C62">
        <f>VLOOKUP($A62,'Term 1'!$A61:$M362,2,0)</f>
        <v>81</v>
      </c>
      <c r="D62">
        <f>VLOOKUP($A62,'Term 1'!$A61:$M362,8,0)</f>
        <v>60</v>
      </c>
    </row>
    <row r="63" spans="1:4" x14ac:dyDescent="0.25">
      <c r="A63" t="s">
        <v>65</v>
      </c>
      <c r="B63">
        <v>1</v>
      </c>
      <c r="C63">
        <f>VLOOKUP($A63,'Term 1'!$A62:$M363,2,0)</f>
        <v>72</v>
      </c>
      <c r="D63">
        <f>VLOOKUP($A63,'Term 1'!$A62:$M363,8,0)</f>
        <v>99</v>
      </c>
    </row>
    <row r="64" spans="1:4" x14ac:dyDescent="0.25">
      <c r="A64" t="s">
        <v>66</v>
      </c>
      <c r="B64">
        <v>1</v>
      </c>
      <c r="C64">
        <f>VLOOKUP($A64,'Term 1'!$A63:$M364,2,0)</f>
        <v>64</v>
      </c>
      <c r="D64">
        <f>VLOOKUP($A64,'Term 1'!$A63:$M364,8,0)</f>
        <v>86</v>
      </c>
    </row>
    <row r="65" spans="1:4" x14ac:dyDescent="0.25">
      <c r="A65" t="s">
        <v>67</v>
      </c>
      <c r="B65">
        <v>1</v>
      </c>
      <c r="C65">
        <f>VLOOKUP($A65,'Term 1'!$A64:$M365,2,0)</f>
        <v>100</v>
      </c>
      <c r="D65">
        <f>VLOOKUP($A65,'Term 1'!$A64:$M365,8,0)</f>
        <v>80</v>
      </c>
    </row>
    <row r="66" spans="1:4" x14ac:dyDescent="0.25">
      <c r="A66" t="s">
        <v>68</v>
      </c>
      <c r="B66">
        <v>1</v>
      </c>
      <c r="C66">
        <f>VLOOKUP($A66,'Term 1'!$A65:$M366,2,0)</f>
        <v>59</v>
      </c>
      <c r="D66">
        <f>VLOOKUP($A66,'Term 1'!$A65:$M366,8,0)</f>
        <v>70</v>
      </c>
    </row>
    <row r="67" spans="1:4" x14ac:dyDescent="0.25">
      <c r="A67" t="s">
        <v>69</v>
      </c>
      <c r="B67">
        <v>1</v>
      </c>
      <c r="C67">
        <f>VLOOKUP($A67,'Term 1'!$A66:$M367,2,0)</f>
        <v>89</v>
      </c>
      <c r="D67">
        <f>VLOOKUP($A67,'Term 1'!$A66:$M367,8,0)</f>
        <v>51</v>
      </c>
    </row>
    <row r="68" spans="1:4" x14ac:dyDescent="0.25">
      <c r="A68" t="s">
        <v>70</v>
      </c>
      <c r="B68">
        <v>1</v>
      </c>
      <c r="C68">
        <f>VLOOKUP($A68,'Term 1'!$A67:$M368,2,0)</f>
        <v>69</v>
      </c>
      <c r="D68">
        <f>VLOOKUP($A68,'Term 1'!$A67:$M368,8,0)</f>
        <v>81</v>
      </c>
    </row>
    <row r="69" spans="1:4" x14ac:dyDescent="0.25">
      <c r="A69" t="s">
        <v>71</v>
      </c>
      <c r="B69">
        <v>1</v>
      </c>
      <c r="C69">
        <f>VLOOKUP($A69,'Term 1'!$A68:$M369,2,0)</f>
        <v>88</v>
      </c>
      <c r="D69">
        <f>VLOOKUP($A69,'Term 1'!$A68:$M369,8,0)</f>
        <v>94</v>
      </c>
    </row>
    <row r="70" spans="1:4" x14ac:dyDescent="0.25">
      <c r="A70" t="s">
        <v>72</v>
      </c>
      <c r="B70">
        <v>1</v>
      </c>
      <c r="C70">
        <f>VLOOKUP($A70,'Term 1'!$A69:$M370,2,0)</f>
        <v>80</v>
      </c>
      <c r="D70">
        <f>VLOOKUP($A70,'Term 1'!$A69:$M370,8,0)</f>
        <v>64</v>
      </c>
    </row>
    <row r="71" spans="1:4" x14ac:dyDescent="0.25">
      <c r="A71" t="s">
        <v>73</v>
      </c>
      <c r="B71">
        <v>1</v>
      </c>
      <c r="C71">
        <f>VLOOKUP($A71,'Term 1'!$A70:$M371,2,0)</f>
        <v>94</v>
      </c>
      <c r="D71">
        <f>VLOOKUP($A71,'Term 1'!$A70:$M371,8,0)</f>
        <v>65</v>
      </c>
    </row>
    <row r="72" spans="1:4" x14ac:dyDescent="0.25">
      <c r="A72" t="s">
        <v>74</v>
      </c>
      <c r="B72">
        <v>1</v>
      </c>
      <c r="C72">
        <f>VLOOKUP($A72,'Term 1'!$A71:$M372,2,0)</f>
        <v>73</v>
      </c>
      <c r="D72">
        <f>VLOOKUP($A72,'Term 1'!$A71:$M372,8,0)</f>
        <v>57</v>
      </c>
    </row>
    <row r="73" spans="1:4" x14ac:dyDescent="0.25">
      <c r="A73" t="s">
        <v>75</v>
      </c>
      <c r="B73">
        <v>1</v>
      </c>
      <c r="C73">
        <f>VLOOKUP($A73,'Term 1'!$A72:$M373,2,0)</f>
        <v>84</v>
      </c>
      <c r="D73">
        <f>VLOOKUP($A73,'Term 1'!$A72:$M373,8,0)</f>
        <v>59</v>
      </c>
    </row>
    <row r="74" spans="1:4" x14ac:dyDescent="0.25">
      <c r="A74" t="s">
        <v>76</v>
      </c>
      <c r="B74">
        <v>1</v>
      </c>
      <c r="C74">
        <f>VLOOKUP($A74,'Term 1'!$A73:$M374,2,0)</f>
        <v>98</v>
      </c>
      <c r="D74">
        <f>VLOOKUP($A74,'Term 1'!$A73:$M374,8,0)</f>
        <v>56</v>
      </c>
    </row>
    <row r="75" spans="1:4" x14ac:dyDescent="0.25">
      <c r="A75" t="s">
        <v>77</v>
      </c>
      <c r="B75">
        <v>1</v>
      </c>
      <c r="C75">
        <f>VLOOKUP($A75,'Term 1'!$A74:$M375,2,0)</f>
        <v>81</v>
      </c>
      <c r="D75">
        <f>VLOOKUP($A75,'Term 1'!$A74:$M375,8,0)</f>
        <v>61</v>
      </c>
    </row>
    <row r="76" spans="1:4" x14ac:dyDescent="0.25">
      <c r="A76" t="s">
        <v>78</v>
      </c>
      <c r="B76">
        <v>1</v>
      </c>
      <c r="C76">
        <f>VLOOKUP($A76,'Term 1'!$A75:$M376,2,0)</f>
        <v>88</v>
      </c>
      <c r="D76">
        <f>VLOOKUP($A76,'Term 1'!$A75:$M376,8,0)</f>
        <v>66</v>
      </c>
    </row>
    <row r="77" spans="1:4" x14ac:dyDescent="0.25">
      <c r="A77" t="s">
        <v>79</v>
      </c>
      <c r="B77">
        <v>1</v>
      </c>
      <c r="C77">
        <f>VLOOKUP($A77,'Term 1'!$A76:$M377,2,0)</f>
        <v>93</v>
      </c>
      <c r="D77">
        <f>VLOOKUP($A77,'Term 1'!$A76:$M377,8,0)</f>
        <v>66</v>
      </c>
    </row>
    <row r="78" spans="1:4" x14ac:dyDescent="0.25">
      <c r="A78" t="s">
        <v>80</v>
      </c>
      <c r="B78">
        <v>1</v>
      </c>
      <c r="C78">
        <f>VLOOKUP($A78,'Term 1'!$A77:$M378,2,0)</f>
        <v>59</v>
      </c>
      <c r="D78">
        <f>VLOOKUP($A78,'Term 1'!$A77:$M378,8,0)</f>
        <v>83</v>
      </c>
    </row>
    <row r="79" spans="1:4" x14ac:dyDescent="0.25">
      <c r="A79" t="s">
        <v>81</v>
      </c>
      <c r="B79">
        <v>1</v>
      </c>
      <c r="C79">
        <f>VLOOKUP($A79,'Term 1'!$A78:$M379,2,0)</f>
        <v>78</v>
      </c>
      <c r="D79">
        <f>VLOOKUP($A79,'Term 1'!$A78:$M379,8,0)</f>
        <v>69</v>
      </c>
    </row>
    <row r="80" spans="1:4" x14ac:dyDescent="0.25">
      <c r="A80" t="s">
        <v>82</v>
      </c>
      <c r="B80">
        <v>1</v>
      </c>
      <c r="C80">
        <f>VLOOKUP($A80,'Term 1'!$A79:$M380,2,0)</f>
        <v>58</v>
      </c>
      <c r="D80">
        <f>VLOOKUP($A80,'Term 1'!$A79:$M380,8,0)</f>
        <v>82</v>
      </c>
    </row>
    <row r="81" spans="1:4" x14ac:dyDescent="0.25">
      <c r="A81" t="s">
        <v>83</v>
      </c>
      <c r="B81">
        <v>1</v>
      </c>
      <c r="C81">
        <f>VLOOKUP($A81,'Term 1'!$A80:$M381,2,0)</f>
        <v>75</v>
      </c>
      <c r="D81">
        <f>VLOOKUP($A81,'Term 1'!$A80:$M381,8,0)</f>
        <v>75</v>
      </c>
    </row>
    <row r="82" spans="1:4" x14ac:dyDescent="0.25">
      <c r="A82" t="s">
        <v>84</v>
      </c>
      <c r="B82">
        <v>1</v>
      </c>
      <c r="C82">
        <f>VLOOKUP($A82,'Term 1'!$A81:$M382,2,0)</f>
        <v>91</v>
      </c>
      <c r="D82">
        <f>VLOOKUP($A82,'Term 1'!$A81:$M382,8,0)</f>
        <v>91</v>
      </c>
    </row>
    <row r="83" spans="1:4" x14ac:dyDescent="0.25">
      <c r="A83" t="s">
        <v>85</v>
      </c>
      <c r="B83">
        <v>1</v>
      </c>
      <c r="C83">
        <f>VLOOKUP($A83,'Term 1'!$A82:$M383,2,0)</f>
        <v>80</v>
      </c>
      <c r="D83">
        <f>VLOOKUP($A83,'Term 1'!$A82:$M383,8,0)</f>
        <v>98</v>
      </c>
    </row>
    <row r="84" spans="1:4" x14ac:dyDescent="0.25">
      <c r="A84" t="s">
        <v>86</v>
      </c>
      <c r="B84">
        <v>1</v>
      </c>
      <c r="C84">
        <f>VLOOKUP($A84,'Term 1'!$A83:$M384,2,0)</f>
        <v>60</v>
      </c>
      <c r="D84">
        <f>VLOOKUP($A84,'Term 1'!$A83:$M384,8,0)</f>
        <v>72</v>
      </c>
    </row>
    <row r="85" spans="1:4" x14ac:dyDescent="0.25">
      <c r="A85" t="s">
        <v>87</v>
      </c>
      <c r="B85">
        <v>1</v>
      </c>
      <c r="C85">
        <f>VLOOKUP($A85,'Term 1'!$A84:$M385,2,0)</f>
        <v>60</v>
      </c>
      <c r="D85">
        <f>VLOOKUP($A85,'Term 1'!$A84:$M385,8,0)</f>
        <v>74</v>
      </c>
    </row>
    <row r="86" spans="1:4" x14ac:dyDescent="0.25">
      <c r="A86" t="s">
        <v>88</v>
      </c>
      <c r="B86">
        <v>1</v>
      </c>
      <c r="C86">
        <f>VLOOKUP($A86,'Term 1'!$A85:$M386,2,0)</f>
        <v>73</v>
      </c>
      <c r="D86">
        <f>VLOOKUP($A86,'Term 1'!$A85:$M386,8,0)</f>
        <v>83</v>
      </c>
    </row>
    <row r="87" spans="1:4" x14ac:dyDescent="0.25">
      <c r="A87" t="s">
        <v>89</v>
      </c>
      <c r="B87">
        <v>1</v>
      </c>
      <c r="C87">
        <f>VLOOKUP($A87,'Term 1'!$A86:$M387,2,0)</f>
        <v>82</v>
      </c>
      <c r="D87">
        <f>VLOOKUP($A87,'Term 1'!$A86:$M387,8,0)</f>
        <v>96</v>
      </c>
    </row>
    <row r="88" spans="1:4" x14ac:dyDescent="0.25">
      <c r="A88" t="s">
        <v>90</v>
      </c>
      <c r="B88">
        <v>1</v>
      </c>
      <c r="C88">
        <f>VLOOKUP($A88,'Term 1'!$A87:$M388,2,0)</f>
        <v>65</v>
      </c>
      <c r="D88">
        <f>VLOOKUP($A88,'Term 1'!$A87:$M388,8,0)</f>
        <v>73</v>
      </c>
    </row>
    <row r="89" spans="1:4" x14ac:dyDescent="0.25">
      <c r="A89" t="s">
        <v>91</v>
      </c>
      <c r="B89">
        <v>1</v>
      </c>
      <c r="C89">
        <f>VLOOKUP($A89,'Term 1'!$A88:$M389,2,0)</f>
        <v>94</v>
      </c>
      <c r="D89">
        <f>VLOOKUP($A89,'Term 1'!$A88:$M389,8,0)</f>
        <v>57</v>
      </c>
    </row>
    <row r="90" spans="1:4" x14ac:dyDescent="0.25">
      <c r="A90" t="s">
        <v>92</v>
      </c>
      <c r="B90">
        <v>1</v>
      </c>
      <c r="C90">
        <f>VLOOKUP($A90,'Term 1'!$A89:$M390,2,0)</f>
        <v>99</v>
      </c>
      <c r="D90">
        <f>VLOOKUP($A90,'Term 1'!$A89:$M390,8,0)</f>
        <v>81</v>
      </c>
    </row>
    <row r="91" spans="1:4" x14ac:dyDescent="0.25">
      <c r="A91" t="s">
        <v>93</v>
      </c>
      <c r="B91">
        <v>1</v>
      </c>
      <c r="C91">
        <f>VLOOKUP($A91,'Term 1'!$A90:$M391,2,0)</f>
        <v>84</v>
      </c>
      <c r="D91">
        <f>VLOOKUP($A91,'Term 1'!$A90:$M391,8,0)</f>
        <v>86</v>
      </c>
    </row>
    <row r="92" spans="1:4" x14ac:dyDescent="0.25">
      <c r="A92" t="s">
        <v>94</v>
      </c>
      <c r="B92">
        <v>1</v>
      </c>
      <c r="C92">
        <f>VLOOKUP($A92,'Term 1'!$A91:$M392,2,0)</f>
        <v>74</v>
      </c>
      <c r="D92">
        <f>VLOOKUP($A92,'Term 1'!$A91:$M392,8,0)</f>
        <v>100</v>
      </c>
    </row>
    <row r="93" spans="1:4" x14ac:dyDescent="0.25">
      <c r="A93" t="s">
        <v>95</v>
      </c>
      <c r="B93">
        <v>1</v>
      </c>
      <c r="C93">
        <f>VLOOKUP($A93,'Term 1'!$A92:$M393,2,0)</f>
        <v>56</v>
      </c>
      <c r="D93">
        <f>VLOOKUP($A93,'Term 1'!$A92:$M393,8,0)</f>
        <v>77</v>
      </c>
    </row>
    <row r="94" spans="1:4" x14ac:dyDescent="0.25">
      <c r="A94" t="s">
        <v>96</v>
      </c>
      <c r="B94">
        <v>1</v>
      </c>
      <c r="C94">
        <f>VLOOKUP($A94,'Term 1'!$A93:$M394,2,0)</f>
        <v>64</v>
      </c>
      <c r="D94">
        <f>VLOOKUP($A94,'Term 1'!$A93:$M394,8,0)</f>
        <v>73</v>
      </c>
    </row>
    <row r="95" spans="1:4" x14ac:dyDescent="0.25">
      <c r="A95" t="s">
        <v>97</v>
      </c>
      <c r="B95">
        <v>1</v>
      </c>
      <c r="C95">
        <f>VLOOKUP($A95,'Term 1'!$A94:$M395,2,0)</f>
        <v>65</v>
      </c>
      <c r="D95">
        <f>VLOOKUP($A95,'Term 1'!$A94:$M395,8,0)</f>
        <v>76</v>
      </c>
    </row>
    <row r="96" spans="1:4" x14ac:dyDescent="0.25">
      <c r="A96" t="s">
        <v>98</v>
      </c>
      <c r="B96">
        <v>1</v>
      </c>
      <c r="C96">
        <f>VLOOKUP($A96,'Term 1'!$A95:$M396,2,0)</f>
        <v>83</v>
      </c>
      <c r="D96">
        <f>VLOOKUP($A96,'Term 1'!$A95:$M396,8,0)</f>
        <v>90</v>
      </c>
    </row>
    <row r="97" spans="1:4" x14ac:dyDescent="0.25">
      <c r="A97" t="s">
        <v>99</v>
      </c>
      <c r="B97">
        <v>1</v>
      </c>
      <c r="C97">
        <f>VLOOKUP($A97,'Term 1'!$A96:$M397,2,0)</f>
        <v>82</v>
      </c>
      <c r="D97">
        <f>VLOOKUP($A97,'Term 1'!$A96:$M397,8,0)</f>
        <v>77</v>
      </c>
    </row>
    <row r="98" spans="1:4" x14ac:dyDescent="0.25">
      <c r="A98" t="s">
        <v>100</v>
      </c>
      <c r="B98">
        <v>1</v>
      </c>
      <c r="C98">
        <f>VLOOKUP($A98,'Term 1'!$A97:$M398,2,0)</f>
        <v>73</v>
      </c>
      <c r="D98">
        <f>VLOOKUP($A98,'Term 1'!$A97:$M398,8,0)</f>
        <v>80</v>
      </c>
    </row>
    <row r="99" spans="1:4" x14ac:dyDescent="0.25">
      <c r="A99" t="s">
        <v>101</v>
      </c>
      <c r="B99">
        <v>1</v>
      </c>
      <c r="C99">
        <f>VLOOKUP($A99,'Term 1'!$A98:$M399,2,0)</f>
        <v>84</v>
      </c>
      <c r="D99">
        <f>VLOOKUP($A99,'Term 1'!$A98:$M399,8,0)</f>
        <v>77</v>
      </c>
    </row>
    <row r="100" spans="1:4" x14ac:dyDescent="0.25">
      <c r="A100" t="s">
        <v>102</v>
      </c>
      <c r="B100">
        <v>1</v>
      </c>
      <c r="C100">
        <f>VLOOKUP($A100,'Term 1'!$A99:$M400,2,0)</f>
        <v>99</v>
      </c>
      <c r="D100">
        <f>VLOOKUP($A100,'Term 1'!$A99:$M400,8,0)</f>
        <v>80</v>
      </c>
    </row>
    <row r="101" spans="1:4" x14ac:dyDescent="0.25">
      <c r="A101" t="s">
        <v>103</v>
      </c>
      <c r="B101">
        <v>1</v>
      </c>
      <c r="C101">
        <f>VLOOKUP($A101,'Term 1'!$A100:$M401,2,0)</f>
        <v>96</v>
      </c>
      <c r="D101">
        <f>VLOOKUP($A101,'Term 1'!$A100:$M401,8,0)</f>
        <v>83</v>
      </c>
    </row>
    <row r="102" spans="1:4" x14ac:dyDescent="0.25">
      <c r="A102" t="s">
        <v>104</v>
      </c>
      <c r="B102">
        <v>1</v>
      </c>
      <c r="C102">
        <f>VLOOKUP($A102,'Term 1'!$A101:$M402,2,0)</f>
        <v>62</v>
      </c>
      <c r="D102">
        <f>VLOOKUP($A102,'Term 1'!$A101:$M402,8,0)</f>
        <v>90</v>
      </c>
    </row>
    <row r="103" spans="1:4" x14ac:dyDescent="0.25">
      <c r="A103" t="s">
        <v>105</v>
      </c>
      <c r="B103">
        <v>1</v>
      </c>
      <c r="C103">
        <f>VLOOKUP($A103,'Term 1'!$A102:$M403,2,0)</f>
        <v>63</v>
      </c>
      <c r="D103">
        <f>VLOOKUP($A103,'Term 1'!$A102:$M403,8,0)</f>
        <v>83</v>
      </c>
    </row>
    <row r="104" spans="1:4" x14ac:dyDescent="0.25">
      <c r="A104" t="s">
        <v>106</v>
      </c>
      <c r="B104">
        <v>1</v>
      </c>
      <c r="C104">
        <f>VLOOKUP($A104,'Term 1'!$A103:$M404,2,0)</f>
        <v>77</v>
      </c>
      <c r="D104">
        <f>VLOOKUP($A104,'Term 1'!$A103:$M404,8,0)</f>
        <v>84</v>
      </c>
    </row>
    <row r="105" spans="1:4" x14ac:dyDescent="0.25">
      <c r="A105" t="s">
        <v>107</v>
      </c>
      <c r="B105">
        <v>1</v>
      </c>
      <c r="C105">
        <f>VLOOKUP($A105,'Term 1'!$A104:$M405,2,0)</f>
        <v>83</v>
      </c>
      <c r="D105">
        <f>VLOOKUP($A105,'Term 1'!$A104:$M405,8,0)</f>
        <v>96</v>
      </c>
    </row>
    <row r="106" spans="1:4" x14ac:dyDescent="0.25">
      <c r="A106" t="s">
        <v>108</v>
      </c>
      <c r="B106">
        <v>1</v>
      </c>
      <c r="C106">
        <f>VLOOKUP($A106,'Term 1'!$A105:$M406,2,0)</f>
        <v>66</v>
      </c>
      <c r="D106">
        <f>VLOOKUP($A106,'Term 1'!$A105:$M406,8,0)</f>
        <v>80</v>
      </c>
    </row>
    <row r="107" spans="1:4" x14ac:dyDescent="0.25">
      <c r="A107" t="s">
        <v>109</v>
      </c>
      <c r="B107">
        <v>1</v>
      </c>
      <c r="C107">
        <f>VLOOKUP($A107,'Term 1'!$A106:$M407,2,0)</f>
        <v>93</v>
      </c>
      <c r="D107">
        <f>VLOOKUP($A107,'Term 1'!$A106:$M407,8,0)</f>
        <v>88</v>
      </c>
    </row>
    <row r="108" spans="1:4" x14ac:dyDescent="0.25">
      <c r="A108" t="s">
        <v>110</v>
      </c>
      <c r="B108">
        <v>1</v>
      </c>
      <c r="C108">
        <f>VLOOKUP($A108,'Term 1'!$A107:$M408,2,0)</f>
        <v>51</v>
      </c>
      <c r="D108">
        <f>VLOOKUP($A108,'Term 1'!$A107:$M408,8,0)</f>
        <v>82</v>
      </c>
    </row>
    <row r="109" spans="1:4" x14ac:dyDescent="0.25">
      <c r="A109" t="s">
        <v>111</v>
      </c>
      <c r="B109">
        <v>1</v>
      </c>
      <c r="C109">
        <f>VLOOKUP($A109,'Term 1'!$A108:$M409,2,0)</f>
        <v>79</v>
      </c>
      <c r="D109">
        <f>VLOOKUP($A109,'Term 1'!$A108:$M409,8,0)</f>
        <v>99</v>
      </c>
    </row>
    <row r="110" spans="1:4" x14ac:dyDescent="0.25">
      <c r="A110" t="s">
        <v>112</v>
      </c>
      <c r="B110">
        <v>1</v>
      </c>
      <c r="C110">
        <f>VLOOKUP($A110,'Term 1'!$A109:$M410,2,0)</f>
        <v>56</v>
      </c>
      <c r="D110">
        <f>VLOOKUP($A110,'Term 1'!$A109:$M410,8,0)</f>
        <v>87</v>
      </c>
    </row>
    <row r="111" spans="1:4" x14ac:dyDescent="0.25">
      <c r="A111" t="s">
        <v>113</v>
      </c>
      <c r="B111">
        <v>1</v>
      </c>
      <c r="C111">
        <f>VLOOKUP($A111,'Term 1'!$A110:$M411,2,0)</f>
        <v>100</v>
      </c>
      <c r="D111">
        <f>VLOOKUP($A111,'Term 1'!$A110:$M411,8,0)</f>
        <v>88</v>
      </c>
    </row>
    <row r="112" spans="1:4" x14ac:dyDescent="0.25">
      <c r="A112" t="s">
        <v>114</v>
      </c>
      <c r="B112">
        <v>1</v>
      </c>
      <c r="C112">
        <f>VLOOKUP($A112,'Term 1'!$A111:$M412,2,0)</f>
        <v>62</v>
      </c>
      <c r="D112">
        <f>VLOOKUP($A112,'Term 1'!$A111:$M412,8,0)</f>
        <v>94</v>
      </c>
    </row>
    <row r="113" spans="1:4" x14ac:dyDescent="0.25">
      <c r="A113" t="s">
        <v>115</v>
      </c>
      <c r="B113">
        <v>1</v>
      </c>
      <c r="C113">
        <f>VLOOKUP($A113,'Term 1'!$A112:$M413,2,0)</f>
        <v>87</v>
      </c>
      <c r="D113">
        <f>VLOOKUP($A113,'Term 1'!$A112:$M413,8,0)</f>
        <v>75</v>
      </c>
    </row>
    <row r="114" spans="1:4" x14ac:dyDescent="0.25">
      <c r="A114" t="s">
        <v>116</v>
      </c>
      <c r="B114">
        <v>1</v>
      </c>
      <c r="C114">
        <f>VLOOKUP($A114,'Term 1'!$A113:$M414,2,0)</f>
        <v>54</v>
      </c>
      <c r="D114">
        <f>VLOOKUP($A114,'Term 1'!$A113:$M414,8,0)</f>
        <v>61</v>
      </c>
    </row>
    <row r="115" spans="1:4" x14ac:dyDescent="0.25">
      <c r="A115" t="s">
        <v>117</v>
      </c>
      <c r="B115">
        <v>1</v>
      </c>
      <c r="C115">
        <f>VLOOKUP($A115,'Term 1'!$A114:$M415,2,0)</f>
        <v>92</v>
      </c>
      <c r="D115">
        <f>VLOOKUP($A115,'Term 1'!$A114:$M415,8,0)</f>
        <v>57</v>
      </c>
    </row>
    <row r="116" spans="1:4" x14ac:dyDescent="0.25">
      <c r="A116" t="s">
        <v>118</v>
      </c>
      <c r="B116">
        <v>1</v>
      </c>
      <c r="C116">
        <f>VLOOKUP($A116,'Term 1'!$A115:$M416,2,0)</f>
        <v>96</v>
      </c>
      <c r="D116">
        <f>VLOOKUP($A116,'Term 1'!$A115:$M416,8,0)</f>
        <v>60</v>
      </c>
    </row>
    <row r="117" spans="1:4" x14ac:dyDescent="0.25">
      <c r="A117" t="s">
        <v>119</v>
      </c>
      <c r="B117">
        <v>1</v>
      </c>
      <c r="C117">
        <f>VLOOKUP($A117,'Term 1'!$A116:$M417,2,0)</f>
        <v>63</v>
      </c>
      <c r="D117">
        <f>VLOOKUP($A117,'Term 1'!$A116:$M417,8,0)</f>
        <v>90</v>
      </c>
    </row>
    <row r="118" spans="1:4" x14ac:dyDescent="0.25">
      <c r="A118" t="s">
        <v>120</v>
      </c>
      <c r="B118">
        <v>1</v>
      </c>
      <c r="C118">
        <f>VLOOKUP($A118,'Term 1'!$A117:$M418,2,0)</f>
        <v>61</v>
      </c>
      <c r="D118">
        <f>VLOOKUP($A118,'Term 1'!$A117:$M418,8,0)</f>
        <v>77</v>
      </c>
    </row>
    <row r="119" spans="1:4" x14ac:dyDescent="0.25">
      <c r="A119" t="s">
        <v>121</v>
      </c>
      <c r="B119">
        <v>1</v>
      </c>
      <c r="C119">
        <f>VLOOKUP($A119,'Term 1'!$A118:$M419,2,0)</f>
        <v>58</v>
      </c>
      <c r="D119">
        <f>VLOOKUP($A119,'Term 1'!$A118:$M419,8,0)</f>
        <v>62</v>
      </c>
    </row>
    <row r="120" spans="1:4" x14ac:dyDescent="0.25">
      <c r="A120" t="s">
        <v>122</v>
      </c>
      <c r="B120">
        <v>1</v>
      </c>
      <c r="C120">
        <f>VLOOKUP($A120,'Term 1'!$A119:$M420,2,0)</f>
        <v>66</v>
      </c>
      <c r="D120">
        <f>VLOOKUP($A120,'Term 1'!$A119:$M420,8,0)</f>
        <v>78</v>
      </c>
    </row>
    <row r="121" spans="1:4" x14ac:dyDescent="0.25">
      <c r="A121" t="s">
        <v>123</v>
      </c>
      <c r="B121">
        <v>1</v>
      </c>
      <c r="C121">
        <f>VLOOKUP($A121,'Term 1'!$A120:$M421,2,0)</f>
        <v>93</v>
      </c>
      <c r="D121">
        <f>VLOOKUP($A121,'Term 1'!$A120:$M421,8,0)</f>
        <v>51</v>
      </c>
    </row>
    <row r="122" spans="1:4" x14ac:dyDescent="0.25">
      <c r="A122" t="s">
        <v>124</v>
      </c>
      <c r="B122">
        <v>1</v>
      </c>
      <c r="C122">
        <f>VLOOKUP($A122,'Term 1'!$A121:$M422,2,0)</f>
        <v>55</v>
      </c>
      <c r="D122">
        <f>VLOOKUP($A122,'Term 1'!$A121:$M422,8,0)</f>
        <v>67</v>
      </c>
    </row>
    <row r="123" spans="1:4" x14ac:dyDescent="0.25">
      <c r="A123" t="s">
        <v>125</v>
      </c>
      <c r="B123">
        <v>1</v>
      </c>
      <c r="C123">
        <f>VLOOKUP($A123,'Term 1'!$A122:$M423,2,0)</f>
        <v>63</v>
      </c>
      <c r="D123">
        <f>VLOOKUP($A123,'Term 1'!$A122:$M423,8,0)</f>
        <v>78</v>
      </c>
    </row>
    <row r="124" spans="1:4" x14ac:dyDescent="0.25">
      <c r="A124" t="s">
        <v>126</v>
      </c>
      <c r="B124">
        <v>1</v>
      </c>
      <c r="C124">
        <f>VLOOKUP($A124,'Term 1'!$A123:$M424,2,0)</f>
        <v>98</v>
      </c>
      <c r="D124">
        <f>VLOOKUP($A124,'Term 1'!$A123:$M424,8,0)</f>
        <v>96</v>
      </c>
    </row>
    <row r="125" spans="1:4" x14ac:dyDescent="0.25">
      <c r="A125" t="s">
        <v>127</v>
      </c>
      <c r="B125">
        <v>1</v>
      </c>
      <c r="C125">
        <f>VLOOKUP($A125,'Term 1'!$A124:$M425,2,0)</f>
        <v>92</v>
      </c>
      <c r="D125">
        <f>VLOOKUP($A125,'Term 1'!$A124:$M425,8,0)</f>
        <v>89</v>
      </c>
    </row>
    <row r="126" spans="1:4" x14ac:dyDescent="0.25">
      <c r="A126" t="s">
        <v>128</v>
      </c>
      <c r="B126">
        <v>1</v>
      </c>
      <c r="C126">
        <f>VLOOKUP($A126,'Term 1'!$A125:$M426,2,0)</f>
        <v>72</v>
      </c>
      <c r="D126">
        <f>VLOOKUP($A126,'Term 1'!$A125:$M426,8,0)</f>
        <v>54</v>
      </c>
    </row>
    <row r="127" spans="1:4" x14ac:dyDescent="0.25">
      <c r="A127" t="s">
        <v>129</v>
      </c>
      <c r="B127">
        <v>1</v>
      </c>
      <c r="C127">
        <f>VLOOKUP($A127,'Term 1'!$A126:$M427,2,0)</f>
        <v>64</v>
      </c>
      <c r="D127">
        <f>VLOOKUP($A127,'Term 1'!$A126:$M427,8,0)</f>
        <v>89</v>
      </c>
    </row>
    <row r="128" spans="1:4" x14ac:dyDescent="0.25">
      <c r="A128" t="s">
        <v>130</v>
      </c>
      <c r="B128">
        <v>1</v>
      </c>
      <c r="C128">
        <f>VLOOKUP($A128,'Term 1'!$A127:$M428,2,0)</f>
        <v>96</v>
      </c>
      <c r="D128">
        <f>VLOOKUP($A128,'Term 1'!$A127:$M428,8,0)</f>
        <v>76</v>
      </c>
    </row>
    <row r="129" spans="1:4" x14ac:dyDescent="0.25">
      <c r="A129" t="s">
        <v>131</v>
      </c>
      <c r="B129">
        <v>1</v>
      </c>
      <c r="C129">
        <f>VLOOKUP($A129,'Term 1'!$A128:$M429,2,0)</f>
        <v>58</v>
      </c>
      <c r="D129">
        <f>VLOOKUP($A129,'Term 1'!$A128:$M429,8,0)</f>
        <v>69</v>
      </c>
    </row>
    <row r="130" spans="1:4" x14ac:dyDescent="0.25">
      <c r="A130" t="s">
        <v>132</v>
      </c>
      <c r="B130">
        <v>1</v>
      </c>
      <c r="C130">
        <f>VLOOKUP($A130,'Term 1'!$A129:$M430,2,0)</f>
        <v>53</v>
      </c>
      <c r="D130">
        <f>VLOOKUP($A130,'Term 1'!$A129:$M430,8,0)</f>
        <v>68</v>
      </c>
    </row>
    <row r="131" spans="1:4" x14ac:dyDescent="0.25">
      <c r="A131" t="s">
        <v>133</v>
      </c>
      <c r="B131">
        <v>1</v>
      </c>
      <c r="C131">
        <f>VLOOKUP($A131,'Term 1'!$A130:$M431,2,0)</f>
        <v>93</v>
      </c>
      <c r="D131">
        <f>VLOOKUP($A131,'Term 1'!$A130:$M431,8,0)</f>
        <v>79</v>
      </c>
    </row>
    <row r="132" spans="1:4" x14ac:dyDescent="0.25">
      <c r="A132" t="s">
        <v>134</v>
      </c>
      <c r="B132">
        <v>1</v>
      </c>
      <c r="C132">
        <f>VLOOKUP($A132,'Term 1'!$A131:$M432,2,0)</f>
        <v>92</v>
      </c>
      <c r="D132">
        <f>VLOOKUP($A132,'Term 1'!$A131:$M432,8,0)</f>
        <v>84</v>
      </c>
    </row>
    <row r="133" spans="1:4" x14ac:dyDescent="0.25">
      <c r="A133" t="s">
        <v>135</v>
      </c>
      <c r="B133">
        <v>1</v>
      </c>
      <c r="C133">
        <f>VLOOKUP($A133,'Term 1'!$A132:$M433,2,0)</f>
        <v>95</v>
      </c>
      <c r="D133">
        <f>VLOOKUP($A133,'Term 1'!$A132:$M433,8,0)</f>
        <v>87</v>
      </c>
    </row>
    <row r="134" spans="1:4" x14ac:dyDescent="0.25">
      <c r="A134" t="s">
        <v>136</v>
      </c>
      <c r="B134">
        <v>1</v>
      </c>
      <c r="C134">
        <f>VLOOKUP($A134,'Term 1'!$A133:$M434,2,0)</f>
        <v>73</v>
      </c>
      <c r="D134">
        <f>VLOOKUP($A134,'Term 1'!$A133:$M434,8,0)</f>
        <v>64</v>
      </c>
    </row>
    <row r="135" spans="1:4" x14ac:dyDescent="0.25">
      <c r="A135" t="s">
        <v>137</v>
      </c>
      <c r="B135">
        <v>1</v>
      </c>
      <c r="C135">
        <f>VLOOKUP($A135,'Term 1'!$A134:$M435,2,0)</f>
        <v>97</v>
      </c>
      <c r="D135">
        <f>VLOOKUP($A135,'Term 1'!$A134:$M435,8,0)</f>
        <v>89</v>
      </c>
    </row>
    <row r="136" spans="1:4" x14ac:dyDescent="0.25">
      <c r="A136" t="s">
        <v>138</v>
      </c>
      <c r="B136">
        <v>1</v>
      </c>
      <c r="C136">
        <f>VLOOKUP($A136,'Term 1'!$A135:$M436,2,0)</f>
        <v>57</v>
      </c>
      <c r="D136">
        <f>VLOOKUP($A136,'Term 1'!$A135:$M436,8,0)</f>
        <v>80</v>
      </c>
    </row>
    <row r="137" spans="1:4" x14ac:dyDescent="0.25">
      <c r="A137" t="s">
        <v>139</v>
      </c>
      <c r="B137">
        <v>1</v>
      </c>
      <c r="C137">
        <f>VLOOKUP($A137,'Term 1'!$A136:$M437,2,0)</f>
        <v>57</v>
      </c>
      <c r="D137">
        <f>VLOOKUP($A137,'Term 1'!$A136:$M437,8,0)</f>
        <v>62</v>
      </c>
    </row>
    <row r="138" spans="1:4" x14ac:dyDescent="0.25">
      <c r="A138" t="s">
        <v>140</v>
      </c>
      <c r="B138">
        <v>1</v>
      </c>
      <c r="C138">
        <f>VLOOKUP($A138,'Term 1'!$A137:$M438,2,0)</f>
        <v>79</v>
      </c>
      <c r="D138">
        <f>VLOOKUP($A138,'Term 1'!$A137:$M438,8,0)</f>
        <v>98</v>
      </c>
    </row>
    <row r="139" spans="1:4" x14ac:dyDescent="0.25">
      <c r="A139" t="s">
        <v>141</v>
      </c>
      <c r="B139">
        <v>1</v>
      </c>
      <c r="C139">
        <f>VLOOKUP($A139,'Term 1'!$A138:$M439,2,0)</f>
        <v>61</v>
      </c>
      <c r="D139">
        <f>VLOOKUP($A139,'Term 1'!$A138:$M439,8,0)</f>
        <v>93</v>
      </c>
    </row>
    <row r="140" spans="1:4" x14ac:dyDescent="0.25">
      <c r="A140" t="s">
        <v>142</v>
      </c>
      <c r="B140">
        <v>1</v>
      </c>
      <c r="C140">
        <f>VLOOKUP($A140,'Term 1'!$A139:$M440,2,0)</f>
        <v>75</v>
      </c>
      <c r="D140">
        <f>VLOOKUP($A140,'Term 1'!$A139:$M440,8,0)</f>
        <v>71</v>
      </c>
    </row>
    <row r="141" spans="1:4" x14ac:dyDescent="0.25">
      <c r="A141" t="s">
        <v>143</v>
      </c>
      <c r="B141">
        <v>1</v>
      </c>
      <c r="C141">
        <f>VLOOKUP($A141,'Term 1'!$A140:$M441,2,0)</f>
        <v>87</v>
      </c>
      <c r="D141">
        <f>VLOOKUP($A141,'Term 1'!$A140:$M441,8,0)</f>
        <v>55</v>
      </c>
    </row>
    <row r="142" spans="1:4" x14ac:dyDescent="0.25">
      <c r="A142" t="s">
        <v>144</v>
      </c>
      <c r="B142">
        <v>1</v>
      </c>
      <c r="C142">
        <f>VLOOKUP($A142,'Term 1'!$A141:$M442,2,0)</f>
        <v>70</v>
      </c>
      <c r="D142">
        <f>VLOOKUP($A142,'Term 1'!$A141:$M442,8,0)</f>
        <v>87</v>
      </c>
    </row>
    <row r="143" spans="1:4" x14ac:dyDescent="0.25">
      <c r="A143" t="s">
        <v>145</v>
      </c>
      <c r="B143">
        <v>1</v>
      </c>
      <c r="C143">
        <f>VLOOKUP($A143,'Term 1'!$A142:$M443,2,0)</f>
        <v>52</v>
      </c>
      <c r="D143">
        <f>VLOOKUP($A143,'Term 1'!$A142:$M443,8,0)</f>
        <v>60</v>
      </c>
    </row>
    <row r="144" spans="1:4" x14ac:dyDescent="0.25">
      <c r="A144" t="s">
        <v>146</v>
      </c>
      <c r="B144">
        <v>1</v>
      </c>
      <c r="C144">
        <f>VLOOKUP($A144,'Term 1'!$A143:$M444,2,0)</f>
        <v>93</v>
      </c>
      <c r="D144">
        <f>VLOOKUP($A144,'Term 1'!$A143:$M444,8,0)</f>
        <v>74</v>
      </c>
    </row>
    <row r="145" spans="1:4" x14ac:dyDescent="0.25">
      <c r="A145" t="s">
        <v>147</v>
      </c>
      <c r="B145">
        <v>1</v>
      </c>
      <c r="C145">
        <f>VLOOKUP($A145,'Term 1'!$A144:$M445,2,0)</f>
        <v>84</v>
      </c>
      <c r="D145">
        <f>VLOOKUP($A145,'Term 1'!$A144:$M445,8,0)</f>
        <v>100</v>
      </c>
    </row>
    <row r="146" spans="1:4" x14ac:dyDescent="0.25">
      <c r="A146" t="s">
        <v>148</v>
      </c>
      <c r="B146">
        <v>1</v>
      </c>
      <c r="C146">
        <f>VLOOKUP($A146,'Term 1'!$A145:$M446,2,0)</f>
        <v>62</v>
      </c>
      <c r="D146">
        <f>VLOOKUP($A146,'Term 1'!$A145:$M446,8,0)</f>
        <v>97</v>
      </c>
    </row>
    <row r="147" spans="1:4" x14ac:dyDescent="0.25">
      <c r="A147" t="s">
        <v>149</v>
      </c>
      <c r="B147">
        <v>1</v>
      </c>
      <c r="C147">
        <f>VLOOKUP($A147,'Term 1'!$A146:$M447,2,0)</f>
        <v>55</v>
      </c>
      <c r="D147">
        <f>VLOOKUP($A147,'Term 1'!$A146:$M447,8,0)</f>
        <v>74</v>
      </c>
    </row>
    <row r="148" spans="1:4" x14ac:dyDescent="0.25">
      <c r="A148" t="s">
        <v>150</v>
      </c>
      <c r="B148">
        <v>1</v>
      </c>
      <c r="C148">
        <f>VLOOKUP($A148,'Term 1'!$A147:$M448,2,0)</f>
        <v>71</v>
      </c>
      <c r="D148">
        <f>VLOOKUP($A148,'Term 1'!$A147:$M448,8,0)</f>
        <v>69</v>
      </c>
    </row>
    <row r="149" spans="1:4" x14ac:dyDescent="0.25">
      <c r="A149" t="s">
        <v>151</v>
      </c>
      <c r="B149">
        <v>1</v>
      </c>
      <c r="C149">
        <f>VLOOKUP($A149,'Term 1'!$A148:$M449,2,0)</f>
        <v>95</v>
      </c>
      <c r="D149">
        <f>VLOOKUP($A149,'Term 1'!$A148:$M449,8,0)</f>
        <v>82</v>
      </c>
    </row>
    <row r="150" spans="1:4" x14ac:dyDescent="0.25">
      <c r="A150" t="s">
        <v>152</v>
      </c>
      <c r="B150">
        <v>1</v>
      </c>
      <c r="C150">
        <f>VLOOKUP($A150,'Term 1'!$A149:$M450,2,0)</f>
        <v>92</v>
      </c>
      <c r="D150">
        <f>VLOOKUP($A150,'Term 1'!$A149:$M450,8,0)</f>
        <v>76</v>
      </c>
    </row>
    <row r="151" spans="1:4" x14ac:dyDescent="0.25">
      <c r="A151" t="s">
        <v>153</v>
      </c>
      <c r="B151">
        <v>1</v>
      </c>
      <c r="C151">
        <f>VLOOKUP($A151,'Term 1'!$A150:$M451,2,0)</f>
        <v>71</v>
      </c>
      <c r="D151">
        <f>VLOOKUP($A151,'Term 1'!$A150:$M451,8,0)</f>
        <v>73</v>
      </c>
    </row>
    <row r="152" spans="1:4" x14ac:dyDescent="0.25">
      <c r="A152" t="s">
        <v>154</v>
      </c>
      <c r="B152">
        <v>1</v>
      </c>
      <c r="C152">
        <f>VLOOKUP($A152,'Term 1'!$A151:$M452,2,0)</f>
        <v>93</v>
      </c>
      <c r="D152">
        <f>VLOOKUP($A152,'Term 1'!$A151:$M452,8,0)</f>
        <v>51</v>
      </c>
    </row>
    <row r="153" spans="1:4" x14ac:dyDescent="0.25">
      <c r="A153" t="s">
        <v>155</v>
      </c>
      <c r="B153">
        <v>1</v>
      </c>
      <c r="C153">
        <f>VLOOKUP($A153,'Term 1'!$A152:$M453,2,0)</f>
        <v>72</v>
      </c>
      <c r="D153">
        <f>VLOOKUP($A153,'Term 1'!$A152:$M453,8,0)</f>
        <v>77</v>
      </c>
    </row>
    <row r="154" spans="1:4" x14ac:dyDescent="0.25">
      <c r="A154" t="s">
        <v>156</v>
      </c>
      <c r="B154">
        <v>1</v>
      </c>
      <c r="C154">
        <f>VLOOKUP($A154,'Term 1'!$A153:$M454,2,0)</f>
        <v>75</v>
      </c>
      <c r="D154">
        <f>VLOOKUP($A154,'Term 1'!$A153:$M454,8,0)</f>
        <v>55</v>
      </c>
    </row>
    <row r="155" spans="1:4" x14ac:dyDescent="0.25">
      <c r="A155" t="s">
        <v>157</v>
      </c>
      <c r="B155">
        <v>1</v>
      </c>
      <c r="C155">
        <f>VLOOKUP($A155,'Term 1'!$A154:$M455,2,0)</f>
        <v>53</v>
      </c>
      <c r="D155">
        <f>VLOOKUP($A155,'Term 1'!$A154:$M455,8,0)</f>
        <v>77</v>
      </c>
    </row>
    <row r="156" spans="1:4" x14ac:dyDescent="0.25">
      <c r="A156" t="s">
        <v>158</v>
      </c>
      <c r="B156">
        <v>1</v>
      </c>
      <c r="C156">
        <f>VLOOKUP($A156,'Term 1'!$A155:$M456,2,0)</f>
        <v>70</v>
      </c>
      <c r="D156">
        <f>VLOOKUP($A156,'Term 1'!$A155:$M456,8,0)</f>
        <v>77</v>
      </c>
    </row>
    <row r="157" spans="1:4" x14ac:dyDescent="0.25">
      <c r="A157" t="s">
        <v>159</v>
      </c>
      <c r="B157">
        <v>1</v>
      </c>
      <c r="C157">
        <f>VLOOKUP($A157,'Term 1'!$A156:$M457,2,0)</f>
        <v>75</v>
      </c>
      <c r="D157">
        <f>VLOOKUP($A157,'Term 1'!$A156:$M457,8,0)</f>
        <v>99</v>
      </c>
    </row>
    <row r="158" spans="1:4" x14ac:dyDescent="0.25">
      <c r="A158" t="s">
        <v>160</v>
      </c>
      <c r="B158">
        <v>1</v>
      </c>
      <c r="C158">
        <f>VLOOKUP($A158,'Term 1'!$A157:$M458,2,0)</f>
        <v>52</v>
      </c>
      <c r="D158">
        <f>VLOOKUP($A158,'Term 1'!$A157:$M458,8,0)</f>
        <v>57</v>
      </c>
    </row>
    <row r="159" spans="1:4" x14ac:dyDescent="0.25">
      <c r="A159" t="s">
        <v>161</v>
      </c>
      <c r="B159">
        <v>1</v>
      </c>
      <c r="C159">
        <f>VLOOKUP($A159,'Term 1'!$A158:$M459,2,0)</f>
        <v>77</v>
      </c>
      <c r="D159">
        <f>VLOOKUP($A159,'Term 1'!$A158:$M459,8,0)</f>
        <v>99</v>
      </c>
    </row>
    <row r="160" spans="1:4" x14ac:dyDescent="0.25">
      <c r="A160" t="s">
        <v>162</v>
      </c>
      <c r="B160">
        <v>1</v>
      </c>
      <c r="C160">
        <f>VLOOKUP($A160,'Term 1'!$A159:$M460,2,0)</f>
        <v>50</v>
      </c>
      <c r="D160">
        <f>VLOOKUP($A160,'Term 1'!$A159:$M460,8,0)</f>
        <v>59</v>
      </c>
    </row>
    <row r="161" spans="1:4" x14ac:dyDescent="0.25">
      <c r="A161" t="s">
        <v>163</v>
      </c>
      <c r="B161">
        <v>1</v>
      </c>
      <c r="C161">
        <f>VLOOKUP($A161,'Term 1'!$A160:$M461,2,0)</f>
        <v>77</v>
      </c>
      <c r="D161">
        <f>VLOOKUP($A161,'Term 1'!$A160:$M461,8,0)</f>
        <v>82</v>
      </c>
    </row>
    <row r="162" spans="1:4" x14ac:dyDescent="0.25">
      <c r="A162" t="s">
        <v>164</v>
      </c>
      <c r="B162">
        <v>1</v>
      </c>
      <c r="C162">
        <f>VLOOKUP($A162,'Term 1'!$A161:$M462,2,0)</f>
        <v>65</v>
      </c>
      <c r="D162">
        <f>VLOOKUP($A162,'Term 1'!$A161:$M462,8,0)</f>
        <v>84</v>
      </c>
    </row>
    <row r="163" spans="1:4" x14ac:dyDescent="0.25">
      <c r="A163" t="s">
        <v>165</v>
      </c>
      <c r="B163">
        <v>1</v>
      </c>
      <c r="C163">
        <f>VLOOKUP($A163,'Term 1'!$A162:$M463,2,0)</f>
        <v>97</v>
      </c>
      <c r="D163">
        <f>VLOOKUP($A163,'Term 1'!$A162:$M463,8,0)</f>
        <v>79</v>
      </c>
    </row>
    <row r="164" spans="1:4" x14ac:dyDescent="0.25">
      <c r="A164" t="s">
        <v>166</v>
      </c>
      <c r="B164">
        <v>1</v>
      </c>
      <c r="C164">
        <f>VLOOKUP($A164,'Term 1'!$A163:$M464,2,0)</f>
        <v>95</v>
      </c>
      <c r="D164">
        <f>VLOOKUP($A164,'Term 1'!$A163:$M464,8,0)</f>
        <v>62</v>
      </c>
    </row>
    <row r="165" spans="1:4" x14ac:dyDescent="0.25">
      <c r="A165" t="s">
        <v>167</v>
      </c>
      <c r="B165">
        <v>1</v>
      </c>
      <c r="C165">
        <f>VLOOKUP($A165,'Term 1'!$A164:$M465,2,0)</f>
        <v>64</v>
      </c>
      <c r="D165">
        <f>VLOOKUP($A165,'Term 1'!$A164:$M465,8,0)</f>
        <v>86</v>
      </c>
    </row>
    <row r="166" spans="1:4" x14ac:dyDescent="0.25">
      <c r="A166" t="s">
        <v>168</v>
      </c>
      <c r="B166">
        <v>1</v>
      </c>
      <c r="C166">
        <f>VLOOKUP($A166,'Term 1'!$A165:$M466,2,0)</f>
        <v>66</v>
      </c>
      <c r="D166">
        <f>VLOOKUP($A166,'Term 1'!$A165:$M466,8,0)</f>
        <v>74</v>
      </c>
    </row>
    <row r="167" spans="1:4" x14ac:dyDescent="0.25">
      <c r="A167" t="s">
        <v>169</v>
      </c>
      <c r="B167">
        <v>1</v>
      </c>
      <c r="C167">
        <f>VLOOKUP($A167,'Term 1'!$A166:$M467,2,0)</f>
        <v>50</v>
      </c>
      <c r="D167">
        <f>VLOOKUP($A167,'Term 1'!$A166:$M467,8,0)</f>
        <v>59</v>
      </c>
    </row>
    <row r="168" spans="1:4" x14ac:dyDescent="0.25">
      <c r="A168" t="s">
        <v>170</v>
      </c>
      <c r="B168">
        <v>1</v>
      </c>
      <c r="C168">
        <f>VLOOKUP($A168,'Term 1'!$A167:$M468,2,0)</f>
        <v>64</v>
      </c>
      <c r="D168">
        <f>VLOOKUP($A168,'Term 1'!$A167:$M468,8,0)</f>
        <v>95</v>
      </c>
    </row>
    <row r="169" spans="1:4" x14ac:dyDescent="0.25">
      <c r="A169" t="s">
        <v>171</v>
      </c>
      <c r="B169">
        <v>1</v>
      </c>
      <c r="C169">
        <f>VLOOKUP($A169,'Term 1'!$A168:$M469,2,0)</f>
        <v>61</v>
      </c>
      <c r="D169">
        <f>VLOOKUP($A169,'Term 1'!$A168:$M469,8,0)</f>
        <v>92</v>
      </c>
    </row>
    <row r="170" spans="1:4" x14ac:dyDescent="0.25">
      <c r="A170" t="s">
        <v>172</v>
      </c>
      <c r="B170">
        <v>1</v>
      </c>
      <c r="C170">
        <f>VLOOKUP($A170,'Term 1'!$A169:$M470,2,0)</f>
        <v>70</v>
      </c>
      <c r="D170">
        <f>VLOOKUP($A170,'Term 1'!$A169:$M470,8,0)</f>
        <v>78</v>
      </c>
    </row>
    <row r="171" spans="1:4" x14ac:dyDescent="0.25">
      <c r="A171" t="s">
        <v>173</v>
      </c>
      <c r="B171">
        <v>1</v>
      </c>
      <c r="C171">
        <f>VLOOKUP($A171,'Term 1'!$A170:$M471,2,0)</f>
        <v>55</v>
      </c>
      <c r="D171">
        <f>VLOOKUP($A171,'Term 1'!$A170:$M471,8,0)</f>
        <v>95</v>
      </c>
    </row>
    <row r="172" spans="1:4" x14ac:dyDescent="0.25">
      <c r="A172" t="s">
        <v>174</v>
      </c>
      <c r="B172">
        <v>1</v>
      </c>
      <c r="C172">
        <f>VLOOKUP($A172,'Term 1'!$A171:$M472,2,0)</f>
        <v>66</v>
      </c>
      <c r="D172">
        <f>VLOOKUP($A172,'Term 1'!$A171:$M472,8,0)</f>
        <v>97</v>
      </c>
    </row>
    <row r="173" spans="1:4" x14ac:dyDescent="0.25">
      <c r="A173" t="s">
        <v>175</v>
      </c>
      <c r="B173">
        <v>1</v>
      </c>
      <c r="C173">
        <f>VLOOKUP($A173,'Term 1'!$A172:$M473,2,0)</f>
        <v>79</v>
      </c>
      <c r="D173">
        <f>VLOOKUP($A173,'Term 1'!$A172:$M473,8,0)</f>
        <v>67</v>
      </c>
    </row>
    <row r="174" spans="1:4" x14ac:dyDescent="0.25">
      <c r="A174" t="s">
        <v>176</v>
      </c>
      <c r="B174">
        <v>1</v>
      </c>
      <c r="C174">
        <f>VLOOKUP($A174,'Term 1'!$A173:$M474,2,0)</f>
        <v>100</v>
      </c>
      <c r="D174">
        <f>VLOOKUP($A174,'Term 1'!$A173:$M474,8,0)</f>
        <v>70</v>
      </c>
    </row>
    <row r="175" spans="1:4" x14ac:dyDescent="0.25">
      <c r="A175" t="s">
        <v>177</v>
      </c>
      <c r="B175">
        <v>1</v>
      </c>
      <c r="C175">
        <f>VLOOKUP($A175,'Term 1'!$A174:$M475,2,0)</f>
        <v>54</v>
      </c>
      <c r="D175">
        <f>VLOOKUP($A175,'Term 1'!$A174:$M475,8,0)</f>
        <v>99</v>
      </c>
    </row>
    <row r="176" spans="1:4" x14ac:dyDescent="0.25">
      <c r="A176" t="s">
        <v>178</v>
      </c>
      <c r="B176">
        <v>1</v>
      </c>
      <c r="C176">
        <f>VLOOKUP($A176,'Term 1'!$A175:$M476,2,0)</f>
        <v>89</v>
      </c>
      <c r="D176">
        <f>VLOOKUP($A176,'Term 1'!$A175:$M476,8,0)</f>
        <v>84</v>
      </c>
    </row>
    <row r="177" spans="1:4" x14ac:dyDescent="0.25">
      <c r="A177" t="s">
        <v>179</v>
      </c>
      <c r="B177">
        <v>1</v>
      </c>
      <c r="C177">
        <f>VLOOKUP($A177,'Term 1'!$A176:$M477,2,0)</f>
        <v>70</v>
      </c>
      <c r="D177">
        <f>VLOOKUP($A177,'Term 1'!$A176:$M477,8,0)</f>
        <v>85</v>
      </c>
    </row>
    <row r="178" spans="1:4" x14ac:dyDescent="0.25">
      <c r="A178" t="s">
        <v>180</v>
      </c>
      <c r="B178">
        <v>1</v>
      </c>
      <c r="C178">
        <f>VLOOKUP($A178,'Term 1'!$A177:$M478,2,0)</f>
        <v>70</v>
      </c>
      <c r="D178">
        <f>VLOOKUP($A178,'Term 1'!$A177:$M478,8,0)</f>
        <v>89</v>
      </c>
    </row>
    <row r="179" spans="1:4" x14ac:dyDescent="0.25">
      <c r="A179" t="s">
        <v>181</v>
      </c>
      <c r="B179">
        <v>1</v>
      </c>
      <c r="C179">
        <f>VLOOKUP($A179,'Term 1'!$A178:$M479,2,0)</f>
        <v>98</v>
      </c>
      <c r="D179">
        <f>VLOOKUP($A179,'Term 1'!$A178:$M479,8,0)</f>
        <v>86</v>
      </c>
    </row>
    <row r="180" spans="1:4" x14ac:dyDescent="0.25">
      <c r="A180" t="s">
        <v>182</v>
      </c>
      <c r="B180">
        <v>1</v>
      </c>
      <c r="C180">
        <f>VLOOKUP($A180,'Term 1'!$A179:$M480,2,0)</f>
        <v>75</v>
      </c>
      <c r="D180">
        <f>VLOOKUP($A180,'Term 1'!$A179:$M480,8,0)</f>
        <v>85</v>
      </c>
    </row>
    <row r="181" spans="1:4" x14ac:dyDescent="0.25">
      <c r="A181" t="s">
        <v>183</v>
      </c>
      <c r="B181">
        <v>1</v>
      </c>
      <c r="C181">
        <f>VLOOKUP($A181,'Term 1'!$A180:$M481,2,0)</f>
        <v>89</v>
      </c>
      <c r="D181">
        <f>VLOOKUP($A181,'Term 1'!$A180:$M481,8,0)</f>
        <v>91</v>
      </c>
    </row>
    <row r="182" spans="1:4" x14ac:dyDescent="0.25">
      <c r="A182" t="s">
        <v>184</v>
      </c>
      <c r="B182">
        <v>1</v>
      </c>
      <c r="C182">
        <f>VLOOKUP($A182,'Term 1'!$A181:$M482,2,0)</f>
        <v>61</v>
      </c>
      <c r="D182">
        <f>VLOOKUP($A182,'Term 1'!$A181:$M482,8,0)</f>
        <v>65</v>
      </c>
    </row>
    <row r="183" spans="1:4" x14ac:dyDescent="0.25">
      <c r="A183" t="s">
        <v>185</v>
      </c>
      <c r="B183">
        <v>1</v>
      </c>
      <c r="C183">
        <f>VLOOKUP($A183,'Term 1'!$A182:$M483,2,0)</f>
        <v>56</v>
      </c>
      <c r="D183">
        <f>VLOOKUP($A183,'Term 1'!$A182:$M483,8,0)</f>
        <v>53</v>
      </c>
    </row>
    <row r="184" spans="1:4" x14ac:dyDescent="0.25">
      <c r="A184" t="s">
        <v>186</v>
      </c>
      <c r="B184">
        <v>1</v>
      </c>
      <c r="C184">
        <f>VLOOKUP($A184,'Term 1'!$A183:$M484,2,0)</f>
        <v>81</v>
      </c>
      <c r="D184">
        <f>VLOOKUP($A184,'Term 1'!$A183:$M484,8,0)</f>
        <v>72</v>
      </c>
    </row>
    <row r="185" spans="1:4" x14ac:dyDescent="0.25">
      <c r="A185" t="s">
        <v>187</v>
      </c>
      <c r="B185">
        <v>1</v>
      </c>
      <c r="C185">
        <f>VLOOKUP($A185,'Term 1'!$A184:$M485,2,0)</f>
        <v>78</v>
      </c>
      <c r="D185">
        <f>VLOOKUP($A185,'Term 1'!$A184:$M485,8,0)</f>
        <v>53</v>
      </c>
    </row>
    <row r="186" spans="1:4" x14ac:dyDescent="0.25">
      <c r="A186" t="s">
        <v>188</v>
      </c>
      <c r="B186">
        <v>1</v>
      </c>
      <c r="C186">
        <f>VLOOKUP($A186,'Term 1'!$A185:$M486,2,0)</f>
        <v>89</v>
      </c>
      <c r="D186">
        <f>VLOOKUP($A186,'Term 1'!$A185:$M486,8,0)</f>
        <v>61</v>
      </c>
    </row>
    <row r="187" spans="1:4" x14ac:dyDescent="0.25">
      <c r="A187" t="s">
        <v>189</v>
      </c>
      <c r="B187">
        <v>1</v>
      </c>
      <c r="C187">
        <f>VLOOKUP($A187,'Term 1'!$A186:$M487,2,0)</f>
        <v>74</v>
      </c>
      <c r="D187">
        <f>VLOOKUP($A187,'Term 1'!$A186:$M487,8,0)</f>
        <v>63</v>
      </c>
    </row>
    <row r="188" spans="1:4" x14ac:dyDescent="0.25">
      <c r="A188" t="s">
        <v>190</v>
      </c>
      <c r="B188">
        <v>1</v>
      </c>
      <c r="C188">
        <f>VLOOKUP($A188,'Term 1'!$A187:$M488,2,0)</f>
        <v>85</v>
      </c>
      <c r="D188">
        <f>VLOOKUP($A188,'Term 1'!$A187:$M488,8,0)</f>
        <v>52</v>
      </c>
    </row>
    <row r="189" spans="1:4" x14ac:dyDescent="0.25">
      <c r="A189" t="s">
        <v>191</v>
      </c>
      <c r="B189">
        <v>1</v>
      </c>
      <c r="C189">
        <f>VLOOKUP($A189,'Term 1'!$A188:$M489,2,0)</f>
        <v>79</v>
      </c>
      <c r="D189">
        <f>VLOOKUP($A189,'Term 1'!$A188:$M489,8,0)</f>
        <v>98</v>
      </c>
    </row>
    <row r="190" spans="1:4" x14ac:dyDescent="0.25">
      <c r="A190" t="s">
        <v>192</v>
      </c>
      <c r="B190">
        <v>1</v>
      </c>
      <c r="C190">
        <f>VLOOKUP($A190,'Term 1'!$A189:$M490,2,0)</f>
        <v>58</v>
      </c>
      <c r="D190">
        <f>VLOOKUP($A190,'Term 1'!$A189:$M490,8,0)</f>
        <v>84</v>
      </c>
    </row>
    <row r="191" spans="1:4" x14ac:dyDescent="0.25">
      <c r="A191" t="s">
        <v>193</v>
      </c>
      <c r="B191">
        <v>1</v>
      </c>
      <c r="C191">
        <f>VLOOKUP($A191,'Term 1'!$A190:$M491,2,0)</f>
        <v>76</v>
      </c>
      <c r="D191">
        <f>VLOOKUP($A191,'Term 1'!$A190:$M491,8,0)</f>
        <v>71</v>
      </c>
    </row>
    <row r="192" spans="1:4" x14ac:dyDescent="0.25">
      <c r="A192" t="s">
        <v>194</v>
      </c>
      <c r="B192">
        <v>1</v>
      </c>
      <c r="C192">
        <f>VLOOKUP($A192,'Term 1'!$A191:$M492,2,0)</f>
        <v>74</v>
      </c>
      <c r="D192">
        <f>VLOOKUP($A192,'Term 1'!$A191:$M492,8,0)</f>
        <v>50</v>
      </c>
    </row>
    <row r="193" spans="1:4" x14ac:dyDescent="0.25">
      <c r="A193" t="s">
        <v>195</v>
      </c>
      <c r="B193">
        <v>1</v>
      </c>
      <c r="C193">
        <f>VLOOKUP($A193,'Term 1'!$A192:$M493,2,0)</f>
        <v>61</v>
      </c>
      <c r="D193">
        <f>VLOOKUP($A193,'Term 1'!$A192:$M493,8,0)</f>
        <v>81</v>
      </c>
    </row>
    <row r="194" spans="1:4" x14ac:dyDescent="0.25">
      <c r="A194" t="s">
        <v>196</v>
      </c>
      <c r="B194">
        <v>1</v>
      </c>
      <c r="C194">
        <f>VLOOKUP($A194,'Term 1'!$A193:$M494,2,0)</f>
        <v>87</v>
      </c>
      <c r="D194">
        <f>VLOOKUP($A194,'Term 1'!$A193:$M494,8,0)</f>
        <v>74</v>
      </c>
    </row>
    <row r="195" spans="1:4" x14ac:dyDescent="0.25">
      <c r="A195" t="s">
        <v>197</v>
      </c>
      <c r="B195">
        <v>1</v>
      </c>
      <c r="C195">
        <f>VLOOKUP($A195,'Term 1'!$A194:$M495,2,0)</f>
        <v>86</v>
      </c>
      <c r="D195">
        <f>VLOOKUP($A195,'Term 1'!$A194:$M495,8,0)</f>
        <v>100</v>
      </c>
    </row>
    <row r="196" spans="1:4" x14ac:dyDescent="0.25">
      <c r="A196" t="s">
        <v>198</v>
      </c>
      <c r="B196">
        <v>1</v>
      </c>
      <c r="C196">
        <f>VLOOKUP($A196,'Term 1'!$A195:$M496,2,0)</f>
        <v>60</v>
      </c>
      <c r="D196">
        <f>VLOOKUP($A196,'Term 1'!$A195:$M496,8,0)</f>
        <v>71</v>
      </c>
    </row>
    <row r="197" spans="1:4" x14ac:dyDescent="0.25">
      <c r="A197" t="s">
        <v>199</v>
      </c>
      <c r="B197">
        <v>1</v>
      </c>
      <c r="C197">
        <f>VLOOKUP($A197,'Term 1'!$A196:$M497,2,0)</f>
        <v>88</v>
      </c>
      <c r="D197">
        <f>VLOOKUP($A197,'Term 1'!$A196:$M497,8,0)</f>
        <v>77</v>
      </c>
    </row>
    <row r="198" spans="1:4" x14ac:dyDescent="0.25">
      <c r="A198" t="s">
        <v>200</v>
      </c>
      <c r="B198">
        <v>1</v>
      </c>
      <c r="C198">
        <f>VLOOKUP($A198,'Term 1'!$A197:$M498,2,0)</f>
        <v>63</v>
      </c>
      <c r="D198">
        <f>VLOOKUP($A198,'Term 1'!$A197:$M498,8,0)</f>
        <v>78</v>
      </c>
    </row>
    <row r="199" spans="1:4" x14ac:dyDescent="0.25">
      <c r="A199" t="s">
        <v>201</v>
      </c>
      <c r="B199">
        <v>1</v>
      </c>
      <c r="C199">
        <f>VLOOKUP($A199,'Term 1'!$A198:$M499,2,0)</f>
        <v>77</v>
      </c>
      <c r="D199">
        <f>VLOOKUP($A199,'Term 1'!$A198:$M499,8,0)</f>
        <v>100</v>
      </c>
    </row>
    <row r="200" spans="1:4" x14ac:dyDescent="0.25">
      <c r="A200" t="s">
        <v>202</v>
      </c>
      <c r="B200">
        <v>1</v>
      </c>
      <c r="C200">
        <f>VLOOKUP($A200,'Term 1'!$A199:$M500,2,0)</f>
        <v>68</v>
      </c>
      <c r="D200">
        <f>VLOOKUP($A200,'Term 1'!$A199:$M500,8,0)</f>
        <v>94</v>
      </c>
    </row>
    <row r="201" spans="1:4" x14ac:dyDescent="0.25">
      <c r="A201" t="s">
        <v>203</v>
      </c>
      <c r="B201">
        <v>1</v>
      </c>
      <c r="C201">
        <f>VLOOKUP($A201,'Term 1'!$A200:$M501,2,0)</f>
        <v>84</v>
      </c>
      <c r="D201">
        <f>VLOOKUP($A201,'Term 1'!$A200:$M501,8,0)</f>
        <v>98</v>
      </c>
    </row>
    <row r="202" spans="1:4" x14ac:dyDescent="0.25">
      <c r="A202" t="s">
        <v>204</v>
      </c>
      <c r="B202">
        <v>1</v>
      </c>
      <c r="C202">
        <f>VLOOKUP($A202,'Term 1'!$A201:$M502,2,0)</f>
        <v>84</v>
      </c>
      <c r="D202">
        <f>VLOOKUP($A202,'Term 1'!$A201:$M502,8,0)</f>
        <v>92</v>
      </c>
    </row>
    <row r="203" spans="1:4" x14ac:dyDescent="0.25">
      <c r="A203" t="s">
        <v>205</v>
      </c>
      <c r="B203">
        <v>1</v>
      </c>
      <c r="C203">
        <f>VLOOKUP($A203,'Term 1'!$A202:$M503,2,0)</f>
        <v>100</v>
      </c>
      <c r="D203">
        <f>VLOOKUP($A203,'Term 1'!$A202:$M503,8,0)</f>
        <v>87</v>
      </c>
    </row>
    <row r="204" spans="1:4" x14ac:dyDescent="0.25">
      <c r="A204" t="s">
        <v>206</v>
      </c>
      <c r="B204">
        <v>1</v>
      </c>
      <c r="C204">
        <f>VLOOKUP($A204,'Term 1'!$A203:$M504,2,0)</f>
        <v>60</v>
      </c>
      <c r="D204">
        <f>VLOOKUP($A204,'Term 1'!$A203:$M504,8,0)</f>
        <v>100</v>
      </c>
    </row>
    <row r="205" spans="1:4" x14ac:dyDescent="0.25">
      <c r="A205" t="s">
        <v>207</v>
      </c>
      <c r="B205">
        <v>1</v>
      </c>
      <c r="C205">
        <f>VLOOKUP($A205,'Term 1'!$A204:$M505,2,0)</f>
        <v>72</v>
      </c>
      <c r="D205">
        <f>VLOOKUP($A205,'Term 1'!$A204:$M505,8,0)</f>
        <v>69</v>
      </c>
    </row>
    <row r="206" spans="1:4" x14ac:dyDescent="0.25">
      <c r="A206" t="s">
        <v>208</v>
      </c>
      <c r="B206">
        <v>1</v>
      </c>
      <c r="C206">
        <f>VLOOKUP($A206,'Term 1'!$A205:$M506,2,0)</f>
        <v>54</v>
      </c>
      <c r="D206">
        <f>VLOOKUP($A206,'Term 1'!$A205:$M506,8,0)</f>
        <v>85</v>
      </c>
    </row>
    <row r="207" spans="1:4" x14ac:dyDescent="0.25">
      <c r="A207" t="s">
        <v>209</v>
      </c>
      <c r="B207">
        <v>1</v>
      </c>
      <c r="C207">
        <f>VLOOKUP($A207,'Term 1'!$A206:$M507,2,0)</f>
        <v>97</v>
      </c>
      <c r="D207">
        <f>VLOOKUP($A207,'Term 1'!$A206:$M507,8,0)</f>
        <v>81</v>
      </c>
    </row>
    <row r="208" spans="1:4" x14ac:dyDescent="0.25">
      <c r="A208" t="s">
        <v>210</v>
      </c>
      <c r="B208">
        <v>1</v>
      </c>
      <c r="C208">
        <f>VLOOKUP($A208,'Term 1'!$A207:$M508,2,0)</f>
        <v>89</v>
      </c>
      <c r="D208">
        <f>VLOOKUP($A208,'Term 1'!$A207:$M508,8,0)</f>
        <v>63</v>
      </c>
    </row>
    <row r="209" spans="1:4" x14ac:dyDescent="0.25">
      <c r="A209" t="s">
        <v>211</v>
      </c>
      <c r="B209">
        <v>1</v>
      </c>
      <c r="C209">
        <f>VLOOKUP($A209,'Term 1'!$A208:$M509,2,0)</f>
        <v>84</v>
      </c>
      <c r="D209">
        <f>VLOOKUP($A209,'Term 1'!$A208:$M509,8,0)</f>
        <v>83</v>
      </c>
    </row>
    <row r="210" spans="1:4" x14ac:dyDescent="0.25">
      <c r="A210" t="s">
        <v>212</v>
      </c>
      <c r="B210">
        <v>1</v>
      </c>
      <c r="C210">
        <f>VLOOKUP($A210,'Term 1'!$A209:$M510,2,0)</f>
        <v>97</v>
      </c>
      <c r="D210">
        <f>VLOOKUP($A210,'Term 1'!$A209:$M510,8,0)</f>
        <v>100</v>
      </c>
    </row>
    <row r="211" spans="1:4" x14ac:dyDescent="0.25">
      <c r="A211" t="s">
        <v>213</v>
      </c>
      <c r="B211">
        <v>1</v>
      </c>
      <c r="C211">
        <f>VLOOKUP($A211,'Term 1'!$A210:$M511,2,0)</f>
        <v>73</v>
      </c>
      <c r="D211">
        <f>VLOOKUP($A211,'Term 1'!$A210:$M511,8,0)</f>
        <v>83</v>
      </c>
    </row>
    <row r="212" spans="1:4" x14ac:dyDescent="0.25">
      <c r="A212" t="s">
        <v>214</v>
      </c>
      <c r="B212">
        <v>1</v>
      </c>
      <c r="C212">
        <f>VLOOKUP($A212,'Term 1'!$A211:$M512,2,0)</f>
        <v>83</v>
      </c>
      <c r="D212">
        <f>VLOOKUP($A212,'Term 1'!$A211:$M512,8,0)</f>
        <v>62</v>
      </c>
    </row>
    <row r="213" spans="1:4" x14ac:dyDescent="0.25">
      <c r="A213" t="s">
        <v>215</v>
      </c>
      <c r="B213">
        <v>1</v>
      </c>
      <c r="C213">
        <f>VLOOKUP($A213,'Term 1'!$A212:$M513,2,0)</f>
        <v>96</v>
      </c>
      <c r="D213">
        <f>VLOOKUP($A213,'Term 1'!$A212:$M513,8,0)</f>
        <v>93</v>
      </c>
    </row>
    <row r="214" spans="1:4" x14ac:dyDescent="0.25">
      <c r="A214" t="s">
        <v>216</v>
      </c>
      <c r="B214">
        <v>1</v>
      </c>
      <c r="C214">
        <f>VLOOKUP($A214,'Term 1'!$A213:$M514,2,0)</f>
        <v>78</v>
      </c>
      <c r="D214">
        <f>VLOOKUP($A214,'Term 1'!$A213:$M514,8,0)</f>
        <v>66</v>
      </c>
    </row>
    <row r="215" spans="1:4" x14ac:dyDescent="0.25">
      <c r="A215" t="s">
        <v>217</v>
      </c>
      <c r="B215">
        <v>1</v>
      </c>
      <c r="C215">
        <f>VLOOKUP($A215,'Term 1'!$A214:$M515,2,0)</f>
        <v>69</v>
      </c>
      <c r="D215">
        <f>VLOOKUP($A215,'Term 1'!$A214:$M515,8,0)</f>
        <v>99</v>
      </c>
    </row>
    <row r="216" spans="1:4" x14ac:dyDescent="0.25">
      <c r="A216" t="s">
        <v>218</v>
      </c>
      <c r="B216">
        <v>1</v>
      </c>
      <c r="C216">
        <f>VLOOKUP($A216,'Term 1'!$A215:$M516,2,0)</f>
        <v>82</v>
      </c>
      <c r="D216">
        <f>VLOOKUP($A216,'Term 1'!$A215:$M516,8,0)</f>
        <v>70</v>
      </c>
    </row>
    <row r="217" spans="1:4" x14ac:dyDescent="0.25">
      <c r="A217" t="s">
        <v>219</v>
      </c>
      <c r="B217">
        <v>1</v>
      </c>
      <c r="C217">
        <f>VLOOKUP($A217,'Term 1'!$A216:$M517,2,0)</f>
        <v>67</v>
      </c>
      <c r="D217">
        <f>VLOOKUP($A217,'Term 1'!$A216:$M517,8,0)</f>
        <v>71</v>
      </c>
    </row>
    <row r="218" spans="1:4" x14ac:dyDescent="0.25">
      <c r="A218" t="s">
        <v>220</v>
      </c>
      <c r="B218">
        <v>1</v>
      </c>
      <c r="C218">
        <f>VLOOKUP($A218,'Term 1'!$A217:$M518,2,0)</f>
        <v>84</v>
      </c>
      <c r="D218">
        <f>VLOOKUP($A218,'Term 1'!$A217:$M518,8,0)</f>
        <v>52</v>
      </c>
    </row>
    <row r="219" spans="1:4" x14ac:dyDescent="0.25">
      <c r="A219" t="s">
        <v>221</v>
      </c>
      <c r="B219">
        <v>1</v>
      </c>
      <c r="C219">
        <f>VLOOKUP($A219,'Term 1'!$A218:$M519,2,0)</f>
        <v>70</v>
      </c>
      <c r="D219">
        <f>VLOOKUP($A219,'Term 1'!$A218:$M519,8,0)</f>
        <v>93</v>
      </c>
    </row>
    <row r="220" spans="1:4" x14ac:dyDescent="0.25">
      <c r="A220" t="s">
        <v>222</v>
      </c>
      <c r="B220">
        <v>1</v>
      </c>
      <c r="C220">
        <f>VLOOKUP($A220,'Term 1'!$A219:$M520,2,0)</f>
        <v>82</v>
      </c>
      <c r="D220">
        <f>VLOOKUP($A220,'Term 1'!$A219:$M520,8,0)</f>
        <v>88</v>
      </c>
    </row>
    <row r="221" spans="1:4" x14ac:dyDescent="0.25">
      <c r="A221" t="s">
        <v>223</v>
      </c>
      <c r="B221">
        <v>1</v>
      </c>
      <c r="C221">
        <f>VLOOKUP($A221,'Term 1'!$A220:$M521,2,0)</f>
        <v>84</v>
      </c>
      <c r="D221">
        <f>VLOOKUP($A221,'Term 1'!$A220:$M521,8,0)</f>
        <v>61</v>
      </c>
    </row>
    <row r="222" spans="1:4" x14ac:dyDescent="0.25">
      <c r="A222" t="s">
        <v>224</v>
      </c>
      <c r="B222">
        <v>1</v>
      </c>
      <c r="C222">
        <f>VLOOKUP($A222,'Term 1'!$A221:$M522,2,0)</f>
        <v>71</v>
      </c>
      <c r="D222">
        <f>VLOOKUP($A222,'Term 1'!$A221:$M522,8,0)</f>
        <v>100</v>
      </c>
    </row>
    <row r="223" spans="1:4" x14ac:dyDescent="0.25">
      <c r="A223" t="s">
        <v>225</v>
      </c>
      <c r="B223">
        <v>1</v>
      </c>
      <c r="C223">
        <f>VLOOKUP($A223,'Term 1'!$A222:$M523,2,0)</f>
        <v>90</v>
      </c>
      <c r="D223">
        <f>VLOOKUP($A223,'Term 1'!$A222:$M523,8,0)</f>
        <v>94</v>
      </c>
    </row>
    <row r="224" spans="1:4" x14ac:dyDescent="0.25">
      <c r="A224" t="s">
        <v>226</v>
      </c>
      <c r="B224">
        <v>1</v>
      </c>
      <c r="C224">
        <f>VLOOKUP($A224,'Term 1'!$A223:$M524,2,0)</f>
        <v>77</v>
      </c>
      <c r="D224">
        <f>VLOOKUP($A224,'Term 1'!$A223:$M524,8,0)</f>
        <v>57</v>
      </c>
    </row>
    <row r="225" spans="1:4" x14ac:dyDescent="0.25">
      <c r="A225" t="s">
        <v>227</v>
      </c>
      <c r="B225">
        <v>1</v>
      </c>
      <c r="C225">
        <f>VLOOKUP($A225,'Term 1'!$A224:$M525,2,0)</f>
        <v>79</v>
      </c>
      <c r="D225">
        <f>VLOOKUP($A225,'Term 1'!$A224:$M525,8,0)</f>
        <v>55</v>
      </c>
    </row>
    <row r="226" spans="1:4" x14ac:dyDescent="0.25">
      <c r="A226" t="s">
        <v>228</v>
      </c>
      <c r="B226">
        <v>1</v>
      </c>
      <c r="C226">
        <f>VLOOKUP($A226,'Term 1'!$A225:$M526,2,0)</f>
        <v>58</v>
      </c>
      <c r="D226">
        <f>VLOOKUP($A226,'Term 1'!$A225:$M526,8,0)</f>
        <v>73</v>
      </c>
    </row>
    <row r="227" spans="1:4" x14ac:dyDescent="0.25">
      <c r="A227" t="s">
        <v>229</v>
      </c>
      <c r="B227">
        <v>1</v>
      </c>
      <c r="C227">
        <f>VLOOKUP($A227,'Term 1'!$A226:$M527,2,0)</f>
        <v>64</v>
      </c>
      <c r="D227">
        <f>VLOOKUP($A227,'Term 1'!$A226:$M527,8,0)</f>
        <v>88</v>
      </c>
    </row>
    <row r="228" spans="1:4" x14ac:dyDescent="0.25">
      <c r="A228" t="s">
        <v>230</v>
      </c>
      <c r="B228">
        <v>1</v>
      </c>
      <c r="C228">
        <f>VLOOKUP($A228,'Term 1'!$A227:$M528,2,0)</f>
        <v>71</v>
      </c>
      <c r="D228">
        <f>VLOOKUP($A228,'Term 1'!$A227:$M528,8,0)</f>
        <v>100</v>
      </c>
    </row>
    <row r="229" spans="1:4" x14ac:dyDescent="0.25">
      <c r="A229" t="s">
        <v>231</v>
      </c>
      <c r="B229">
        <v>1</v>
      </c>
      <c r="C229">
        <f>VLOOKUP($A229,'Term 1'!$A228:$M529,2,0)</f>
        <v>92</v>
      </c>
      <c r="D229">
        <f>VLOOKUP($A229,'Term 1'!$A228:$M529,8,0)</f>
        <v>53</v>
      </c>
    </row>
    <row r="230" spans="1:4" x14ac:dyDescent="0.25">
      <c r="A230" t="s">
        <v>232</v>
      </c>
      <c r="B230">
        <v>1</v>
      </c>
      <c r="C230">
        <f>VLOOKUP($A230,'Term 1'!$A229:$M530,2,0)</f>
        <v>68</v>
      </c>
      <c r="D230">
        <f>VLOOKUP($A230,'Term 1'!$A229:$M530,8,0)</f>
        <v>90</v>
      </c>
    </row>
    <row r="231" spans="1:4" x14ac:dyDescent="0.25">
      <c r="A231" t="s">
        <v>233</v>
      </c>
      <c r="B231">
        <v>1</v>
      </c>
      <c r="C231">
        <f>VLOOKUP($A231,'Term 1'!$A230:$M531,2,0)</f>
        <v>65</v>
      </c>
      <c r="D231">
        <f>VLOOKUP($A231,'Term 1'!$A230:$M531,8,0)</f>
        <v>91</v>
      </c>
    </row>
    <row r="232" spans="1:4" x14ac:dyDescent="0.25">
      <c r="A232" t="s">
        <v>234</v>
      </c>
      <c r="B232">
        <v>1</v>
      </c>
      <c r="C232">
        <f>VLOOKUP($A232,'Term 1'!$A231:$M532,2,0)</f>
        <v>67</v>
      </c>
      <c r="D232">
        <f>VLOOKUP($A232,'Term 1'!$A231:$M532,8,0)</f>
        <v>56</v>
      </c>
    </row>
    <row r="233" spans="1:4" x14ac:dyDescent="0.25">
      <c r="A233" t="s">
        <v>235</v>
      </c>
      <c r="B233">
        <v>1</v>
      </c>
      <c r="C233">
        <f>VLOOKUP($A233,'Term 1'!$A232:$M533,2,0)</f>
        <v>96</v>
      </c>
      <c r="D233">
        <f>VLOOKUP($A233,'Term 1'!$A232:$M533,8,0)</f>
        <v>63</v>
      </c>
    </row>
    <row r="234" spans="1:4" x14ac:dyDescent="0.25">
      <c r="A234" t="s">
        <v>236</v>
      </c>
      <c r="B234">
        <v>1</v>
      </c>
      <c r="C234">
        <f>VLOOKUP($A234,'Term 1'!$A233:$M534,2,0)</f>
        <v>80</v>
      </c>
      <c r="D234">
        <f>VLOOKUP($A234,'Term 1'!$A233:$M534,8,0)</f>
        <v>77</v>
      </c>
    </row>
    <row r="235" spans="1:4" x14ac:dyDescent="0.25">
      <c r="A235" t="s">
        <v>237</v>
      </c>
      <c r="B235">
        <v>1</v>
      </c>
      <c r="C235">
        <f>VLOOKUP($A235,'Term 1'!$A234:$M535,2,0)</f>
        <v>95</v>
      </c>
      <c r="D235">
        <f>VLOOKUP($A235,'Term 1'!$A234:$M535,8,0)</f>
        <v>55</v>
      </c>
    </row>
    <row r="236" spans="1:4" x14ac:dyDescent="0.25">
      <c r="A236" t="s">
        <v>238</v>
      </c>
      <c r="B236">
        <v>1</v>
      </c>
      <c r="C236">
        <f>VLOOKUP($A236,'Term 1'!$A235:$M536,2,0)</f>
        <v>60</v>
      </c>
      <c r="D236">
        <f>VLOOKUP($A236,'Term 1'!$A235:$M536,8,0)</f>
        <v>88</v>
      </c>
    </row>
    <row r="237" spans="1:4" x14ac:dyDescent="0.25">
      <c r="A237" t="s">
        <v>239</v>
      </c>
      <c r="B237">
        <v>1</v>
      </c>
      <c r="C237">
        <f>VLOOKUP($A237,'Term 1'!$A236:$M537,2,0)</f>
        <v>90</v>
      </c>
      <c r="D237">
        <f>VLOOKUP($A237,'Term 1'!$A236:$M537,8,0)</f>
        <v>57</v>
      </c>
    </row>
    <row r="238" spans="1:4" x14ac:dyDescent="0.25">
      <c r="A238" t="s">
        <v>240</v>
      </c>
      <c r="B238">
        <v>1</v>
      </c>
      <c r="C238">
        <f>VLOOKUP($A238,'Term 1'!$A237:$M538,2,0)</f>
        <v>77</v>
      </c>
      <c r="D238">
        <f>VLOOKUP($A238,'Term 1'!$A237:$M538,8,0)</f>
        <v>71</v>
      </c>
    </row>
    <row r="239" spans="1:4" x14ac:dyDescent="0.25">
      <c r="A239" t="s">
        <v>241</v>
      </c>
      <c r="B239">
        <v>1</v>
      </c>
      <c r="C239">
        <f>VLOOKUP($A239,'Term 1'!$A238:$M539,2,0)</f>
        <v>63</v>
      </c>
      <c r="D239">
        <f>VLOOKUP($A239,'Term 1'!$A238:$M539,8,0)</f>
        <v>70</v>
      </c>
    </row>
    <row r="240" spans="1:4" x14ac:dyDescent="0.25">
      <c r="A240" t="s">
        <v>242</v>
      </c>
      <c r="B240">
        <v>1</v>
      </c>
      <c r="C240">
        <f>VLOOKUP($A240,'Term 1'!$A239:$M540,2,0)</f>
        <v>51</v>
      </c>
      <c r="D240">
        <f>VLOOKUP($A240,'Term 1'!$A239:$M540,8,0)</f>
        <v>61</v>
      </c>
    </row>
    <row r="241" spans="1:4" x14ac:dyDescent="0.25">
      <c r="A241" t="s">
        <v>243</v>
      </c>
      <c r="B241">
        <v>1</v>
      </c>
      <c r="C241">
        <f>VLOOKUP($A241,'Term 1'!$A240:$M541,2,0)</f>
        <v>95</v>
      </c>
      <c r="D241">
        <f>VLOOKUP($A241,'Term 1'!$A240:$M541,8,0)</f>
        <v>74</v>
      </c>
    </row>
    <row r="242" spans="1:4" x14ac:dyDescent="0.25">
      <c r="A242" t="s">
        <v>244</v>
      </c>
      <c r="B242">
        <v>1</v>
      </c>
      <c r="C242">
        <f>VLOOKUP($A242,'Term 1'!$A241:$M542,2,0)</f>
        <v>63</v>
      </c>
      <c r="D242">
        <f>VLOOKUP($A242,'Term 1'!$A241:$M542,8,0)</f>
        <v>73</v>
      </c>
    </row>
    <row r="243" spans="1:4" x14ac:dyDescent="0.25">
      <c r="A243" t="s">
        <v>245</v>
      </c>
      <c r="B243">
        <v>1</v>
      </c>
      <c r="C243">
        <f>VLOOKUP($A243,'Term 1'!$A242:$M543,2,0)</f>
        <v>58</v>
      </c>
      <c r="D243">
        <f>VLOOKUP($A243,'Term 1'!$A242:$M543,8,0)</f>
        <v>82</v>
      </c>
    </row>
    <row r="244" spans="1:4" x14ac:dyDescent="0.25">
      <c r="A244" t="s">
        <v>246</v>
      </c>
      <c r="B244">
        <v>1</v>
      </c>
      <c r="C244">
        <f>VLOOKUP($A244,'Term 1'!$A243:$M544,2,0)</f>
        <v>99</v>
      </c>
      <c r="D244">
        <f>VLOOKUP($A244,'Term 1'!$A243:$M544,8,0)</f>
        <v>69</v>
      </c>
    </row>
    <row r="245" spans="1:4" x14ac:dyDescent="0.25">
      <c r="A245" t="s">
        <v>247</v>
      </c>
      <c r="B245">
        <v>1</v>
      </c>
      <c r="C245">
        <f>VLOOKUP($A245,'Term 1'!$A244:$M545,2,0)</f>
        <v>70</v>
      </c>
      <c r="D245">
        <f>VLOOKUP($A245,'Term 1'!$A244:$M545,8,0)</f>
        <v>50</v>
      </c>
    </row>
    <row r="246" spans="1:4" x14ac:dyDescent="0.25">
      <c r="A246" t="s">
        <v>248</v>
      </c>
      <c r="B246">
        <v>1</v>
      </c>
      <c r="C246">
        <f>VLOOKUP($A246,'Term 1'!$A245:$M546,2,0)</f>
        <v>93</v>
      </c>
      <c r="D246">
        <f>VLOOKUP($A246,'Term 1'!$A245:$M546,8,0)</f>
        <v>80</v>
      </c>
    </row>
    <row r="247" spans="1:4" x14ac:dyDescent="0.25">
      <c r="A247" t="s">
        <v>249</v>
      </c>
      <c r="B247">
        <v>1</v>
      </c>
      <c r="C247">
        <f>VLOOKUP($A247,'Term 1'!$A246:$M547,2,0)</f>
        <v>64</v>
      </c>
      <c r="D247">
        <f>VLOOKUP($A247,'Term 1'!$A246:$M547,8,0)</f>
        <v>61</v>
      </c>
    </row>
    <row r="248" spans="1:4" x14ac:dyDescent="0.25">
      <c r="A248" t="s">
        <v>250</v>
      </c>
      <c r="B248">
        <v>1</v>
      </c>
      <c r="C248">
        <f>VLOOKUP($A248,'Term 1'!$A247:$M548,2,0)</f>
        <v>88</v>
      </c>
      <c r="D248">
        <f>VLOOKUP($A248,'Term 1'!$A247:$M548,8,0)</f>
        <v>82</v>
      </c>
    </row>
    <row r="249" spans="1:4" x14ac:dyDescent="0.25">
      <c r="A249" t="s">
        <v>251</v>
      </c>
      <c r="B249">
        <v>1</v>
      </c>
      <c r="C249">
        <f>VLOOKUP($A249,'Term 1'!$A248:$M549,2,0)</f>
        <v>98</v>
      </c>
      <c r="D249">
        <f>VLOOKUP($A249,'Term 1'!$A248:$M549,8,0)</f>
        <v>52</v>
      </c>
    </row>
    <row r="250" spans="1:4" x14ac:dyDescent="0.25">
      <c r="A250" t="s">
        <v>252</v>
      </c>
      <c r="B250">
        <v>1</v>
      </c>
      <c r="C250">
        <f>VLOOKUP($A250,'Term 1'!$A249:$M550,2,0)</f>
        <v>53</v>
      </c>
      <c r="D250">
        <f>VLOOKUP($A250,'Term 1'!$A249:$M550,8,0)</f>
        <v>94</v>
      </c>
    </row>
    <row r="251" spans="1:4" x14ac:dyDescent="0.25">
      <c r="A251" t="s">
        <v>253</v>
      </c>
      <c r="B251">
        <v>1</v>
      </c>
      <c r="C251">
        <f>VLOOKUP($A251,'Term 1'!$A250:$M551,2,0)</f>
        <v>63</v>
      </c>
      <c r="D251">
        <f>VLOOKUP($A251,'Term 1'!$A250:$M551,8,0)</f>
        <v>99</v>
      </c>
    </row>
    <row r="252" spans="1:4" x14ac:dyDescent="0.25">
      <c r="A252" t="s">
        <v>254</v>
      </c>
      <c r="B252">
        <v>1</v>
      </c>
      <c r="C252">
        <f>VLOOKUP($A252,'Term 1'!$A251:$M552,2,0)</f>
        <v>89</v>
      </c>
      <c r="D252">
        <f>VLOOKUP($A252,'Term 1'!$A251:$M552,8,0)</f>
        <v>69</v>
      </c>
    </row>
    <row r="253" spans="1:4" x14ac:dyDescent="0.25">
      <c r="A253" t="s">
        <v>255</v>
      </c>
      <c r="B253">
        <v>1</v>
      </c>
      <c r="C253">
        <f>VLOOKUP($A253,'Term 1'!$A252:$M553,2,0)</f>
        <v>84</v>
      </c>
      <c r="D253">
        <f>VLOOKUP($A253,'Term 1'!$A252:$M553,8,0)</f>
        <v>83</v>
      </c>
    </row>
    <row r="254" spans="1:4" x14ac:dyDescent="0.25">
      <c r="A254" t="s">
        <v>256</v>
      </c>
      <c r="B254">
        <v>1</v>
      </c>
      <c r="C254">
        <f>VLOOKUP($A254,'Term 1'!$A253:$M554,2,0)</f>
        <v>74</v>
      </c>
      <c r="D254">
        <f>VLOOKUP($A254,'Term 1'!$A253:$M554,8,0)</f>
        <v>50</v>
      </c>
    </row>
    <row r="255" spans="1:4" x14ac:dyDescent="0.25">
      <c r="A255" t="s">
        <v>257</v>
      </c>
      <c r="B255">
        <v>1</v>
      </c>
      <c r="C255">
        <f>VLOOKUP($A255,'Term 1'!$A254:$M555,2,0)</f>
        <v>83</v>
      </c>
      <c r="D255">
        <f>VLOOKUP($A255,'Term 1'!$A254:$M555,8,0)</f>
        <v>61</v>
      </c>
    </row>
    <row r="256" spans="1:4" x14ac:dyDescent="0.25">
      <c r="A256" t="s">
        <v>258</v>
      </c>
      <c r="B256">
        <v>1</v>
      </c>
      <c r="C256">
        <f>VLOOKUP($A256,'Term 1'!$A255:$M556,2,0)</f>
        <v>75</v>
      </c>
      <c r="D256">
        <f>VLOOKUP($A256,'Term 1'!$A255:$M556,8,0)</f>
        <v>55</v>
      </c>
    </row>
    <row r="257" spans="1:4" x14ac:dyDescent="0.25">
      <c r="A257" t="s">
        <v>259</v>
      </c>
      <c r="B257">
        <v>1</v>
      </c>
      <c r="C257">
        <f>VLOOKUP($A257,'Term 1'!$A256:$M557,2,0)</f>
        <v>66</v>
      </c>
      <c r="D257">
        <f>VLOOKUP($A257,'Term 1'!$A256:$M557,8,0)</f>
        <v>69</v>
      </c>
    </row>
    <row r="258" spans="1:4" x14ac:dyDescent="0.25">
      <c r="A258" t="s">
        <v>260</v>
      </c>
      <c r="B258">
        <v>1</v>
      </c>
      <c r="C258">
        <f>VLOOKUP($A258,'Term 1'!$A257:$M558,2,0)</f>
        <v>88</v>
      </c>
      <c r="D258">
        <f>VLOOKUP($A258,'Term 1'!$A257:$M558,8,0)</f>
        <v>73</v>
      </c>
    </row>
    <row r="259" spans="1:4" x14ac:dyDescent="0.25">
      <c r="A259" t="s">
        <v>261</v>
      </c>
      <c r="B259">
        <v>1</v>
      </c>
      <c r="C259">
        <f>VLOOKUP($A259,'Term 1'!$A258:$M559,2,0)</f>
        <v>84</v>
      </c>
      <c r="D259">
        <f>VLOOKUP($A259,'Term 1'!$A258:$M559,8,0)</f>
        <v>99</v>
      </c>
    </row>
    <row r="260" spans="1:4" x14ac:dyDescent="0.25">
      <c r="A260" t="s">
        <v>262</v>
      </c>
      <c r="B260">
        <v>1</v>
      </c>
      <c r="C260">
        <f>VLOOKUP($A260,'Term 1'!$A259:$M560,2,0)</f>
        <v>87</v>
      </c>
      <c r="D260">
        <f>VLOOKUP($A260,'Term 1'!$A259:$M560,8,0)</f>
        <v>50</v>
      </c>
    </row>
    <row r="261" spans="1:4" x14ac:dyDescent="0.25">
      <c r="A261" t="s">
        <v>263</v>
      </c>
      <c r="B261">
        <v>1</v>
      </c>
      <c r="C261">
        <f>VLOOKUP($A261,'Term 1'!$A260:$M561,2,0)</f>
        <v>85</v>
      </c>
      <c r="D261">
        <f>VLOOKUP($A261,'Term 1'!$A260:$M561,8,0)</f>
        <v>62</v>
      </c>
    </row>
    <row r="262" spans="1:4" x14ac:dyDescent="0.25">
      <c r="A262" t="s">
        <v>264</v>
      </c>
      <c r="B262">
        <v>1</v>
      </c>
      <c r="C262">
        <f>VLOOKUP($A262,'Term 1'!$A261:$M562,2,0)</f>
        <v>83</v>
      </c>
      <c r="D262">
        <f>VLOOKUP($A262,'Term 1'!$A261:$M562,8,0)</f>
        <v>57</v>
      </c>
    </row>
    <row r="263" spans="1:4" x14ac:dyDescent="0.25">
      <c r="A263" t="s">
        <v>265</v>
      </c>
      <c r="B263">
        <v>1</v>
      </c>
      <c r="C263">
        <f>VLOOKUP($A263,'Term 1'!$A262:$M563,2,0)</f>
        <v>50</v>
      </c>
      <c r="D263">
        <f>VLOOKUP($A263,'Term 1'!$A262:$M563,8,0)</f>
        <v>88</v>
      </c>
    </row>
    <row r="264" spans="1:4" x14ac:dyDescent="0.25">
      <c r="A264" t="s">
        <v>266</v>
      </c>
      <c r="B264">
        <v>1</v>
      </c>
      <c r="C264">
        <f>VLOOKUP($A264,'Term 1'!$A263:$M564,2,0)</f>
        <v>83</v>
      </c>
      <c r="D264">
        <f>VLOOKUP($A264,'Term 1'!$A263:$M564,8,0)</f>
        <v>77</v>
      </c>
    </row>
    <row r="265" spans="1:4" x14ac:dyDescent="0.25">
      <c r="A265" t="s">
        <v>267</v>
      </c>
      <c r="B265">
        <v>1</v>
      </c>
      <c r="C265">
        <f>VLOOKUP($A265,'Term 1'!$A264:$M565,2,0)</f>
        <v>97</v>
      </c>
      <c r="D265">
        <f>VLOOKUP($A265,'Term 1'!$A264:$M565,8,0)</f>
        <v>70</v>
      </c>
    </row>
    <row r="266" spans="1:4" x14ac:dyDescent="0.25">
      <c r="A266" t="s">
        <v>268</v>
      </c>
      <c r="B266">
        <v>1</v>
      </c>
      <c r="C266">
        <f>VLOOKUP($A266,'Term 1'!$A265:$M566,2,0)</f>
        <v>53</v>
      </c>
      <c r="D266">
        <f>VLOOKUP($A266,'Term 1'!$A265:$M566,8,0)</f>
        <v>51</v>
      </c>
    </row>
    <row r="267" spans="1:4" x14ac:dyDescent="0.25">
      <c r="A267" t="s">
        <v>269</v>
      </c>
      <c r="B267">
        <v>1</v>
      </c>
      <c r="C267">
        <f>VLOOKUP($A267,'Term 1'!$A266:$M567,2,0)</f>
        <v>96</v>
      </c>
      <c r="D267">
        <f>VLOOKUP($A267,'Term 1'!$A266:$M567,8,0)</f>
        <v>84</v>
      </c>
    </row>
    <row r="268" spans="1:4" x14ac:dyDescent="0.25">
      <c r="A268" t="s">
        <v>270</v>
      </c>
      <c r="B268">
        <v>1</v>
      </c>
      <c r="C268">
        <f>VLOOKUP($A268,'Term 1'!$A267:$M568,2,0)</f>
        <v>72</v>
      </c>
      <c r="D268">
        <f>VLOOKUP($A268,'Term 1'!$A267:$M568,8,0)</f>
        <v>50</v>
      </c>
    </row>
    <row r="269" spans="1:4" x14ac:dyDescent="0.25">
      <c r="A269" t="s">
        <v>271</v>
      </c>
      <c r="B269">
        <v>1</v>
      </c>
      <c r="C269">
        <f>VLOOKUP($A269,'Term 1'!$A268:$M569,2,0)</f>
        <v>84</v>
      </c>
      <c r="D269">
        <f>VLOOKUP($A269,'Term 1'!$A268:$M569,8,0)</f>
        <v>69</v>
      </c>
    </row>
    <row r="270" spans="1:4" x14ac:dyDescent="0.25">
      <c r="A270" t="s">
        <v>272</v>
      </c>
      <c r="B270">
        <v>1</v>
      </c>
      <c r="C270">
        <f>VLOOKUP($A270,'Term 1'!$A269:$M570,2,0)</f>
        <v>83</v>
      </c>
      <c r="D270">
        <f>VLOOKUP($A270,'Term 1'!$A269:$M570,8,0)</f>
        <v>55</v>
      </c>
    </row>
    <row r="271" spans="1:4" x14ac:dyDescent="0.25">
      <c r="A271" t="s">
        <v>273</v>
      </c>
      <c r="B271">
        <v>1</v>
      </c>
      <c r="C271">
        <f>VLOOKUP($A271,'Term 1'!$A270:$M571,2,0)</f>
        <v>86</v>
      </c>
      <c r="D271">
        <f>VLOOKUP($A271,'Term 1'!$A270:$M571,8,0)</f>
        <v>89</v>
      </c>
    </row>
    <row r="272" spans="1:4" x14ac:dyDescent="0.25">
      <c r="A272" t="s">
        <v>274</v>
      </c>
      <c r="B272">
        <v>1</v>
      </c>
      <c r="C272">
        <f>VLOOKUP($A272,'Term 1'!$A271:$M572,2,0)</f>
        <v>51</v>
      </c>
      <c r="D272">
        <f>VLOOKUP($A272,'Term 1'!$A271:$M572,8,0)</f>
        <v>77</v>
      </c>
    </row>
    <row r="273" spans="1:4" x14ac:dyDescent="0.25">
      <c r="A273" t="s">
        <v>275</v>
      </c>
      <c r="B273">
        <v>1</v>
      </c>
      <c r="C273">
        <f>VLOOKUP($A273,'Term 1'!$A272:$M573,2,0)</f>
        <v>78</v>
      </c>
      <c r="D273">
        <f>VLOOKUP($A273,'Term 1'!$A272:$M573,8,0)</f>
        <v>75</v>
      </c>
    </row>
    <row r="274" spans="1:4" x14ac:dyDescent="0.25">
      <c r="A274" t="s">
        <v>276</v>
      </c>
      <c r="B274">
        <v>1</v>
      </c>
      <c r="C274">
        <f>VLOOKUP($A274,'Term 1'!$A273:$M574,2,0)</f>
        <v>87</v>
      </c>
      <c r="D274">
        <f>VLOOKUP($A274,'Term 1'!$A273:$M574,8,0)</f>
        <v>78</v>
      </c>
    </row>
    <row r="275" spans="1:4" x14ac:dyDescent="0.25">
      <c r="A275" t="s">
        <v>277</v>
      </c>
      <c r="B275">
        <v>1</v>
      </c>
      <c r="C275">
        <f>VLOOKUP($A275,'Term 1'!$A274:$M575,2,0)</f>
        <v>78</v>
      </c>
      <c r="D275">
        <f>VLOOKUP($A275,'Term 1'!$A274:$M575,8,0)</f>
        <v>51</v>
      </c>
    </row>
    <row r="276" spans="1:4" x14ac:dyDescent="0.25">
      <c r="A276" t="s">
        <v>278</v>
      </c>
      <c r="B276">
        <v>1</v>
      </c>
      <c r="C276">
        <f>VLOOKUP($A276,'Term 1'!$A275:$M576,2,0)</f>
        <v>58</v>
      </c>
      <c r="D276">
        <f>VLOOKUP($A276,'Term 1'!$A275:$M576,8,0)</f>
        <v>61</v>
      </c>
    </row>
    <row r="277" spans="1:4" x14ac:dyDescent="0.25">
      <c r="A277" t="s">
        <v>279</v>
      </c>
      <c r="B277">
        <v>1</v>
      </c>
      <c r="C277">
        <f>VLOOKUP($A277,'Term 1'!$A276:$M577,2,0)</f>
        <v>90</v>
      </c>
      <c r="D277">
        <f>VLOOKUP($A277,'Term 1'!$A276:$M577,8,0)</f>
        <v>100</v>
      </c>
    </row>
    <row r="278" spans="1:4" x14ac:dyDescent="0.25">
      <c r="A278" t="s">
        <v>280</v>
      </c>
      <c r="B278">
        <v>1</v>
      </c>
      <c r="C278">
        <f>VLOOKUP($A278,'Term 1'!$A277:$M578,2,0)</f>
        <v>73</v>
      </c>
      <c r="D278">
        <f>VLOOKUP($A278,'Term 1'!$A277:$M578,8,0)</f>
        <v>59</v>
      </c>
    </row>
    <row r="279" spans="1:4" x14ac:dyDescent="0.25">
      <c r="A279" t="s">
        <v>281</v>
      </c>
      <c r="B279">
        <v>1</v>
      </c>
      <c r="C279">
        <f>VLOOKUP($A279,'Term 1'!$A278:$M579,2,0)</f>
        <v>59</v>
      </c>
      <c r="D279">
        <f>VLOOKUP($A279,'Term 1'!$A278:$M579,8,0)</f>
        <v>93</v>
      </c>
    </row>
    <row r="280" spans="1:4" x14ac:dyDescent="0.25">
      <c r="A280" t="s">
        <v>282</v>
      </c>
      <c r="B280">
        <v>1</v>
      </c>
      <c r="C280">
        <f>VLOOKUP($A280,'Term 1'!$A279:$M580,2,0)</f>
        <v>72</v>
      </c>
      <c r="D280">
        <f>VLOOKUP($A280,'Term 1'!$A279:$M580,8,0)</f>
        <v>90</v>
      </c>
    </row>
    <row r="281" spans="1:4" x14ac:dyDescent="0.25">
      <c r="A281" t="s">
        <v>283</v>
      </c>
      <c r="B281">
        <v>1</v>
      </c>
      <c r="C281">
        <f>VLOOKUP($A281,'Term 1'!$A280:$M581,2,0)</f>
        <v>89</v>
      </c>
      <c r="D281">
        <f>VLOOKUP($A281,'Term 1'!$A280:$M581,8,0)</f>
        <v>58</v>
      </c>
    </row>
    <row r="282" spans="1:4" x14ac:dyDescent="0.25">
      <c r="A282" t="s">
        <v>284</v>
      </c>
      <c r="B282">
        <v>1</v>
      </c>
      <c r="C282">
        <f>VLOOKUP($A282,'Term 1'!$A281:$M582,2,0)</f>
        <v>96</v>
      </c>
      <c r="D282">
        <f>VLOOKUP($A282,'Term 1'!$A281:$M582,8,0)</f>
        <v>55</v>
      </c>
    </row>
    <row r="283" spans="1:4" x14ac:dyDescent="0.25">
      <c r="A283" t="s">
        <v>285</v>
      </c>
      <c r="B283">
        <v>1</v>
      </c>
      <c r="C283">
        <f>VLOOKUP($A283,'Term 1'!$A282:$M583,2,0)</f>
        <v>86</v>
      </c>
      <c r="D283">
        <f>VLOOKUP($A283,'Term 1'!$A282:$M583,8,0)</f>
        <v>96</v>
      </c>
    </row>
    <row r="284" spans="1:4" x14ac:dyDescent="0.25">
      <c r="A284" t="s">
        <v>286</v>
      </c>
      <c r="B284">
        <v>1</v>
      </c>
      <c r="C284">
        <f>VLOOKUP($A284,'Term 1'!$A283:$M584,2,0)</f>
        <v>71</v>
      </c>
      <c r="D284">
        <f>VLOOKUP($A284,'Term 1'!$A283:$M584,8,0)</f>
        <v>68</v>
      </c>
    </row>
    <row r="285" spans="1:4" x14ac:dyDescent="0.25">
      <c r="A285" t="s">
        <v>287</v>
      </c>
      <c r="B285">
        <v>1</v>
      </c>
      <c r="C285">
        <f>VLOOKUP($A285,'Term 1'!$A284:$M585,2,0)</f>
        <v>53</v>
      </c>
      <c r="D285">
        <f>VLOOKUP($A285,'Term 1'!$A284:$M585,8,0)</f>
        <v>89</v>
      </c>
    </row>
    <row r="286" spans="1:4" x14ac:dyDescent="0.25">
      <c r="A286" t="s">
        <v>288</v>
      </c>
      <c r="B286">
        <v>1</v>
      </c>
      <c r="C286">
        <f>VLOOKUP($A286,'Term 1'!$A285:$M586,2,0)</f>
        <v>67</v>
      </c>
      <c r="D286">
        <f>VLOOKUP($A286,'Term 1'!$A285:$M586,8,0)</f>
        <v>80</v>
      </c>
    </row>
    <row r="287" spans="1:4" x14ac:dyDescent="0.25">
      <c r="A287" t="s">
        <v>289</v>
      </c>
      <c r="B287">
        <v>1</v>
      </c>
      <c r="C287">
        <f>VLOOKUP($A287,'Term 1'!$A286:$M587,2,0)</f>
        <v>58</v>
      </c>
      <c r="D287">
        <f>VLOOKUP($A287,'Term 1'!$A286:$M587,8,0)</f>
        <v>96</v>
      </c>
    </row>
    <row r="288" spans="1:4" x14ac:dyDescent="0.25">
      <c r="A288" t="s">
        <v>290</v>
      </c>
      <c r="B288">
        <v>1</v>
      </c>
      <c r="C288">
        <f>VLOOKUP($A288,'Term 1'!$A287:$M588,2,0)</f>
        <v>81</v>
      </c>
      <c r="D288">
        <f>VLOOKUP($A288,'Term 1'!$A287:$M588,8,0)</f>
        <v>94</v>
      </c>
    </row>
    <row r="289" spans="1:4" x14ac:dyDescent="0.25">
      <c r="A289" t="s">
        <v>291</v>
      </c>
      <c r="B289">
        <v>1</v>
      </c>
      <c r="C289">
        <f>VLOOKUP($A289,'Term 1'!$A288:$M589,2,0)</f>
        <v>70</v>
      </c>
      <c r="D289">
        <f>VLOOKUP($A289,'Term 1'!$A288:$M589,8,0)</f>
        <v>100</v>
      </c>
    </row>
    <row r="290" spans="1:4" x14ac:dyDescent="0.25">
      <c r="A290" t="s">
        <v>292</v>
      </c>
      <c r="B290">
        <v>1</v>
      </c>
      <c r="C290">
        <f>VLOOKUP($A290,'Term 1'!$A289:$M590,2,0)</f>
        <v>96</v>
      </c>
      <c r="D290">
        <f>VLOOKUP($A290,'Term 1'!$A289:$M590,8,0)</f>
        <v>65</v>
      </c>
    </row>
    <row r="291" spans="1:4" x14ac:dyDescent="0.25">
      <c r="A291" t="s">
        <v>293</v>
      </c>
      <c r="B291">
        <v>1</v>
      </c>
      <c r="C291">
        <f>VLOOKUP($A291,'Term 1'!$A290:$M591,2,0)</f>
        <v>86</v>
      </c>
      <c r="D291">
        <f>VLOOKUP($A291,'Term 1'!$A290:$M591,8,0)</f>
        <v>70</v>
      </c>
    </row>
    <row r="292" spans="1:4" x14ac:dyDescent="0.25">
      <c r="A292" t="s">
        <v>294</v>
      </c>
      <c r="B292">
        <v>1</v>
      </c>
      <c r="C292">
        <f>VLOOKUP($A292,'Term 1'!$A291:$M592,2,0)</f>
        <v>62</v>
      </c>
      <c r="D292">
        <f>VLOOKUP($A292,'Term 1'!$A291:$M592,8,0)</f>
        <v>58</v>
      </c>
    </row>
    <row r="293" spans="1:4" x14ac:dyDescent="0.25">
      <c r="A293" t="s">
        <v>295</v>
      </c>
      <c r="B293">
        <v>1</v>
      </c>
      <c r="C293">
        <f>VLOOKUP($A293,'Term 1'!$A292:$M593,2,0)</f>
        <v>66</v>
      </c>
      <c r="D293">
        <f>VLOOKUP($A293,'Term 1'!$A292:$M593,8,0)</f>
        <v>81</v>
      </c>
    </row>
    <row r="294" spans="1:4" x14ac:dyDescent="0.25">
      <c r="A294" t="s">
        <v>296</v>
      </c>
      <c r="B294">
        <v>1</v>
      </c>
      <c r="C294">
        <f>VLOOKUP($A294,'Term 1'!$A293:$M594,2,0)</f>
        <v>60</v>
      </c>
      <c r="D294">
        <f>VLOOKUP($A294,'Term 1'!$A293:$M594,8,0)</f>
        <v>70</v>
      </c>
    </row>
    <row r="295" spans="1:4" x14ac:dyDescent="0.25">
      <c r="A295" t="s">
        <v>297</v>
      </c>
      <c r="B295">
        <v>1</v>
      </c>
      <c r="C295">
        <f>VLOOKUP($A295,'Term 1'!$A294:$M595,2,0)</f>
        <v>53</v>
      </c>
      <c r="D295">
        <f>VLOOKUP($A295,'Term 1'!$A294:$M595,8,0)</f>
        <v>77</v>
      </c>
    </row>
    <row r="296" spans="1:4" x14ac:dyDescent="0.25">
      <c r="A296" t="s">
        <v>298</v>
      </c>
      <c r="B296">
        <v>1</v>
      </c>
      <c r="C296">
        <f>VLOOKUP($A296,'Term 1'!$A295:$M596,2,0)</f>
        <v>68</v>
      </c>
      <c r="D296">
        <f>VLOOKUP($A296,'Term 1'!$A295:$M596,8,0)</f>
        <v>72</v>
      </c>
    </row>
    <row r="297" spans="1:4" x14ac:dyDescent="0.25">
      <c r="A297" t="s">
        <v>299</v>
      </c>
      <c r="B297">
        <v>1</v>
      </c>
      <c r="C297">
        <f>VLOOKUP($A297,'Term 1'!$A296:$M597,2,0)</f>
        <v>96</v>
      </c>
      <c r="D297">
        <f>VLOOKUP($A297,'Term 1'!$A296:$M597,8,0)</f>
        <v>51</v>
      </c>
    </row>
    <row r="298" spans="1:4" x14ac:dyDescent="0.25">
      <c r="A298" t="s">
        <v>300</v>
      </c>
      <c r="B298">
        <v>1</v>
      </c>
      <c r="C298">
        <f>VLOOKUP($A298,'Term 1'!$A297:$M598,2,0)</f>
        <v>75</v>
      </c>
      <c r="D298">
        <f>VLOOKUP($A298,'Term 1'!$A297:$M598,8,0)</f>
        <v>89</v>
      </c>
    </row>
    <row r="299" spans="1:4" x14ac:dyDescent="0.25">
      <c r="A299" t="s">
        <v>301</v>
      </c>
      <c r="B299">
        <v>1</v>
      </c>
      <c r="C299">
        <f>VLOOKUP($A299,'Term 1'!$A298:$M599,2,0)</f>
        <v>69</v>
      </c>
      <c r="D299">
        <f>VLOOKUP($A299,'Term 1'!$A298:$M599,8,0)</f>
        <v>53</v>
      </c>
    </row>
    <row r="300" spans="1:4" x14ac:dyDescent="0.25">
      <c r="A300" t="s">
        <v>302</v>
      </c>
      <c r="B300">
        <v>1</v>
      </c>
      <c r="C300">
        <f>VLOOKUP($A300,'Term 1'!$A299:$M600,2,0)</f>
        <v>68</v>
      </c>
      <c r="D300">
        <f>VLOOKUP($A300,'Term 1'!$A299:$M600,8,0)</f>
        <v>60</v>
      </c>
    </row>
    <row r="301" spans="1:4" x14ac:dyDescent="0.25">
      <c r="A301" t="s">
        <v>303</v>
      </c>
      <c r="B301">
        <v>1</v>
      </c>
      <c r="C301">
        <f>VLOOKUP($A301,'Term 1'!$A300:$M601,2,0)</f>
        <v>80</v>
      </c>
      <c r="D301">
        <f>VLOOKUP($A301,'Term 1'!$A300:$M601,8,0)</f>
        <v>98</v>
      </c>
    </row>
    <row r="302" spans="1:4" x14ac:dyDescent="0.25">
      <c r="A302" t="s">
        <v>4</v>
      </c>
      <c r="B302">
        <v>2</v>
      </c>
      <c r="C302">
        <f>VLOOKUP($A302,'Term 2'!$A2:$M301,2,0)</f>
        <v>51</v>
      </c>
      <c r="D302">
        <f>VLOOKUP($A302,'Term 2'!$A2:$M301,8,0)</f>
        <v>97</v>
      </c>
    </row>
    <row r="303" spans="1:4" x14ac:dyDescent="0.25">
      <c r="A303" t="s">
        <v>5</v>
      </c>
      <c r="B303">
        <v>2</v>
      </c>
      <c r="C303">
        <f>VLOOKUP($A303,'Term 2'!$A3:$M302,2,0)</f>
        <v>76</v>
      </c>
      <c r="D303">
        <f>VLOOKUP($A303,'Term 2'!$A3:$M302,8,0)</f>
        <v>78</v>
      </c>
    </row>
    <row r="304" spans="1:4" x14ac:dyDescent="0.25">
      <c r="A304" t="s">
        <v>6</v>
      </c>
      <c r="B304">
        <v>2</v>
      </c>
      <c r="C304">
        <f>VLOOKUP($A304,'Term 2'!$A4:$M303,2,0)</f>
        <v>77</v>
      </c>
      <c r="D304">
        <f>VLOOKUP($A304,'Term 2'!$A4:$M303,8,0)</f>
        <v>92</v>
      </c>
    </row>
    <row r="305" spans="1:4" x14ac:dyDescent="0.25">
      <c r="A305" t="s">
        <v>7</v>
      </c>
      <c r="B305">
        <v>2</v>
      </c>
      <c r="C305">
        <f>VLOOKUP($A305,'Term 2'!$A5:$M304,2,0)</f>
        <v>90</v>
      </c>
      <c r="D305">
        <f>VLOOKUP($A305,'Term 2'!$A5:$M304,8,0)</f>
        <v>52</v>
      </c>
    </row>
    <row r="306" spans="1:4" x14ac:dyDescent="0.25">
      <c r="A306" t="s">
        <v>8</v>
      </c>
      <c r="B306">
        <v>2</v>
      </c>
      <c r="C306">
        <f>VLOOKUP($A306,'Term 2'!$A6:$M305,2,0)</f>
        <v>89</v>
      </c>
      <c r="D306">
        <f>VLOOKUP($A306,'Term 2'!$A6:$M305,8,0)</f>
        <v>81</v>
      </c>
    </row>
    <row r="307" spans="1:4" x14ac:dyDescent="0.25">
      <c r="A307" t="s">
        <v>9</v>
      </c>
      <c r="B307">
        <v>2</v>
      </c>
      <c r="C307">
        <f>VLOOKUP($A307,'Term 2'!$A7:$M306,2,0)</f>
        <v>86</v>
      </c>
      <c r="D307">
        <f>VLOOKUP($A307,'Term 2'!$A7:$M306,8,0)</f>
        <v>69</v>
      </c>
    </row>
    <row r="308" spans="1:4" x14ac:dyDescent="0.25">
      <c r="A308" t="s">
        <v>10</v>
      </c>
      <c r="B308">
        <v>2</v>
      </c>
      <c r="C308">
        <f>VLOOKUP($A308,'Term 2'!$A8:$M307,2,0)</f>
        <v>59</v>
      </c>
      <c r="D308">
        <f>VLOOKUP($A308,'Term 2'!$A8:$M307,8,0)</f>
        <v>68</v>
      </c>
    </row>
    <row r="309" spans="1:4" x14ac:dyDescent="0.25">
      <c r="A309" t="s">
        <v>11</v>
      </c>
      <c r="B309">
        <v>2</v>
      </c>
      <c r="C309">
        <f>VLOOKUP($A309,'Term 2'!$A9:$M308,2,0)</f>
        <v>76</v>
      </c>
      <c r="D309">
        <f>VLOOKUP($A309,'Term 2'!$A9:$M308,8,0)</f>
        <v>60</v>
      </c>
    </row>
    <row r="310" spans="1:4" x14ac:dyDescent="0.25">
      <c r="A310" t="s">
        <v>12</v>
      </c>
      <c r="B310">
        <v>2</v>
      </c>
      <c r="C310">
        <f>VLOOKUP($A310,'Term 2'!$A10:$M309,2,0)</f>
        <v>91</v>
      </c>
      <c r="D310">
        <f>VLOOKUP($A310,'Term 2'!$A10:$M309,8,0)</f>
        <v>89</v>
      </c>
    </row>
    <row r="311" spans="1:4" x14ac:dyDescent="0.25">
      <c r="A311" t="s">
        <v>13</v>
      </c>
      <c r="B311">
        <v>2</v>
      </c>
      <c r="C311">
        <f>VLOOKUP($A311,'Term 2'!$A11:$M310,2,0)</f>
        <v>63</v>
      </c>
      <c r="D311">
        <f>VLOOKUP($A311,'Term 2'!$A11:$M310,8,0)</f>
        <v>83</v>
      </c>
    </row>
    <row r="312" spans="1:4" x14ac:dyDescent="0.25">
      <c r="A312" t="s">
        <v>14</v>
      </c>
      <c r="B312">
        <v>2</v>
      </c>
      <c r="C312">
        <f>VLOOKUP($A312,'Term 2'!$A12:$M311,2,0)</f>
        <v>61</v>
      </c>
      <c r="D312">
        <f>VLOOKUP($A312,'Term 2'!$A12:$M311,8,0)</f>
        <v>88</v>
      </c>
    </row>
    <row r="313" spans="1:4" x14ac:dyDescent="0.25">
      <c r="A313" t="s">
        <v>15</v>
      </c>
      <c r="B313">
        <v>2</v>
      </c>
      <c r="C313">
        <f>VLOOKUP($A313,'Term 2'!$A13:$M312,2,0)</f>
        <v>58</v>
      </c>
      <c r="D313">
        <f>VLOOKUP($A313,'Term 2'!$A13:$M312,8,0)</f>
        <v>83</v>
      </c>
    </row>
    <row r="314" spans="1:4" x14ac:dyDescent="0.25">
      <c r="A314" t="s">
        <v>16</v>
      </c>
      <c r="B314">
        <v>2</v>
      </c>
      <c r="C314">
        <f>VLOOKUP($A314,'Term 2'!$A14:$M313,2,0)</f>
        <v>59</v>
      </c>
      <c r="D314">
        <f>VLOOKUP($A314,'Term 2'!$A14:$M313,8,0)</f>
        <v>99</v>
      </c>
    </row>
    <row r="315" spans="1:4" x14ac:dyDescent="0.25">
      <c r="A315" t="s">
        <v>17</v>
      </c>
      <c r="B315">
        <v>2</v>
      </c>
      <c r="C315">
        <f>VLOOKUP($A315,'Term 2'!$A15:$M314,2,0)</f>
        <v>74</v>
      </c>
      <c r="D315">
        <f>VLOOKUP($A315,'Term 2'!$A15:$M314,8,0)</f>
        <v>61</v>
      </c>
    </row>
    <row r="316" spans="1:4" x14ac:dyDescent="0.25">
      <c r="A316" t="s">
        <v>18</v>
      </c>
      <c r="B316">
        <v>2</v>
      </c>
      <c r="C316">
        <f>VLOOKUP($A316,'Term 2'!$A16:$M315,2,0)</f>
        <v>85</v>
      </c>
      <c r="D316">
        <f>VLOOKUP($A316,'Term 2'!$A16:$M315,8,0)</f>
        <v>89</v>
      </c>
    </row>
    <row r="317" spans="1:4" x14ac:dyDescent="0.25">
      <c r="A317" t="s">
        <v>19</v>
      </c>
      <c r="B317">
        <v>2</v>
      </c>
      <c r="C317">
        <f>VLOOKUP($A317,'Term 2'!$A17:$M316,2,0)</f>
        <v>58</v>
      </c>
      <c r="D317">
        <f>VLOOKUP($A317,'Term 2'!$A17:$M316,8,0)</f>
        <v>78</v>
      </c>
    </row>
    <row r="318" spans="1:4" x14ac:dyDescent="0.25">
      <c r="A318" t="s">
        <v>20</v>
      </c>
      <c r="B318">
        <v>2</v>
      </c>
      <c r="C318">
        <f>VLOOKUP($A318,'Term 2'!$A18:$M317,2,0)</f>
        <v>60</v>
      </c>
      <c r="D318">
        <f>VLOOKUP($A318,'Term 2'!$A18:$M317,8,0)</f>
        <v>73</v>
      </c>
    </row>
    <row r="319" spans="1:4" x14ac:dyDescent="0.25">
      <c r="A319" t="s">
        <v>21</v>
      </c>
      <c r="B319">
        <v>2</v>
      </c>
      <c r="C319">
        <f>VLOOKUP($A319,'Term 2'!$A19:$M318,2,0)</f>
        <v>93</v>
      </c>
      <c r="D319">
        <f>VLOOKUP($A319,'Term 2'!$A19:$M318,8,0)</f>
        <v>59</v>
      </c>
    </row>
    <row r="320" spans="1:4" x14ac:dyDescent="0.25">
      <c r="A320" t="s">
        <v>22</v>
      </c>
      <c r="B320">
        <v>2</v>
      </c>
      <c r="C320">
        <f>VLOOKUP($A320,'Term 2'!$A20:$M319,2,0)</f>
        <v>65</v>
      </c>
      <c r="D320">
        <f>VLOOKUP($A320,'Term 2'!$A20:$M319,8,0)</f>
        <v>57</v>
      </c>
    </row>
    <row r="321" spans="1:4" x14ac:dyDescent="0.25">
      <c r="A321" t="s">
        <v>23</v>
      </c>
      <c r="B321">
        <v>2</v>
      </c>
      <c r="C321">
        <f>VLOOKUP($A321,'Term 2'!$A21:$M320,2,0)</f>
        <v>77</v>
      </c>
      <c r="D321">
        <f>VLOOKUP($A321,'Term 2'!$A21:$M320,8,0)</f>
        <v>87</v>
      </c>
    </row>
    <row r="322" spans="1:4" x14ac:dyDescent="0.25">
      <c r="A322" t="s">
        <v>24</v>
      </c>
      <c r="B322">
        <v>2</v>
      </c>
      <c r="C322">
        <f>VLOOKUP($A322,'Term 2'!$A22:$M321,2,0)</f>
        <v>52</v>
      </c>
      <c r="D322">
        <f>VLOOKUP($A322,'Term 2'!$A22:$M321,8,0)</f>
        <v>62</v>
      </c>
    </row>
    <row r="323" spans="1:4" x14ac:dyDescent="0.25">
      <c r="A323" t="s">
        <v>25</v>
      </c>
      <c r="B323">
        <v>2</v>
      </c>
      <c r="C323">
        <f>VLOOKUP($A323,'Term 2'!$A23:$M322,2,0)</f>
        <v>58</v>
      </c>
      <c r="D323">
        <f>VLOOKUP($A323,'Term 2'!$A23:$M322,8,0)</f>
        <v>84</v>
      </c>
    </row>
    <row r="324" spans="1:4" x14ac:dyDescent="0.25">
      <c r="A324" t="s">
        <v>26</v>
      </c>
      <c r="B324">
        <v>2</v>
      </c>
      <c r="C324">
        <f>VLOOKUP($A324,'Term 2'!$A24:$M323,2,0)</f>
        <v>92</v>
      </c>
      <c r="D324">
        <f>VLOOKUP($A324,'Term 2'!$A24:$M323,8,0)</f>
        <v>51</v>
      </c>
    </row>
    <row r="325" spans="1:4" x14ac:dyDescent="0.25">
      <c r="A325" t="s">
        <v>27</v>
      </c>
      <c r="B325">
        <v>2</v>
      </c>
      <c r="C325">
        <f>VLOOKUP($A325,'Term 2'!$A25:$M324,2,0)</f>
        <v>80</v>
      </c>
      <c r="D325">
        <f>VLOOKUP($A325,'Term 2'!$A25:$M324,8,0)</f>
        <v>86</v>
      </c>
    </row>
    <row r="326" spans="1:4" x14ac:dyDescent="0.25">
      <c r="A326" t="s">
        <v>28</v>
      </c>
      <c r="B326">
        <v>2</v>
      </c>
      <c r="C326">
        <f>VLOOKUP($A326,'Term 2'!$A26:$M325,2,0)</f>
        <v>92</v>
      </c>
      <c r="D326">
        <f>VLOOKUP($A326,'Term 2'!$A26:$M325,8,0)</f>
        <v>97</v>
      </c>
    </row>
    <row r="327" spans="1:4" x14ac:dyDescent="0.25">
      <c r="A327" t="s">
        <v>29</v>
      </c>
      <c r="B327">
        <v>2</v>
      </c>
      <c r="C327">
        <f>VLOOKUP($A327,'Term 2'!$A27:$M326,2,0)</f>
        <v>78</v>
      </c>
      <c r="D327">
        <f>VLOOKUP($A327,'Term 2'!$A27:$M326,8,0)</f>
        <v>94</v>
      </c>
    </row>
    <row r="328" spans="1:4" x14ac:dyDescent="0.25">
      <c r="A328" t="s">
        <v>30</v>
      </c>
      <c r="B328">
        <v>2</v>
      </c>
      <c r="C328">
        <f>VLOOKUP($A328,'Term 2'!$A28:$M327,2,0)</f>
        <v>87</v>
      </c>
      <c r="D328">
        <f>VLOOKUP($A328,'Term 2'!$A28:$M327,8,0)</f>
        <v>92</v>
      </c>
    </row>
    <row r="329" spans="1:4" x14ac:dyDescent="0.25">
      <c r="A329" t="s">
        <v>31</v>
      </c>
      <c r="B329">
        <v>2</v>
      </c>
      <c r="C329">
        <f>VLOOKUP($A329,'Term 2'!$A29:$M328,2,0)</f>
        <v>56</v>
      </c>
      <c r="D329">
        <f>VLOOKUP($A329,'Term 2'!$A29:$M328,8,0)</f>
        <v>55</v>
      </c>
    </row>
    <row r="330" spans="1:4" x14ac:dyDescent="0.25">
      <c r="A330" t="s">
        <v>32</v>
      </c>
      <c r="B330">
        <v>2</v>
      </c>
      <c r="C330">
        <f>VLOOKUP($A330,'Term 2'!$A30:$M329,2,0)</f>
        <v>68</v>
      </c>
      <c r="D330">
        <f>VLOOKUP($A330,'Term 2'!$A30:$M329,8,0)</f>
        <v>70</v>
      </c>
    </row>
    <row r="331" spans="1:4" x14ac:dyDescent="0.25">
      <c r="A331" t="s">
        <v>33</v>
      </c>
      <c r="B331">
        <v>2</v>
      </c>
      <c r="C331">
        <f>VLOOKUP($A331,'Term 2'!$A31:$M330,2,0)</f>
        <v>82</v>
      </c>
      <c r="D331">
        <f>VLOOKUP($A331,'Term 2'!$A31:$M330,8,0)</f>
        <v>82</v>
      </c>
    </row>
    <row r="332" spans="1:4" x14ac:dyDescent="0.25">
      <c r="A332" t="s">
        <v>34</v>
      </c>
      <c r="B332">
        <v>2</v>
      </c>
      <c r="C332">
        <f>VLOOKUP($A332,'Term 2'!$A32:$M331,2,0)</f>
        <v>88</v>
      </c>
      <c r="D332">
        <f>VLOOKUP($A332,'Term 2'!$A32:$M331,8,0)</f>
        <v>52</v>
      </c>
    </row>
    <row r="333" spans="1:4" x14ac:dyDescent="0.25">
      <c r="A333" t="s">
        <v>35</v>
      </c>
      <c r="B333">
        <v>2</v>
      </c>
      <c r="C333">
        <f>VLOOKUP($A333,'Term 2'!$A33:$M332,2,0)</f>
        <v>52</v>
      </c>
      <c r="D333">
        <f>VLOOKUP($A333,'Term 2'!$A33:$M332,8,0)</f>
        <v>91</v>
      </c>
    </row>
    <row r="334" spans="1:4" x14ac:dyDescent="0.25">
      <c r="A334" t="s">
        <v>36</v>
      </c>
      <c r="B334">
        <v>2</v>
      </c>
      <c r="C334">
        <f>VLOOKUP($A334,'Term 2'!$A34:$M333,2,0)</f>
        <v>55</v>
      </c>
      <c r="D334">
        <f>VLOOKUP($A334,'Term 2'!$A34:$M333,8,0)</f>
        <v>94</v>
      </c>
    </row>
    <row r="335" spans="1:4" x14ac:dyDescent="0.25">
      <c r="A335" t="s">
        <v>37</v>
      </c>
      <c r="B335">
        <v>2</v>
      </c>
      <c r="C335">
        <f>VLOOKUP($A335,'Term 2'!$A35:$M334,2,0)</f>
        <v>69</v>
      </c>
      <c r="D335">
        <f>VLOOKUP($A335,'Term 2'!$A35:$M334,8,0)</f>
        <v>62</v>
      </c>
    </row>
    <row r="336" spans="1:4" x14ac:dyDescent="0.25">
      <c r="A336" t="s">
        <v>38</v>
      </c>
      <c r="B336">
        <v>2</v>
      </c>
      <c r="C336">
        <f>VLOOKUP($A336,'Term 2'!$A36:$M335,2,0)</f>
        <v>54</v>
      </c>
      <c r="D336">
        <f>VLOOKUP($A336,'Term 2'!$A36:$M335,8,0)</f>
        <v>58</v>
      </c>
    </row>
    <row r="337" spans="1:4" x14ac:dyDescent="0.25">
      <c r="A337" t="s">
        <v>39</v>
      </c>
      <c r="B337">
        <v>2</v>
      </c>
      <c r="C337">
        <f>VLOOKUP($A337,'Term 2'!$A37:$M336,2,0)</f>
        <v>98</v>
      </c>
      <c r="D337">
        <f>VLOOKUP($A337,'Term 2'!$A37:$M336,8,0)</f>
        <v>96</v>
      </c>
    </row>
    <row r="338" spans="1:4" x14ac:dyDescent="0.25">
      <c r="A338" t="s">
        <v>40</v>
      </c>
      <c r="B338">
        <v>2</v>
      </c>
      <c r="C338">
        <f>VLOOKUP($A338,'Term 2'!$A38:$M337,2,0)</f>
        <v>70</v>
      </c>
      <c r="D338">
        <f>VLOOKUP($A338,'Term 2'!$A38:$M337,8,0)</f>
        <v>87</v>
      </c>
    </row>
    <row r="339" spans="1:4" x14ac:dyDescent="0.25">
      <c r="A339" t="s">
        <v>41</v>
      </c>
      <c r="B339">
        <v>2</v>
      </c>
      <c r="C339">
        <f>VLOOKUP($A339,'Term 2'!$A39:$M338,2,0)</f>
        <v>62</v>
      </c>
      <c r="D339">
        <f>VLOOKUP($A339,'Term 2'!$A39:$M338,8,0)</f>
        <v>70</v>
      </c>
    </row>
    <row r="340" spans="1:4" x14ac:dyDescent="0.25">
      <c r="A340" t="s">
        <v>42</v>
      </c>
      <c r="B340">
        <v>2</v>
      </c>
      <c r="C340">
        <f>VLOOKUP($A340,'Term 2'!$A40:$M339,2,0)</f>
        <v>68</v>
      </c>
      <c r="D340">
        <f>VLOOKUP($A340,'Term 2'!$A40:$M339,8,0)</f>
        <v>65</v>
      </c>
    </row>
    <row r="341" spans="1:4" x14ac:dyDescent="0.25">
      <c r="A341" t="s">
        <v>43</v>
      </c>
      <c r="B341">
        <v>2</v>
      </c>
      <c r="C341">
        <f>VLOOKUP($A341,'Term 2'!$A41:$M340,2,0)</f>
        <v>83</v>
      </c>
      <c r="D341">
        <f>VLOOKUP($A341,'Term 2'!$A41:$M340,8,0)</f>
        <v>72</v>
      </c>
    </row>
    <row r="342" spans="1:4" x14ac:dyDescent="0.25">
      <c r="A342" t="s">
        <v>44</v>
      </c>
      <c r="B342">
        <v>2</v>
      </c>
      <c r="C342">
        <f>VLOOKUP($A342,'Term 2'!$A42:$M341,2,0)</f>
        <v>90</v>
      </c>
      <c r="D342">
        <f>VLOOKUP($A342,'Term 2'!$A42:$M341,8,0)</f>
        <v>75</v>
      </c>
    </row>
    <row r="343" spans="1:4" x14ac:dyDescent="0.25">
      <c r="A343" t="s">
        <v>45</v>
      </c>
      <c r="B343">
        <v>2</v>
      </c>
      <c r="C343">
        <f>VLOOKUP($A343,'Term 2'!$A43:$M342,2,0)</f>
        <v>90</v>
      </c>
      <c r="D343">
        <f>VLOOKUP($A343,'Term 2'!$A43:$M342,8,0)</f>
        <v>50</v>
      </c>
    </row>
    <row r="344" spans="1:4" x14ac:dyDescent="0.25">
      <c r="A344" t="s">
        <v>46</v>
      </c>
      <c r="B344">
        <v>2</v>
      </c>
      <c r="C344">
        <f>VLOOKUP($A344,'Term 2'!$A44:$M343,2,0)</f>
        <v>66</v>
      </c>
      <c r="D344">
        <f>VLOOKUP($A344,'Term 2'!$A44:$M343,8,0)</f>
        <v>73</v>
      </c>
    </row>
    <row r="345" spans="1:4" x14ac:dyDescent="0.25">
      <c r="A345" t="s">
        <v>47</v>
      </c>
      <c r="B345">
        <v>2</v>
      </c>
      <c r="C345">
        <f>VLOOKUP($A345,'Term 2'!$A45:$M344,2,0)</f>
        <v>67</v>
      </c>
      <c r="D345">
        <f>VLOOKUP($A345,'Term 2'!$A45:$M344,8,0)</f>
        <v>83</v>
      </c>
    </row>
    <row r="346" spans="1:4" x14ac:dyDescent="0.25">
      <c r="A346" t="s">
        <v>48</v>
      </c>
      <c r="B346">
        <v>2</v>
      </c>
      <c r="C346">
        <f>VLOOKUP($A346,'Term 2'!$A46:$M345,2,0)</f>
        <v>50</v>
      </c>
      <c r="D346">
        <f>VLOOKUP($A346,'Term 2'!$A46:$M345,8,0)</f>
        <v>54</v>
      </c>
    </row>
    <row r="347" spans="1:4" x14ac:dyDescent="0.25">
      <c r="A347" t="s">
        <v>49</v>
      </c>
      <c r="B347">
        <v>2</v>
      </c>
      <c r="C347">
        <f>VLOOKUP($A347,'Term 2'!$A47:$M346,2,0)</f>
        <v>90</v>
      </c>
      <c r="D347">
        <f>VLOOKUP($A347,'Term 2'!$A47:$M346,8,0)</f>
        <v>92</v>
      </c>
    </row>
    <row r="348" spans="1:4" x14ac:dyDescent="0.25">
      <c r="A348" t="s">
        <v>50</v>
      </c>
      <c r="B348">
        <v>2</v>
      </c>
      <c r="C348">
        <f>VLOOKUP($A348,'Term 2'!$A48:$M347,2,0)</f>
        <v>75</v>
      </c>
      <c r="D348">
        <f>VLOOKUP($A348,'Term 2'!$A48:$M347,8,0)</f>
        <v>66</v>
      </c>
    </row>
    <row r="349" spans="1:4" x14ac:dyDescent="0.25">
      <c r="A349" t="s">
        <v>51</v>
      </c>
      <c r="B349">
        <v>2</v>
      </c>
      <c r="C349">
        <f>VLOOKUP($A349,'Term 2'!$A49:$M348,2,0)</f>
        <v>96</v>
      </c>
      <c r="D349">
        <f>VLOOKUP($A349,'Term 2'!$A49:$M348,8,0)</f>
        <v>55</v>
      </c>
    </row>
    <row r="350" spans="1:4" x14ac:dyDescent="0.25">
      <c r="A350" t="s">
        <v>52</v>
      </c>
      <c r="B350">
        <v>2</v>
      </c>
      <c r="C350">
        <f>VLOOKUP($A350,'Term 2'!$A50:$M349,2,0)</f>
        <v>62</v>
      </c>
      <c r="D350">
        <f>VLOOKUP($A350,'Term 2'!$A50:$M349,8,0)</f>
        <v>89</v>
      </c>
    </row>
    <row r="351" spans="1:4" x14ac:dyDescent="0.25">
      <c r="A351" t="s">
        <v>53</v>
      </c>
      <c r="B351">
        <v>2</v>
      </c>
      <c r="C351">
        <f>VLOOKUP($A351,'Term 2'!$A51:$M350,2,0)</f>
        <v>63</v>
      </c>
      <c r="D351">
        <f>VLOOKUP($A351,'Term 2'!$A51:$M350,8,0)</f>
        <v>79</v>
      </c>
    </row>
    <row r="352" spans="1:4" x14ac:dyDescent="0.25">
      <c r="A352" t="s">
        <v>54</v>
      </c>
      <c r="B352">
        <v>2</v>
      </c>
      <c r="C352">
        <f>VLOOKUP($A352,'Term 2'!$A52:$M351,2,0)</f>
        <v>80</v>
      </c>
      <c r="D352">
        <f>VLOOKUP($A352,'Term 2'!$A52:$M351,8,0)</f>
        <v>51</v>
      </c>
    </row>
    <row r="353" spans="1:4" x14ac:dyDescent="0.25">
      <c r="A353" t="s">
        <v>55</v>
      </c>
      <c r="B353">
        <v>2</v>
      </c>
      <c r="C353">
        <f>VLOOKUP($A353,'Term 2'!$A53:$M352,2,0)</f>
        <v>87</v>
      </c>
      <c r="D353">
        <f>VLOOKUP($A353,'Term 2'!$A53:$M352,8,0)</f>
        <v>55</v>
      </c>
    </row>
    <row r="354" spans="1:4" x14ac:dyDescent="0.25">
      <c r="A354" t="s">
        <v>56</v>
      </c>
      <c r="B354">
        <v>2</v>
      </c>
      <c r="C354">
        <f>VLOOKUP($A354,'Term 2'!$A54:$M353,2,0)</f>
        <v>51</v>
      </c>
      <c r="D354">
        <f>VLOOKUP($A354,'Term 2'!$A54:$M353,8,0)</f>
        <v>57</v>
      </c>
    </row>
    <row r="355" spans="1:4" x14ac:dyDescent="0.25">
      <c r="A355" t="s">
        <v>57</v>
      </c>
      <c r="B355">
        <v>2</v>
      </c>
      <c r="C355">
        <f>VLOOKUP($A355,'Term 2'!$A55:$M354,2,0)</f>
        <v>60</v>
      </c>
      <c r="D355">
        <f>VLOOKUP($A355,'Term 2'!$A55:$M354,8,0)</f>
        <v>53</v>
      </c>
    </row>
    <row r="356" spans="1:4" x14ac:dyDescent="0.25">
      <c r="A356" t="s">
        <v>58</v>
      </c>
      <c r="B356">
        <v>2</v>
      </c>
      <c r="C356">
        <f>VLOOKUP($A356,'Term 2'!$A56:$M355,2,0)</f>
        <v>100</v>
      </c>
      <c r="D356">
        <f>VLOOKUP($A356,'Term 2'!$A56:$M355,8,0)</f>
        <v>87</v>
      </c>
    </row>
    <row r="357" spans="1:4" x14ac:dyDescent="0.25">
      <c r="A357" t="s">
        <v>59</v>
      </c>
      <c r="B357">
        <v>2</v>
      </c>
      <c r="C357">
        <f>VLOOKUP($A357,'Term 2'!$A57:$M356,2,0)</f>
        <v>87</v>
      </c>
      <c r="D357">
        <f>VLOOKUP($A357,'Term 2'!$A57:$M356,8,0)</f>
        <v>64</v>
      </c>
    </row>
    <row r="358" spans="1:4" x14ac:dyDescent="0.25">
      <c r="A358" t="s">
        <v>60</v>
      </c>
      <c r="B358">
        <v>2</v>
      </c>
      <c r="C358">
        <f>VLOOKUP($A358,'Term 2'!$A58:$M357,2,0)</f>
        <v>91</v>
      </c>
      <c r="D358">
        <f>VLOOKUP($A358,'Term 2'!$A58:$M357,8,0)</f>
        <v>79</v>
      </c>
    </row>
    <row r="359" spans="1:4" x14ac:dyDescent="0.25">
      <c r="A359" t="s">
        <v>61</v>
      </c>
      <c r="B359">
        <v>2</v>
      </c>
      <c r="C359">
        <f>VLOOKUP($A359,'Term 2'!$A59:$M358,2,0)</f>
        <v>51</v>
      </c>
      <c r="D359">
        <f>VLOOKUP($A359,'Term 2'!$A59:$M358,8,0)</f>
        <v>83</v>
      </c>
    </row>
    <row r="360" spans="1:4" x14ac:dyDescent="0.25">
      <c r="A360" t="s">
        <v>62</v>
      </c>
      <c r="B360">
        <v>2</v>
      </c>
      <c r="C360">
        <f>VLOOKUP($A360,'Term 2'!$A60:$M359,2,0)</f>
        <v>50</v>
      </c>
      <c r="D360">
        <f>VLOOKUP($A360,'Term 2'!$A60:$M359,8,0)</f>
        <v>78</v>
      </c>
    </row>
    <row r="361" spans="1:4" x14ac:dyDescent="0.25">
      <c r="A361" t="s">
        <v>63</v>
      </c>
      <c r="B361">
        <v>2</v>
      </c>
      <c r="C361">
        <f>VLOOKUP($A361,'Term 2'!$A61:$M360,2,0)</f>
        <v>68</v>
      </c>
      <c r="D361">
        <f>VLOOKUP($A361,'Term 2'!$A61:$M360,8,0)</f>
        <v>98</v>
      </c>
    </row>
    <row r="362" spans="1:4" x14ac:dyDescent="0.25">
      <c r="A362" t="s">
        <v>64</v>
      </c>
      <c r="B362">
        <v>2</v>
      </c>
      <c r="C362">
        <f>VLOOKUP($A362,'Term 2'!$A62:$M361,2,0)</f>
        <v>87</v>
      </c>
      <c r="D362">
        <f>VLOOKUP($A362,'Term 2'!$A62:$M361,8,0)</f>
        <v>74</v>
      </c>
    </row>
    <row r="363" spans="1:4" x14ac:dyDescent="0.25">
      <c r="A363" t="s">
        <v>65</v>
      </c>
      <c r="B363">
        <v>2</v>
      </c>
      <c r="C363">
        <f>VLOOKUP($A363,'Term 2'!$A63:$M362,2,0)</f>
        <v>78</v>
      </c>
      <c r="D363">
        <f>VLOOKUP($A363,'Term 2'!$A63:$M362,8,0)</f>
        <v>65</v>
      </c>
    </row>
    <row r="364" spans="1:4" x14ac:dyDescent="0.25">
      <c r="A364" t="s">
        <v>66</v>
      </c>
      <c r="B364">
        <v>2</v>
      </c>
      <c r="C364">
        <f>VLOOKUP($A364,'Term 2'!$A64:$M363,2,0)</f>
        <v>82</v>
      </c>
      <c r="D364">
        <f>VLOOKUP($A364,'Term 2'!$A64:$M363,8,0)</f>
        <v>97</v>
      </c>
    </row>
    <row r="365" spans="1:4" x14ac:dyDescent="0.25">
      <c r="A365" t="s">
        <v>67</v>
      </c>
      <c r="B365">
        <v>2</v>
      </c>
      <c r="C365">
        <f>VLOOKUP($A365,'Term 2'!$A65:$M364,2,0)</f>
        <v>87</v>
      </c>
      <c r="D365">
        <f>VLOOKUP($A365,'Term 2'!$A65:$M364,8,0)</f>
        <v>73</v>
      </c>
    </row>
    <row r="366" spans="1:4" x14ac:dyDescent="0.25">
      <c r="A366" t="s">
        <v>68</v>
      </c>
      <c r="B366">
        <v>2</v>
      </c>
      <c r="C366">
        <f>VLOOKUP($A366,'Term 2'!$A66:$M365,2,0)</f>
        <v>54</v>
      </c>
      <c r="D366">
        <f>VLOOKUP($A366,'Term 2'!$A66:$M365,8,0)</f>
        <v>96</v>
      </c>
    </row>
    <row r="367" spans="1:4" x14ac:dyDescent="0.25">
      <c r="A367" t="s">
        <v>69</v>
      </c>
      <c r="B367">
        <v>2</v>
      </c>
      <c r="C367">
        <f>VLOOKUP($A367,'Term 2'!$A67:$M366,2,0)</f>
        <v>78</v>
      </c>
      <c r="D367">
        <f>VLOOKUP($A367,'Term 2'!$A67:$M366,8,0)</f>
        <v>95</v>
      </c>
    </row>
    <row r="368" spans="1:4" x14ac:dyDescent="0.25">
      <c r="A368" t="s">
        <v>70</v>
      </c>
      <c r="B368">
        <v>2</v>
      </c>
      <c r="C368">
        <f>VLOOKUP($A368,'Term 2'!$A68:$M367,2,0)</f>
        <v>95</v>
      </c>
      <c r="D368">
        <f>VLOOKUP($A368,'Term 2'!$A68:$M367,8,0)</f>
        <v>53</v>
      </c>
    </row>
    <row r="369" spans="1:4" x14ac:dyDescent="0.25">
      <c r="A369" t="s">
        <v>71</v>
      </c>
      <c r="B369">
        <v>2</v>
      </c>
      <c r="C369">
        <f>VLOOKUP($A369,'Term 2'!$A69:$M368,2,0)</f>
        <v>80</v>
      </c>
      <c r="D369">
        <f>VLOOKUP($A369,'Term 2'!$A69:$M368,8,0)</f>
        <v>78</v>
      </c>
    </row>
    <row r="370" spans="1:4" x14ac:dyDescent="0.25">
      <c r="A370" t="s">
        <v>72</v>
      </c>
      <c r="B370">
        <v>2</v>
      </c>
      <c r="C370">
        <f>VLOOKUP($A370,'Term 2'!$A70:$M369,2,0)</f>
        <v>65</v>
      </c>
      <c r="D370">
        <f>VLOOKUP($A370,'Term 2'!$A70:$M369,8,0)</f>
        <v>68</v>
      </c>
    </row>
    <row r="371" spans="1:4" x14ac:dyDescent="0.25">
      <c r="A371" t="s">
        <v>73</v>
      </c>
      <c r="B371">
        <v>2</v>
      </c>
      <c r="C371">
        <f>VLOOKUP($A371,'Term 2'!$A71:$M370,2,0)</f>
        <v>77</v>
      </c>
      <c r="D371">
        <f>VLOOKUP($A371,'Term 2'!$A71:$M370,8,0)</f>
        <v>57</v>
      </c>
    </row>
    <row r="372" spans="1:4" x14ac:dyDescent="0.25">
      <c r="A372" t="s">
        <v>74</v>
      </c>
      <c r="B372">
        <v>2</v>
      </c>
      <c r="C372">
        <f>VLOOKUP($A372,'Term 2'!$A72:$M371,2,0)</f>
        <v>52</v>
      </c>
      <c r="D372">
        <f>VLOOKUP($A372,'Term 2'!$A72:$M371,8,0)</f>
        <v>77</v>
      </c>
    </row>
    <row r="373" spans="1:4" x14ac:dyDescent="0.25">
      <c r="A373" t="s">
        <v>75</v>
      </c>
      <c r="B373">
        <v>2</v>
      </c>
      <c r="C373">
        <f>VLOOKUP($A373,'Term 2'!$A73:$M372,2,0)</f>
        <v>91</v>
      </c>
      <c r="D373">
        <f>VLOOKUP($A373,'Term 2'!$A73:$M372,8,0)</f>
        <v>51</v>
      </c>
    </row>
    <row r="374" spans="1:4" x14ac:dyDescent="0.25">
      <c r="A374" t="s">
        <v>76</v>
      </c>
      <c r="B374">
        <v>2</v>
      </c>
      <c r="C374">
        <f>VLOOKUP($A374,'Term 2'!$A74:$M373,2,0)</f>
        <v>100</v>
      </c>
      <c r="D374">
        <f>VLOOKUP($A374,'Term 2'!$A74:$M373,8,0)</f>
        <v>72</v>
      </c>
    </row>
    <row r="375" spans="1:4" x14ac:dyDescent="0.25">
      <c r="A375" t="s">
        <v>77</v>
      </c>
      <c r="B375">
        <v>2</v>
      </c>
      <c r="C375">
        <f>VLOOKUP($A375,'Term 2'!$A75:$M374,2,0)</f>
        <v>64</v>
      </c>
      <c r="D375">
        <f>VLOOKUP($A375,'Term 2'!$A75:$M374,8,0)</f>
        <v>95</v>
      </c>
    </row>
    <row r="376" spans="1:4" x14ac:dyDescent="0.25">
      <c r="A376" t="s">
        <v>78</v>
      </c>
      <c r="B376">
        <v>2</v>
      </c>
      <c r="C376">
        <f>VLOOKUP($A376,'Term 2'!$A76:$M375,2,0)</f>
        <v>66</v>
      </c>
      <c r="D376">
        <f>VLOOKUP($A376,'Term 2'!$A76:$M375,8,0)</f>
        <v>62</v>
      </c>
    </row>
    <row r="377" spans="1:4" x14ac:dyDescent="0.25">
      <c r="A377" t="s">
        <v>79</v>
      </c>
      <c r="B377">
        <v>2</v>
      </c>
      <c r="C377">
        <f>VLOOKUP($A377,'Term 2'!$A77:$M376,2,0)</f>
        <v>76</v>
      </c>
      <c r="D377">
        <f>VLOOKUP($A377,'Term 2'!$A77:$M376,8,0)</f>
        <v>79</v>
      </c>
    </row>
    <row r="378" spans="1:4" x14ac:dyDescent="0.25">
      <c r="A378" t="s">
        <v>80</v>
      </c>
      <c r="B378">
        <v>2</v>
      </c>
      <c r="C378">
        <f>VLOOKUP($A378,'Term 2'!$A78:$M377,2,0)</f>
        <v>89</v>
      </c>
      <c r="D378">
        <f>VLOOKUP($A378,'Term 2'!$A78:$M377,8,0)</f>
        <v>89</v>
      </c>
    </row>
    <row r="379" spans="1:4" x14ac:dyDescent="0.25">
      <c r="A379" t="s">
        <v>81</v>
      </c>
      <c r="B379">
        <v>2</v>
      </c>
      <c r="C379">
        <f>VLOOKUP($A379,'Term 2'!$A79:$M378,2,0)</f>
        <v>87</v>
      </c>
      <c r="D379">
        <f>VLOOKUP($A379,'Term 2'!$A79:$M378,8,0)</f>
        <v>60</v>
      </c>
    </row>
    <row r="380" spans="1:4" x14ac:dyDescent="0.25">
      <c r="A380" t="s">
        <v>82</v>
      </c>
      <c r="B380">
        <v>2</v>
      </c>
      <c r="C380">
        <f>VLOOKUP($A380,'Term 2'!$A80:$M379,2,0)</f>
        <v>68</v>
      </c>
      <c r="D380">
        <f>VLOOKUP($A380,'Term 2'!$A80:$M379,8,0)</f>
        <v>59</v>
      </c>
    </row>
    <row r="381" spans="1:4" x14ac:dyDescent="0.25">
      <c r="A381" t="s">
        <v>83</v>
      </c>
      <c r="B381">
        <v>2</v>
      </c>
      <c r="C381">
        <f>VLOOKUP($A381,'Term 2'!$A81:$M380,2,0)</f>
        <v>67</v>
      </c>
      <c r="D381">
        <f>VLOOKUP($A381,'Term 2'!$A81:$M380,8,0)</f>
        <v>99</v>
      </c>
    </row>
    <row r="382" spans="1:4" x14ac:dyDescent="0.25">
      <c r="A382" t="s">
        <v>84</v>
      </c>
      <c r="B382">
        <v>2</v>
      </c>
      <c r="C382">
        <f>VLOOKUP($A382,'Term 2'!$A82:$M381,2,0)</f>
        <v>52</v>
      </c>
      <c r="D382">
        <f>VLOOKUP($A382,'Term 2'!$A82:$M381,8,0)</f>
        <v>93</v>
      </c>
    </row>
    <row r="383" spans="1:4" x14ac:dyDescent="0.25">
      <c r="A383" t="s">
        <v>85</v>
      </c>
      <c r="B383">
        <v>2</v>
      </c>
      <c r="C383">
        <f>VLOOKUP($A383,'Term 2'!$A83:$M382,2,0)</f>
        <v>59</v>
      </c>
      <c r="D383">
        <f>VLOOKUP($A383,'Term 2'!$A83:$M382,8,0)</f>
        <v>75</v>
      </c>
    </row>
    <row r="384" spans="1:4" x14ac:dyDescent="0.25">
      <c r="A384" t="s">
        <v>86</v>
      </c>
      <c r="B384">
        <v>2</v>
      </c>
      <c r="C384">
        <f>VLOOKUP($A384,'Term 2'!$A84:$M383,2,0)</f>
        <v>81</v>
      </c>
      <c r="D384">
        <f>VLOOKUP($A384,'Term 2'!$A84:$M383,8,0)</f>
        <v>67</v>
      </c>
    </row>
    <row r="385" spans="1:4" x14ac:dyDescent="0.25">
      <c r="A385" t="s">
        <v>87</v>
      </c>
      <c r="B385">
        <v>2</v>
      </c>
      <c r="C385">
        <f>VLOOKUP($A385,'Term 2'!$A85:$M384,2,0)</f>
        <v>61</v>
      </c>
      <c r="D385">
        <f>VLOOKUP($A385,'Term 2'!$A85:$M384,8,0)</f>
        <v>71</v>
      </c>
    </row>
    <row r="386" spans="1:4" x14ac:dyDescent="0.25">
      <c r="A386" t="s">
        <v>88</v>
      </c>
      <c r="B386">
        <v>2</v>
      </c>
      <c r="C386">
        <f>VLOOKUP($A386,'Term 2'!$A86:$M385,2,0)</f>
        <v>77</v>
      </c>
      <c r="D386">
        <f>VLOOKUP($A386,'Term 2'!$A86:$M385,8,0)</f>
        <v>91</v>
      </c>
    </row>
    <row r="387" spans="1:4" x14ac:dyDescent="0.25">
      <c r="A387" t="s">
        <v>89</v>
      </c>
      <c r="B387">
        <v>2</v>
      </c>
      <c r="C387">
        <f>VLOOKUP($A387,'Term 2'!$A87:$M386,2,0)</f>
        <v>92</v>
      </c>
      <c r="D387">
        <f>VLOOKUP($A387,'Term 2'!$A87:$M386,8,0)</f>
        <v>91</v>
      </c>
    </row>
    <row r="388" spans="1:4" x14ac:dyDescent="0.25">
      <c r="A388" t="s">
        <v>90</v>
      </c>
      <c r="B388">
        <v>2</v>
      </c>
      <c r="C388">
        <f>VLOOKUP($A388,'Term 2'!$A88:$M387,2,0)</f>
        <v>89</v>
      </c>
      <c r="D388">
        <f>VLOOKUP($A388,'Term 2'!$A88:$M387,8,0)</f>
        <v>51</v>
      </c>
    </row>
    <row r="389" spans="1:4" x14ac:dyDescent="0.25">
      <c r="A389" t="s">
        <v>91</v>
      </c>
      <c r="B389">
        <v>2</v>
      </c>
      <c r="C389">
        <f>VLOOKUP($A389,'Term 2'!$A89:$M388,2,0)</f>
        <v>70</v>
      </c>
      <c r="D389">
        <f>VLOOKUP($A389,'Term 2'!$A89:$M388,8,0)</f>
        <v>99</v>
      </c>
    </row>
    <row r="390" spans="1:4" x14ac:dyDescent="0.25">
      <c r="A390" t="s">
        <v>92</v>
      </c>
      <c r="B390">
        <v>2</v>
      </c>
      <c r="C390">
        <f>VLOOKUP($A390,'Term 2'!$A90:$M389,2,0)</f>
        <v>91</v>
      </c>
      <c r="D390">
        <f>VLOOKUP($A390,'Term 2'!$A90:$M389,8,0)</f>
        <v>57</v>
      </c>
    </row>
    <row r="391" spans="1:4" x14ac:dyDescent="0.25">
      <c r="A391" t="s">
        <v>93</v>
      </c>
      <c r="B391">
        <v>2</v>
      </c>
      <c r="C391">
        <f>VLOOKUP($A391,'Term 2'!$A91:$M390,2,0)</f>
        <v>64</v>
      </c>
      <c r="D391">
        <f>VLOOKUP($A391,'Term 2'!$A91:$M390,8,0)</f>
        <v>52</v>
      </c>
    </row>
    <row r="392" spans="1:4" x14ac:dyDescent="0.25">
      <c r="A392" t="s">
        <v>94</v>
      </c>
      <c r="B392">
        <v>2</v>
      </c>
      <c r="C392">
        <f>VLOOKUP($A392,'Term 2'!$A92:$M391,2,0)</f>
        <v>100</v>
      </c>
      <c r="D392">
        <f>VLOOKUP($A392,'Term 2'!$A92:$M391,8,0)</f>
        <v>53</v>
      </c>
    </row>
    <row r="393" spans="1:4" x14ac:dyDescent="0.25">
      <c r="A393" t="s">
        <v>95</v>
      </c>
      <c r="B393">
        <v>2</v>
      </c>
      <c r="C393">
        <f>VLOOKUP($A393,'Term 2'!$A93:$M392,2,0)</f>
        <v>80</v>
      </c>
      <c r="D393">
        <f>VLOOKUP($A393,'Term 2'!$A93:$M392,8,0)</f>
        <v>80</v>
      </c>
    </row>
    <row r="394" spans="1:4" x14ac:dyDescent="0.25">
      <c r="A394" t="s">
        <v>96</v>
      </c>
      <c r="B394">
        <v>2</v>
      </c>
      <c r="C394">
        <f>VLOOKUP($A394,'Term 2'!$A94:$M393,2,0)</f>
        <v>78</v>
      </c>
      <c r="D394">
        <f>VLOOKUP($A394,'Term 2'!$A94:$M393,8,0)</f>
        <v>50</v>
      </c>
    </row>
    <row r="395" spans="1:4" x14ac:dyDescent="0.25">
      <c r="A395" t="s">
        <v>97</v>
      </c>
      <c r="B395">
        <v>2</v>
      </c>
      <c r="C395">
        <f>VLOOKUP($A395,'Term 2'!$A95:$M394,2,0)</f>
        <v>81</v>
      </c>
      <c r="D395">
        <f>VLOOKUP($A395,'Term 2'!$A95:$M394,8,0)</f>
        <v>51</v>
      </c>
    </row>
    <row r="396" spans="1:4" x14ac:dyDescent="0.25">
      <c r="A396" t="s">
        <v>98</v>
      </c>
      <c r="B396">
        <v>2</v>
      </c>
      <c r="C396">
        <f>VLOOKUP($A396,'Term 2'!$A96:$M395,2,0)</f>
        <v>52</v>
      </c>
      <c r="D396">
        <f>VLOOKUP($A396,'Term 2'!$A96:$M395,8,0)</f>
        <v>53</v>
      </c>
    </row>
    <row r="397" spans="1:4" x14ac:dyDescent="0.25">
      <c r="A397" t="s">
        <v>99</v>
      </c>
      <c r="B397">
        <v>2</v>
      </c>
      <c r="C397">
        <f>VLOOKUP($A397,'Term 2'!$A97:$M396,2,0)</f>
        <v>80</v>
      </c>
      <c r="D397">
        <f>VLOOKUP($A397,'Term 2'!$A97:$M396,8,0)</f>
        <v>71</v>
      </c>
    </row>
    <row r="398" spans="1:4" x14ac:dyDescent="0.25">
      <c r="A398" t="s">
        <v>100</v>
      </c>
      <c r="B398">
        <v>2</v>
      </c>
      <c r="C398">
        <f>VLOOKUP($A398,'Term 2'!$A98:$M397,2,0)</f>
        <v>90</v>
      </c>
      <c r="D398">
        <f>VLOOKUP($A398,'Term 2'!$A98:$M397,8,0)</f>
        <v>82</v>
      </c>
    </row>
    <row r="399" spans="1:4" x14ac:dyDescent="0.25">
      <c r="A399" t="s">
        <v>101</v>
      </c>
      <c r="B399">
        <v>2</v>
      </c>
      <c r="C399">
        <f>VLOOKUP($A399,'Term 2'!$A99:$M398,2,0)</f>
        <v>58</v>
      </c>
      <c r="D399">
        <f>VLOOKUP($A399,'Term 2'!$A99:$M398,8,0)</f>
        <v>62</v>
      </c>
    </row>
    <row r="400" spans="1:4" x14ac:dyDescent="0.25">
      <c r="A400" t="s">
        <v>102</v>
      </c>
      <c r="B400">
        <v>2</v>
      </c>
      <c r="C400">
        <f>VLOOKUP($A400,'Term 2'!$A100:$M399,2,0)</f>
        <v>62</v>
      </c>
      <c r="D400">
        <f>VLOOKUP($A400,'Term 2'!$A100:$M399,8,0)</f>
        <v>72</v>
      </c>
    </row>
    <row r="401" spans="1:4" x14ac:dyDescent="0.25">
      <c r="A401" t="s">
        <v>103</v>
      </c>
      <c r="B401">
        <v>2</v>
      </c>
      <c r="C401">
        <f>VLOOKUP($A401,'Term 2'!$A101:$M400,2,0)</f>
        <v>67</v>
      </c>
      <c r="D401">
        <f>VLOOKUP($A401,'Term 2'!$A101:$M400,8,0)</f>
        <v>50</v>
      </c>
    </row>
    <row r="402" spans="1:4" x14ac:dyDescent="0.25">
      <c r="A402" t="s">
        <v>104</v>
      </c>
      <c r="B402">
        <v>2</v>
      </c>
      <c r="C402">
        <f>VLOOKUP($A402,'Term 2'!$A102:$M401,2,0)</f>
        <v>58</v>
      </c>
      <c r="D402">
        <f>VLOOKUP($A402,'Term 2'!$A102:$M401,8,0)</f>
        <v>68</v>
      </c>
    </row>
    <row r="403" spans="1:4" x14ac:dyDescent="0.25">
      <c r="A403" t="s">
        <v>105</v>
      </c>
      <c r="B403">
        <v>2</v>
      </c>
      <c r="C403">
        <f>VLOOKUP($A403,'Term 2'!$A103:$M402,2,0)</f>
        <v>84</v>
      </c>
      <c r="D403">
        <f>VLOOKUP($A403,'Term 2'!$A103:$M402,8,0)</f>
        <v>79</v>
      </c>
    </row>
    <row r="404" spans="1:4" x14ac:dyDescent="0.25">
      <c r="A404" t="s">
        <v>106</v>
      </c>
      <c r="B404">
        <v>2</v>
      </c>
      <c r="C404">
        <f>VLOOKUP($A404,'Term 2'!$A104:$M403,2,0)</f>
        <v>91</v>
      </c>
      <c r="D404">
        <f>VLOOKUP($A404,'Term 2'!$A104:$M403,8,0)</f>
        <v>85</v>
      </c>
    </row>
    <row r="405" spans="1:4" x14ac:dyDescent="0.25">
      <c r="A405" t="s">
        <v>107</v>
      </c>
      <c r="B405">
        <v>2</v>
      </c>
      <c r="C405">
        <f>VLOOKUP($A405,'Term 2'!$A105:$M404,2,0)</f>
        <v>55</v>
      </c>
      <c r="D405">
        <f>VLOOKUP($A405,'Term 2'!$A105:$M404,8,0)</f>
        <v>95</v>
      </c>
    </row>
    <row r="406" spans="1:4" x14ac:dyDescent="0.25">
      <c r="A406" t="s">
        <v>108</v>
      </c>
      <c r="B406">
        <v>2</v>
      </c>
      <c r="C406">
        <f>VLOOKUP($A406,'Term 2'!$A106:$M405,2,0)</f>
        <v>65</v>
      </c>
      <c r="D406">
        <f>VLOOKUP($A406,'Term 2'!$A106:$M405,8,0)</f>
        <v>84</v>
      </c>
    </row>
    <row r="407" spans="1:4" x14ac:dyDescent="0.25">
      <c r="A407" t="s">
        <v>109</v>
      </c>
      <c r="B407">
        <v>2</v>
      </c>
      <c r="C407">
        <f>VLOOKUP($A407,'Term 2'!$A107:$M406,2,0)</f>
        <v>71</v>
      </c>
      <c r="D407">
        <f>VLOOKUP($A407,'Term 2'!$A107:$M406,8,0)</f>
        <v>90</v>
      </c>
    </row>
    <row r="408" spans="1:4" x14ac:dyDescent="0.25">
      <c r="A408" t="s">
        <v>110</v>
      </c>
      <c r="B408">
        <v>2</v>
      </c>
      <c r="C408">
        <f>VLOOKUP($A408,'Term 2'!$A108:$M407,2,0)</f>
        <v>96</v>
      </c>
      <c r="D408">
        <f>VLOOKUP($A408,'Term 2'!$A108:$M407,8,0)</f>
        <v>100</v>
      </c>
    </row>
    <row r="409" spans="1:4" x14ac:dyDescent="0.25">
      <c r="A409" t="s">
        <v>111</v>
      </c>
      <c r="B409">
        <v>2</v>
      </c>
      <c r="C409">
        <f>VLOOKUP($A409,'Term 2'!$A109:$M408,2,0)</f>
        <v>83</v>
      </c>
      <c r="D409">
        <f>VLOOKUP($A409,'Term 2'!$A109:$M408,8,0)</f>
        <v>58</v>
      </c>
    </row>
    <row r="410" spans="1:4" x14ac:dyDescent="0.25">
      <c r="A410" t="s">
        <v>112</v>
      </c>
      <c r="B410">
        <v>2</v>
      </c>
      <c r="C410">
        <f>VLOOKUP($A410,'Term 2'!$A110:$M409,2,0)</f>
        <v>84</v>
      </c>
      <c r="D410">
        <f>VLOOKUP($A410,'Term 2'!$A110:$M409,8,0)</f>
        <v>84</v>
      </c>
    </row>
    <row r="411" spans="1:4" x14ac:dyDescent="0.25">
      <c r="A411" t="s">
        <v>113</v>
      </c>
      <c r="B411">
        <v>2</v>
      </c>
      <c r="C411">
        <f>VLOOKUP($A411,'Term 2'!$A111:$M410,2,0)</f>
        <v>100</v>
      </c>
      <c r="D411">
        <f>VLOOKUP($A411,'Term 2'!$A111:$M410,8,0)</f>
        <v>87</v>
      </c>
    </row>
    <row r="412" spans="1:4" x14ac:dyDescent="0.25">
      <c r="A412" t="s">
        <v>114</v>
      </c>
      <c r="B412">
        <v>2</v>
      </c>
      <c r="C412">
        <f>VLOOKUP($A412,'Term 2'!$A112:$M411,2,0)</f>
        <v>78</v>
      </c>
      <c r="D412">
        <f>VLOOKUP($A412,'Term 2'!$A112:$M411,8,0)</f>
        <v>65</v>
      </c>
    </row>
    <row r="413" spans="1:4" x14ac:dyDescent="0.25">
      <c r="A413" t="s">
        <v>115</v>
      </c>
      <c r="B413">
        <v>2</v>
      </c>
      <c r="C413">
        <f>VLOOKUP($A413,'Term 2'!$A113:$M412,2,0)</f>
        <v>57</v>
      </c>
      <c r="D413">
        <f>VLOOKUP($A413,'Term 2'!$A113:$M412,8,0)</f>
        <v>75</v>
      </c>
    </row>
    <row r="414" spans="1:4" x14ac:dyDescent="0.25">
      <c r="A414" t="s">
        <v>116</v>
      </c>
      <c r="B414">
        <v>2</v>
      </c>
      <c r="C414">
        <f>VLOOKUP($A414,'Term 2'!$A114:$M413,2,0)</f>
        <v>100</v>
      </c>
      <c r="D414">
        <f>VLOOKUP($A414,'Term 2'!$A114:$M413,8,0)</f>
        <v>93</v>
      </c>
    </row>
    <row r="415" spans="1:4" x14ac:dyDescent="0.25">
      <c r="A415" t="s">
        <v>117</v>
      </c>
      <c r="B415">
        <v>2</v>
      </c>
      <c r="C415">
        <f>VLOOKUP($A415,'Term 2'!$A115:$M414,2,0)</f>
        <v>64</v>
      </c>
      <c r="D415">
        <f>VLOOKUP($A415,'Term 2'!$A115:$M414,8,0)</f>
        <v>86</v>
      </c>
    </row>
    <row r="416" spans="1:4" x14ac:dyDescent="0.25">
      <c r="A416" t="s">
        <v>118</v>
      </c>
      <c r="B416">
        <v>2</v>
      </c>
      <c r="C416">
        <f>VLOOKUP($A416,'Term 2'!$A116:$M415,2,0)</f>
        <v>64</v>
      </c>
      <c r="D416">
        <f>VLOOKUP($A416,'Term 2'!$A116:$M415,8,0)</f>
        <v>57</v>
      </c>
    </row>
    <row r="417" spans="1:4" x14ac:dyDescent="0.25">
      <c r="A417" t="s">
        <v>119</v>
      </c>
      <c r="B417">
        <v>2</v>
      </c>
      <c r="C417">
        <f>VLOOKUP($A417,'Term 2'!$A117:$M416,2,0)</f>
        <v>82</v>
      </c>
      <c r="D417">
        <f>VLOOKUP($A417,'Term 2'!$A117:$M416,8,0)</f>
        <v>63</v>
      </c>
    </row>
    <row r="418" spans="1:4" x14ac:dyDescent="0.25">
      <c r="A418" t="s">
        <v>120</v>
      </c>
      <c r="B418">
        <v>2</v>
      </c>
      <c r="C418">
        <f>VLOOKUP($A418,'Term 2'!$A118:$M417,2,0)</f>
        <v>91</v>
      </c>
      <c r="D418">
        <f>VLOOKUP($A418,'Term 2'!$A118:$M417,8,0)</f>
        <v>91</v>
      </c>
    </row>
    <row r="419" spans="1:4" x14ac:dyDescent="0.25">
      <c r="A419" t="s">
        <v>121</v>
      </c>
      <c r="B419">
        <v>2</v>
      </c>
      <c r="C419">
        <f>VLOOKUP($A419,'Term 2'!$A119:$M418,2,0)</f>
        <v>83</v>
      </c>
      <c r="D419">
        <f>VLOOKUP($A419,'Term 2'!$A119:$M418,8,0)</f>
        <v>69</v>
      </c>
    </row>
    <row r="420" spans="1:4" x14ac:dyDescent="0.25">
      <c r="A420" t="s">
        <v>122</v>
      </c>
      <c r="B420">
        <v>2</v>
      </c>
      <c r="C420">
        <f>VLOOKUP($A420,'Term 2'!$A120:$M419,2,0)</f>
        <v>73</v>
      </c>
      <c r="D420">
        <f>VLOOKUP($A420,'Term 2'!$A120:$M419,8,0)</f>
        <v>54</v>
      </c>
    </row>
    <row r="421" spans="1:4" x14ac:dyDescent="0.25">
      <c r="A421" t="s">
        <v>123</v>
      </c>
      <c r="B421">
        <v>2</v>
      </c>
      <c r="C421">
        <f>VLOOKUP($A421,'Term 2'!$A121:$M420,2,0)</f>
        <v>50</v>
      </c>
      <c r="D421">
        <f>VLOOKUP($A421,'Term 2'!$A121:$M420,8,0)</f>
        <v>83</v>
      </c>
    </row>
    <row r="422" spans="1:4" x14ac:dyDescent="0.25">
      <c r="A422" t="s">
        <v>124</v>
      </c>
      <c r="B422">
        <v>2</v>
      </c>
      <c r="C422">
        <f>VLOOKUP($A422,'Term 2'!$A122:$M421,2,0)</f>
        <v>71</v>
      </c>
      <c r="D422">
        <f>VLOOKUP($A422,'Term 2'!$A122:$M421,8,0)</f>
        <v>89</v>
      </c>
    </row>
    <row r="423" spans="1:4" x14ac:dyDescent="0.25">
      <c r="A423" t="s">
        <v>125</v>
      </c>
      <c r="B423">
        <v>2</v>
      </c>
      <c r="C423">
        <f>VLOOKUP($A423,'Term 2'!$A123:$M422,2,0)</f>
        <v>61</v>
      </c>
      <c r="D423">
        <f>VLOOKUP($A423,'Term 2'!$A123:$M422,8,0)</f>
        <v>60</v>
      </c>
    </row>
    <row r="424" spans="1:4" x14ac:dyDescent="0.25">
      <c r="A424" t="s">
        <v>126</v>
      </c>
      <c r="B424">
        <v>2</v>
      </c>
      <c r="C424">
        <f>VLOOKUP($A424,'Term 2'!$A124:$M423,2,0)</f>
        <v>66</v>
      </c>
      <c r="D424">
        <f>VLOOKUP($A424,'Term 2'!$A124:$M423,8,0)</f>
        <v>50</v>
      </c>
    </row>
    <row r="425" spans="1:4" x14ac:dyDescent="0.25">
      <c r="A425" t="s">
        <v>127</v>
      </c>
      <c r="B425">
        <v>2</v>
      </c>
      <c r="C425">
        <f>VLOOKUP($A425,'Term 2'!$A125:$M424,2,0)</f>
        <v>74</v>
      </c>
      <c r="D425">
        <f>VLOOKUP($A425,'Term 2'!$A125:$M424,8,0)</f>
        <v>56</v>
      </c>
    </row>
    <row r="426" spans="1:4" x14ac:dyDescent="0.25">
      <c r="A426" t="s">
        <v>128</v>
      </c>
      <c r="B426">
        <v>2</v>
      </c>
      <c r="C426">
        <f>VLOOKUP($A426,'Term 2'!$A126:$M425,2,0)</f>
        <v>92</v>
      </c>
      <c r="D426">
        <f>VLOOKUP($A426,'Term 2'!$A126:$M425,8,0)</f>
        <v>54</v>
      </c>
    </row>
    <row r="427" spans="1:4" x14ac:dyDescent="0.25">
      <c r="A427" t="s">
        <v>129</v>
      </c>
      <c r="B427">
        <v>2</v>
      </c>
      <c r="C427">
        <f>VLOOKUP($A427,'Term 2'!$A127:$M426,2,0)</f>
        <v>89</v>
      </c>
      <c r="D427">
        <f>VLOOKUP($A427,'Term 2'!$A127:$M426,8,0)</f>
        <v>99</v>
      </c>
    </row>
    <row r="428" spans="1:4" x14ac:dyDescent="0.25">
      <c r="A428" t="s">
        <v>130</v>
      </c>
      <c r="B428">
        <v>2</v>
      </c>
      <c r="C428">
        <f>VLOOKUP($A428,'Term 2'!$A128:$M427,2,0)</f>
        <v>81</v>
      </c>
      <c r="D428">
        <f>VLOOKUP($A428,'Term 2'!$A128:$M427,8,0)</f>
        <v>50</v>
      </c>
    </row>
    <row r="429" spans="1:4" x14ac:dyDescent="0.25">
      <c r="A429" t="s">
        <v>131</v>
      </c>
      <c r="B429">
        <v>2</v>
      </c>
      <c r="C429">
        <f>VLOOKUP($A429,'Term 2'!$A129:$M428,2,0)</f>
        <v>77</v>
      </c>
      <c r="D429">
        <f>VLOOKUP($A429,'Term 2'!$A129:$M428,8,0)</f>
        <v>60</v>
      </c>
    </row>
    <row r="430" spans="1:4" x14ac:dyDescent="0.25">
      <c r="A430" t="s">
        <v>132</v>
      </c>
      <c r="B430">
        <v>2</v>
      </c>
      <c r="C430">
        <f>VLOOKUP($A430,'Term 2'!$A130:$M429,2,0)</f>
        <v>59</v>
      </c>
      <c r="D430">
        <f>VLOOKUP($A430,'Term 2'!$A130:$M429,8,0)</f>
        <v>65</v>
      </c>
    </row>
    <row r="431" spans="1:4" x14ac:dyDescent="0.25">
      <c r="A431" t="s">
        <v>133</v>
      </c>
      <c r="B431">
        <v>2</v>
      </c>
      <c r="C431">
        <f>VLOOKUP($A431,'Term 2'!$A131:$M430,2,0)</f>
        <v>64</v>
      </c>
      <c r="D431">
        <f>VLOOKUP($A431,'Term 2'!$A131:$M430,8,0)</f>
        <v>78</v>
      </c>
    </row>
    <row r="432" spans="1:4" x14ac:dyDescent="0.25">
      <c r="A432" t="s">
        <v>134</v>
      </c>
      <c r="B432">
        <v>2</v>
      </c>
      <c r="C432">
        <f>VLOOKUP($A432,'Term 2'!$A132:$M431,2,0)</f>
        <v>85</v>
      </c>
      <c r="D432">
        <f>VLOOKUP($A432,'Term 2'!$A132:$M431,8,0)</f>
        <v>71</v>
      </c>
    </row>
    <row r="433" spans="1:4" x14ac:dyDescent="0.25">
      <c r="A433" t="s">
        <v>135</v>
      </c>
      <c r="B433">
        <v>2</v>
      </c>
      <c r="C433">
        <f>VLOOKUP($A433,'Term 2'!$A133:$M432,2,0)</f>
        <v>87</v>
      </c>
      <c r="D433">
        <f>VLOOKUP($A433,'Term 2'!$A133:$M432,8,0)</f>
        <v>84</v>
      </c>
    </row>
    <row r="434" spans="1:4" x14ac:dyDescent="0.25">
      <c r="A434" t="s">
        <v>136</v>
      </c>
      <c r="B434">
        <v>2</v>
      </c>
      <c r="C434">
        <f>VLOOKUP($A434,'Term 2'!$A134:$M433,2,0)</f>
        <v>58</v>
      </c>
      <c r="D434">
        <f>VLOOKUP($A434,'Term 2'!$A134:$M433,8,0)</f>
        <v>97</v>
      </c>
    </row>
    <row r="435" spans="1:4" x14ac:dyDescent="0.25">
      <c r="A435" t="s">
        <v>137</v>
      </c>
      <c r="B435">
        <v>2</v>
      </c>
      <c r="C435">
        <f>VLOOKUP($A435,'Term 2'!$A135:$M434,2,0)</f>
        <v>69</v>
      </c>
      <c r="D435">
        <f>VLOOKUP($A435,'Term 2'!$A135:$M434,8,0)</f>
        <v>93</v>
      </c>
    </row>
    <row r="436" spans="1:4" x14ac:dyDescent="0.25">
      <c r="A436" t="s">
        <v>138</v>
      </c>
      <c r="B436">
        <v>2</v>
      </c>
      <c r="C436">
        <f>VLOOKUP($A436,'Term 2'!$A136:$M435,2,0)</f>
        <v>64</v>
      </c>
      <c r="D436">
        <f>VLOOKUP($A436,'Term 2'!$A136:$M435,8,0)</f>
        <v>100</v>
      </c>
    </row>
    <row r="437" spans="1:4" x14ac:dyDescent="0.25">
      <c r="A437" t="s">
        <v>139</v>
      </c>
      <c r="B437">
        <v>2</v>
      </c>
      <c r="C437">
        <f>VLOOKUP($A437,'Term 2'!$A137:$M436,2,0)</f>
        <v>91</v>
      </c>
      <c r="D437">
        <f>VLOOKUP($A437,'Term 2'!$A137:$M436,8,0)</f>
        <v>90</v>
      </c>
    </row>
    <row r="438" spans="1:4" x14ac:dyDescent="0.25">
      <c r="A438" t="s">
        <v>140</v>
      </c>
      <c r="B438">
        <v>2</v>
      </c>
      <c r="C438">
        <f>VLOOKUP($A438,'Term 2'!$A138:$M437,2,0)</f>
        <v>77</v>
      </c>
      <c r="D438">
        <f>VLOOKUP($A438,'Term 2'!$A138:$M437,8,0)</f>
        <v>87</v>
      </c>
    </row>
    <row r="439" spans="1:4" x14ac:dyDescent="0.25">
      <c r="A439" t="s">
        <v>141</v>
      </c>
      <c r="B439">
        <v>2</v>
      </c>
      <c r="C439">
        <f>VLOOKUP($A439,'Term 2'!$A139:$M438,2,0)</f>
        <v>89</v>
      </c>
      <c r="D439">
        <f>VLOOKUP($A439,'Term 2'!$A139:$M438,8,0)</f>
        <v>57</v>
      </c>
    </row>
    <row r="440" spans="1:4" x14ac:dyDescent="0.25">
      <c r="A440" t="s">
        <v>142</v>
      </c>
      <c r="B440">
        <v>2</v>
      </c>
      <c r="C440">
        <f>VLOOKUP($A440,'Term 2'!$A140:$M439,2,0)</f>
        <v>78</v>
      </c>
      <c r="D440">
        <f>VLOOKUP($A440,'Term 2'!$A140:$M439,8,0)</f>
        <v>88</v>
      </c>
    </row>
    <row r="441" spans="1:4" x14ac:dyDescent="0.25">
      <c r="A441" t="s">
        <v>143</v>
      </c>
      <c r="B441">
        <v>2</v>
      </c>
      <c r="C441">
        <f>VLOOKUP($A441,'Term 2'!$A141:$M440,2,0)</f>
        <v>91</v>
      </c>
      <c r="D441">
        <f>VLOOKUP($A441,'Term 2'!$A141:$M440,8,0)</f>
        <v>89</v>
      </c>
    </row>
    <row r="442" spans="1:4" x14ac:dyDescent="0.25">
      <c r="A442" t="s">
        <v>144</v>
      </c>
      <c r="B442">
        <v>2</v>
      </c>
      <c r="C442">
        <f>VLOOKUP($A442,'Term 2'!$A142:$M441,2,0)</f>
        <v>80</v>
      </c>
      <c r="D442">
        <f>VLOOKUP($A442,'Term 2'!$A142:$M441,8,0)</f>
        <v>99</v>
      </c>
    </row>
    <row r="443" spans="1:4" x14ac:dyDescent="0.25">
      <c r="A443" t="s">
        <v>145</v>
      </c>
      <c r="B443">
        <v>2</v>
      </c>
      <c r="C443">
        <f>VLOOKUP($A443,'Term 2'!$A143:$M442,2,0)</f>
        <v>77</v>
      </c>
      <c r="D443">
        <f>VLOOKUP($A443,'Term 2'!$A143:$M442,8,0)</f>
        <v>76</v>
      </c>
    </row>
    <row r="444" spans="1:4" x14ac:dyDescent="0.25">
      <c r="A444" t="s">
        <v>146</v>
      </c>
      <c r="B444">
        <v>2</v>
      </c>
      <c r="C444">
        <f>VLOOKUP($A444,'Term 2'!$A144:$M443,2,0)</f>
        <v>84</v>
      </c>
      <c r="D444">
        <f>VLOOKUP($A444,'Term 2'!$A144:$M443,8,0)</f>
        <v>76</v>
      </c>
    </row>
    <row r="445" spans="1:4" x14ac:dyDescent="0.25">
      <c r="A445" t="s">
        <v>147</v>
      </c>
      <c r="B445">
        <v>2</v>
      </c>
      <c r="C445">
        <f>VLOOKUP($A445,'Term 2'!$A145:$M444,2,0)</f>
        <v>81</v>
      </c>
      <c r="D445">
        <f>VLOOKUP($A445,'Term 2'!$A145:$M444,8,0)</f>
        <v>79</v>
      </c>
    </row>
    <row r="446" spans="1:4" x14ac:dyDescent="0.25">
      <c r="A446" t="s">
        <v>148</v>
      </c>
      <c r="B446">
        <v>2</v>
      </c>
      <c r="C446">
        <f>VLOOKUP($A446,'Term 2'!$A146:$M445,2,0)</f>
        <v>96</v>
      </c>
      <c r="D446">
        <f>VLOOKUP($A446,'Term 2'!$A146:$M445,8,0)</f>
        <v>84</v>
      </c>
    </row>
    <row r="447" spans="1:4" x14ac:dyDescent="0.25">
      <c r="A447" t="s">
        <v>149</v>
      </c>
      <c r="B447">
        <v>2</v>
      </c>
      <c r="C447">
        <f>VLOOKUP($A447,'Term 2'!$A147:$M446,2,0)</f>
        <v>50</v>
      </c>
      <c r="D447">
        <f>VLOOKUP($A447,'Term 2'!$A147:$M446,8,0)</f>
        <v>64</v>
      </c>
    </row>
    <row r="448" spans="1:4" x14ac:dyDescent="0.25">
      <c r="A448" t="s">
        <v>150</v>
      </c>
      <c r="B448">
        <v>2</v>
      </c>
      <c r="C448">
        <f>VLOOKUP($A448,'Term 2'!$A148:$M447,2,0)</f>
        <v>90</v>
      </c>
      <c r="D448">
        <f>VLOOKUP($A448,'Term 2'!$A148:$M447,8,0)</f>
        <v>62</v>
      </c>
    </row>
    <row r="449" spans="1:4" x14ac:dyDescent="0.25">
      <c r="A449" t="s">
        <v>151</v>
      </c>
      <c r="B449">
        <v>2</v>
      </c>
      <c r="C449">
        <f>VLOOKUP($A449,'Term 2'!$A149:$M448,2,0)</f>
        <v>98</v>
      </c>
      <c r="D449">
        <f>VLOOKUP($A449,'Term 2'!$A149:$M448,8,0)</f>
        <v>74</v>
      </c>
    </row>
    <row r="450" spans="1:4" x14ac:dyDescent="0.25">
      <c r="A450" t="s">
        <v>152</v>
      </c>
      <c r="B450">
        <v>2</v>
      </c>
      <c r="C450">
        <f>VLOOKUP($A450,'Term 2'!$A150:$M449,2,0)</f>
        <v>71</v>
      </c>
      <c r="D450">
        <f>VLOOKUP($A450,'Term 2'!$A150:$M449,8,0)</f>
        <v>94</v>
      </c>
    </row>
    <row r="451" spans="1:4" x14ac:dyDescent="0.25">
      <c r="A451" t="s">
        <v>153</v>
      </c>
      <c r="B451">
        <v>2</v>
      </c>
      <c r="C451">
        <f>VLOOKUP($A451,'Term 2'!$A151:$M450,2,0)</f>
        <v>96</v>
      </c>
      <c r="D451">
        <f>VLOOKUP($A451,'Term 2'!$A151:$M450,8,0)</f>
        <v>94</v>
      </c>
    </row>
    <row r="452" spans="1:4" x14ac:dyDescent="0.25">
      <c r="A452" t="s">
        <v>154</v>
      </c>
      <c r="B452">
        <v>2</v>
      </c>
      <c r="C452">
        <f>VLOOKUP($A452,'Term 2'!$A152:$M451,2,0)</f>
        <v>86</v>
      </c>
      <c r="D452">
        <f>VLOOKUP($A452,'Term 2'!$A152:$M451,8,0)</f>
        <v>67</v>
      </c>
    </row>
    <row r="453" spans="1:4" x14ac:dyDescent="0.25">
      <c r="A453" t="s">
        <v>155</v>
      </c>
      <c r="B453">
        <v>2</v>
      </c>
      <c r="C453">
        <f>VLOOKUP($A453,'Term 2'!$A153:$M452,2,0)</f>
        <v>85</v>
      </c>
      <c r="D453">
        <f>VLOOKUP($A453,'Term 2'!$A153:$M452,8,0)</f>
        <v>74</v>
      </c>
    </row>
    <row r="454" spans="1:4" x14ac:dyDescent="0.25">
      <c r="A454" t="s">
        <v>156</v>
      </c>
      <c r="B454">
        <v>2</v>
      </c>
      <c r="C454">
        <f>VLOOKUP($A454,'Term 2'!$A154:$M453,2,0)</f>
        <v>86</v>
      </c>
      <c r="D454">
        <f>VLOOKUP($A454,'Term 2'!$A154:$M453,8,0)</f>
        <v>60</v>
      </c>
    </row>
    <row r="455" spans="1:4" x14ac:dyDescent="0.25">
      <c r="A455" t="s">
        <v>157</v>
      </c>
      <c r="B455">
        <v>2</v>
      </c>
      <c r="C455">
        <f>VLOOKUP($A455,'Term 2'!$A155:$M454,2,0)</f>
        <v>93</v>
      </c>
      <c r="D455">
        <f>VLOOKUP($A455,'Term 2'!$A155:$M454,8,0)</f>
        <v>62</v>
      </c>
    </row>
    <row r="456" spans="1:4" x14ac:dyDescent="0.25">
      <c r="A456" t="s">
        <v>158</v>
      </c>
      <c r="B456">
        <v>2</v>
      </c>
      <c r="C456">
        <f>VLOOKUP($A456,'Term 2'!$A156:$M455,2,0)</f>
        <v>73</v>
      </c>
      <c r="D456">
        <f>VLOOKUP($A456,'Term 2'!$A156:$M455,8,0)</f>
        <v>95</v>
      </c>
    </row>
    <row r="457" spans="1:4" x14ac:dyDescent="0.25">
      <c r="A457" t="s">
        <v>159</v>
      </c>
      <c r="B457">
        <v>2</v>
      </c>
      <c r="C457">
        <f>VLOOKUP($A457,'Term 2'!$A157:$M456,2,0)</f>
        <v>76</v>
      </c>
      <c r="D457">
        <f>VLOOKUP($A457,'Term 2'!$A157:$M456,8,0)</f>
        <v>52</v>
      </c>
    </row>
    <row r="458" spans="1:4" x14ac:dyDescent="0.25">
      <c r="A458" t="s">
        <v>160</v>
      </c>
      <c r="B458">
        <v>2</v>
      </c>
      <c r="C458">
        <f>VLOOKUP($A458,'Term 2'!$A158:$M457,2,0)</f>
        <v>92</v>
      </c>
      <c r="D458">
        <f>VLOOKUP($A458,'Term 2'!$A158:$M457,8,0)</f>
        <v>95</v>
      </c>
    </row>
    <row r="459" spans="1:4" x14ac:dyDescent="0.25">
      <c r="A459" t="s">
        <v>161</v>
      </c>
      <c r="B459">
        <v>2</v>
      </c>
      <c r="C459">
        <f>VLOOKUP($A459,'Term 2'!$A159:$M458,2,0)</f>
        <v>59</v>
      </c>
      <c r="D459">
        <f>VLOOKUP($A459,'Term 2'!$A159:$M458,8,0)</f>
        <v>52</v>
      </c>
    </row>
    <row r="460" spans="1:4" x14ac:dyDescent="0.25">
      <c r="A460" t="s">
        <v>162</v>
      </c>
      <c r="B460">
        <v>2</v>
      </c>
      <c r="C460">
        <f>VLOOKUP($A460,'Term 2'!$A160:$M459,2,0)</f>
        <v>89</v>
      </c>
      <c r="D460">
        <f>VLOOKUP($A460,'Term 2'!$A160:$M459,8,0)</f>
        <v>59</v>
      </c>
    </row>
    <row r="461" spans="1:4" x14ac:dyDescent="0.25">
      <c r="A461" t="s">
        <v>163</v>
      </c>
      <c r="B461">
        <v>2</v>
      </c>
      <c r="C461">
        <f>VLOOKUP($A461,'Term 2'!$A161:$M460,2,0)</f>
        <v>59</v>
      </c>
      <c r="D461">
        <f>VLOOKUP($A461,'Term 2'!$A161:$M460,8,0)</f>
        <v>71</v>
      </c>
    </row>
    <row r="462" spans="1:4" x14ac:dyDescent="0.25">
      <c r="A462" t="s">
        <v>164</v>
      </c>
      <c r="B462">
        <v>2</v>
      </c>
      <c r="C462">
        <f>VLOOKUP($A462,'Term 2'!$A162:$M461,2,0)</f>
        <v>86</v>
      </c>
      <c r="D462">
        <f>VLOOKUP($A462,'Term 2'!$A162:$M461,8,0)</f>
        <v>78</v>
      </c>
    </row>
    <row r="463" spans="1:4" x14ac:dyDescent="0.25">
      <c r="A463" t="s">
        <v>165</v>
      </c>
      <c r="B463">
        <v>2</v>
      </c>
      <c r="C463">
        <f>VLOOKUP($A463,'Term 2'!$A163:$M462,2,0)</f>
        <v>98</v>
      </c>
      <c r="D463">
        <f>VLOOKUP($A463,'Term 2'!$A163:$M462,8,0)</f>
        <v>87</v>
      </c>
    </row>
    <row r="464" spans="1:4" x14ac:dyDescent="0.25">
      <c r="A464" t="s">
        <v>166</v>
      </c>
      <c r="B464">
        <v>2</v>
      </c>
      <c r="C464">
        <f>VLOOKUP($A464,'Term 2'!$A164:$M463,2,0)</f>
        <v>74</v>
      </c>
      <c r="D464">
        <f>VLOOKUP($A464,'Term 2'!$A164:$M463,8,0)</f>
        <v>51</v>
      </c>
    </row>
    <row r="465" spans="1:4" x14ac:dyDescent="0.25">
      <c r="A465" t="s">
        <v>167</v>
      </c>
      <c r="B465">
        <v>2</v>
      </c>
      <c r="C465">
        <f>VLOOKUP($A465,'Term 2'!$A165:$M464,2,0)</f>
        <v>68</v>
      </c>
      <c r="D465">
        <f>VLOOKUP($A465,'Term 2'!$A165:$M464,8,0)</f>
        <v>50</v>
      </c>
    </row>
    <row r="466" spans="1:4" x14ac:dyDescent="0.25">
      <c r="A466" t="s">
        <v>168</v>
      </c>
      <c r="B466">
        <v>2</v>
      </c>
      <c r="C466">
        <f>VLOOKUP($A466,'Term 2'!$A166:$M465,2,0)</f>
        <v>55</v>
      </c>
      <c r="D466">
        <f>VLOOKUP($A466,'Term 2'!$A166:$M465,8,0)</f>
        <v>58</v>
      </c>
    </row>
    <row r="467" spans="1:4" x14ac:dyDescent="0.25">
      <c r="A467" t="s">
        <v>169</v>
      </c>
      <c r="B467">
        <v>2</v>
      </c>
      <c r="C467">
        <f>VLOOKUP($A467,'Term 2'!$A167:$M466,2,0)</f>
        <v>53</v>
      </c>
      <c r="D467">
        <f>VLOOKUP($A467,'Term 2'!$A167:$M466,8,0)</f>
        <v>64</v>
      </c>
    </row>
    <row r="468" spans="1:4" x14ac:dyDescent="0.25">
      <c r="A468" t="s">
        <v>170</v>
      </c>
      <c r="B468">
        <v>2</v>
      </c>
      <c r="C468">
        <f>VLOOKUP($A468,'Term 2'!$A168:$M467,2,0)</f>
        <v>75</v>
      </c>
      <c r="D468">
        <f>VLOOKUP($A468,'Term 2'!$A168:$M467,8,0)</f>
        <v>54</v>
      </c>
    </row>
    <row r="469" spans="1:4" x14ac:dyDescent="0.25">
      <c r="A469" t="s">
        <v>171</v>
      </c>
      <c r="B469">
        <v>2</v>
      </c>
      <c r="C469">
        <f>VLOOKUP($A469,'Term 2'!$A169:$M468,2,0)</f>
        <v>78</v>
      </c>
      <c r="D469">
        <f>VLOOKUP($A469,'Term 2'!$A169:$M468,8,0)</f>
        <v>69</v>
      </c>
    </row>
    <row r="470" spans="1:4" x14ac:dyDescent="0.25">
      <c r="A470" t="s">
        <v>172</v>
      </c>
      <c r="B470">
        <v>2</v>
      </c>
      <c r="C470">
        <f>VLOOKUP($A470,'Term 2'!$A170:$M469,2,0)</f>
        <v>85</v>
      </c>
      <c r="D470">
        <f>VLOOKUP($A470,'Term 2'!$A170:$M469,8,0)</f>
        <v>74</v>
      </c>
    </row>
    <row r="471" spans="1:4" x14ac:dyDescent="0.25">
      <c r="A471" t="s">
        <v>173</v>
      </c>
      <c r="B471">
        <v>2</v>
      </c>
      <c r="C471">
        <f>VLOOKUP($A471,'Term 2'!$A171:$M470,2,0)</f>
        <v>100</v>
      </c>
      <c r="D471">
        <f>VLOOKUP($A471,'Term 2'!$A171:$M470,8,0)</f>
        <v>84</v>
      </c>
    </row>
    <row r="472" spans="1:4" x14ac:dyDescent="0.25">
      <c r="A472" t="s">
        <v>174</v>
      </c>
      <c r="B472">
        <v>2</v>
      </c>
      <c r="C472">
        <f>VLOOKUP($A472,'Term 2'!$A172:$M471,2,0)</f>
        <v>96</v>
      </c>
      <c r="D472">
        <f>VLOOKUP($A472,'Term 2'!$A172:$M471,8,0)</f>
        <v>74</v>
      </c>
    </row>
    <row r="473" spans="1:4" x14ac:dyDescent="0.25">
      <c r="A473" t="s">
        <v>175</v>
      </c>
      <c r="B473">
        <v>2</v>
      </c>
      <c r="C473">
        <f>VLOOKUP($A473,'Term 2'!$A173:$M472,2,0)</f>
        <v>75</v>
      </c>
      <c r="D473">
        <f>VLOOKUP($A473,'Term 2'!$A173:$M472,8,0)</f>
        <v>80</v>
      </c>
    </row>
    <row r="474" spans="1:4" x14ac:dyDescent="0.25">
      <c r="A474" t="s">
        <v>176</v>
      </c>
      <c r="B474">
        <v>2</v>
      </c>
      <c r="C474">
        <f>VLOOKUP($A474,'Term 2'!$A174:$M473,2,0)</f>
        <v>68</v>
      </c>
      <c r="D474">
        <f>VLOOKUP($A474,'Term 2'!$A174:$M473,8,0)</f>
        <v>71</v>
      </c>
    </row>
    <row r="475" spans="1:4" x14ac:dyDescent="0.25">
      <c r="A475" t="s">
        <v>177</v>
      </c>
      <c r="B475">
        <v>2</v>
      </c>
      <c r="C475">
        <f>VLOOKUP($A475,'Term 2'!$A175:$M474,2,0)</f>
        <v>51</v>
      </c>
      <c r="D475">
        <f>VLOOKUP($A475,'Term 2'!$A175:$M474,8,0)</f>
        <v>58</v>
      </c>
    </row>
    <row r="476" spans="1:4" x14ac:dyDescent="0.25">
      <c r="A476" t="s">
        <v>178</v>
      </c>
      <c r="B476">
        <v>2</v>
      </c>
      <c r="C476">
        <f>VLOOKUP($A476,'Term 2'!$A176:$M475,2,0)</f>
        <v>96</v>
      </c>
      <c r="D476">
        <f>VLOOKUP($A476,'Term 2'!$A176:$M475,8,0)</f>
        <v>66</v>
      </c>
    </row>
    <row r="477" spans="1:4" x14ac:dyDescent="0.25">
      <c r="A477" t="s">
        <v>179</v>
      </c>
      <c r="B477">
        <v>2</v>
      </c>
      <c r="C477">
        <f>VLOOKUP($A477,'Term 2'!$A177:$M476,2,0)</f>
        <v>53</v>
      </c>
      <c r="D477">
        <f>VLOOKUP($A477,'Term 2'!$A177:$M476,8,0)</f>
        <v>79</v>
      </c>
    </row>
    <row r="478" spans="1:4" x14ac:dyDescent="0.25">
      <c r="A478" t="s">
        <v>180</v>
      </c>
      <c r="B478">
        <v>2</v>
      </c>
      <c r="C478">
        <f>VLOOKUP($A478,'Term 2'!$A178:$M477,2,0)</f>
        <v>60</v>
      </c>
      <c r="D478">
        <f>VLOOKUP($A478,'Term 2'!$A178:$M477,8,0)</f>
        <v>67</v>
      </c>
    </row>
    <row r="479" spans="1:4" x14ac:dyDescent="0.25">
      <c r="A479" t="s">
        <v>181</v>
      </c>
      <c r="B479">
        <v>2</v>
      </c>
      <c r="C479">
        <f>VLOOKUP($A479,'Term 2'!$A179:$M478,2,0)</f>
        <v>61</v>
      </c>
      <c r="D479">
        <f>VLOOKUP($A479,'Term 2'!$A179:$M478,8,0)</f>
        <v>98</v>
      </c>
    </row>
    <row r="480" spans="1:4" x14ac:dyDescent="0.25">
      <c r="A480" t="s">
        <v>182</v>
      </c>
      <c r="B480">
        <v>2</v>
      </c>
      <c r="C480">
        <f>VLOOKUP($A480,'Term 2'!$A180:$M479,2,0)</f>
        <v>86</v>
      </c>
      <c r="D480">
        <f>VLOOKUP($A480,'Term 2'!$A180:$M479,8,0)</f>
        <v>58</v>
      </c>
    </row>
    <row r="481" spans="1:4" x14ac:dyDescent="0.25">
      <c r="A481" t="s">
        <v>183</v>
      </c>
      <c r="B481">
        <v>2</v>
      </c>
      <c r="C481">
        <f>VLOOKUP($A481,'Term 2'!$A181:$M480,2,0)</f>
        <v>55</v>
      </c>
      <c r="D481">
        <f>VLOOKUP($A481,'Term 2'!$A181:$M480,8,0)</f>
        <v>85</v>
      </c>
    </row>
    <row r="482" spans="1:4" x14ac:dyDescent="0.25">
      <c r="A482" t="s">
        <v>184</v>
      </c>
      <c r="B482">
        <v>2</v>
      </c>
      <c r="C482">
        <f>VLOOKUP($A482,'Term 2'!$A182:$M481,2,0)</f>
        <v>70</v>
      </c>
      <c r="D482">
        <f>VLOOKUP($A482,'Term 2'!$A182:$M481,8,0)</f>
        <v>93</v>
      </c>
    </row>
    <row r="483" spans="1:4" x14ac:dyDescent="0.25">
      <c r="A483" t="s">
        <v>185</v>
      </c>
      <c r="B483">
        <v>2</v>
      </c>
      <c r="C483">
        <f>VLOOKUP($A483,'Term 2'!$A183:$M482,2,0)</f>
        <v>54</v>
      </c>
      <c r="D483">
        <f>VLOOKUP($A483,'Term 2'!$A183:$M482,8,0)</f>
        <v>72</v>
      </c>
    </row>
    <row r="484" spans="1:4" x14ac:dyDescent="0.25">
      <c r="A484" t="s">
        <v>186</v>
      </c>
      <c r="B484">
        <v>2</v>
      </c>
      <c r="C484">
        <f>VLOOKUP($A484,'Term 2'!$A184:$M483,2,0)</f>
        <v>66</v>
      </c>
      <c r="D484">
        <f>VLOOKUP($A484,'Term 2'!$A184:$M483,8,0)</f>
        <v>90</v>
      </c>
    </row>
    <row r="485" spans="1:4" x14ac:dyDescent="0.25">
      <c r="A485" t="s">
        <v>187</v>
      </c>
      <c r="B485">
        <v>2</v>
      </c>
      <c r="C485">
        <f>VLOOKUP($A485,'Term 2'!$A185:$M484,2,0)</f>
        <v>77</v>
      </c>
      <c r="D485">
        <f>VLOOKUP($A485,'Term 2'!$A185:$M484,8,0)</f>
        <v>52</v>
      </c>
    </row>
    <row r="486" spans="1:4" x14ac:dyDescent="0.25">
      <c r="A486" t="s">
        <v>188</v>
      </c>
      <c r="B486">
        <v>2</v>
      </c>
      <c r="C486">
        <f>VLOOKUP($A486,'Term 2'!$A186:$M485,2,0)</f>
        <v>100</v>
      </c>
      <c r="D486">
        <f>VLOOKUP($A486,'Term 2'!$A186:$M485,8,0)</f>
        <v>95</v>
      </c>
    </row>
    <row r="487" spans="1:4" x14ac:dyDescent="0.25">
      <c r="A487" t="s">
        <v>189</v>
      </c>
      <c r="B487">
        <v>2</v>
      </c>
      <c r="C487">
        <f>VLOOKUP($A487,'Term 2'!$A187:$M486,2,0)</f>
        <v>75</v>
      </c>
      <c r="D487">
        <f>VLOOKUP($A487,'Term 2'!$A187:$M486,8,0)</f>
        <v>51</v>
      </c>
    </row>
    <row r="488" spans="1:4" x14ac:dyDescent="0.25">
      <c r="A488" t="s">
        <v>190</v>
      </c>
      <c r="B488">
        <v>2</v>
      </c>
      <c r="C488">
        <f>VLOOKUP($A488,'Term 2'!$A188:$M487,2,0)</f>
        <v>94</v>
      </c>
      <c r="D488">
        <f>VLOOKUP($A488,'Term 2'!$A188:$M487,8,0)</f>
        <v>76</v>
      </c>
    </row>
    <row r="489" spans="1:4" x14ac:dyDescent="0.25">
      <c r="A489" t="s">
        <v>191</v>
      </c>
      <c r="B489">
        <v>2</v>
      </c>
      <c r="C489">
        <f>VLOOKUP($A489,'Term 2'!$A189:$M488,2,0)</f>
        <v>84</v>
      </c>
      <c r="D489">
        <f>VLOOKUP($A489,'Term 2'!$A189:$M488,8,0)</f>
        <v>50</v>
      </c>
    </row>
    <row r="490" spans="1:4" x14ac:dyDescent="0.25">
      <c r="A490" t="s">
        <v>192</v>
      </c>
      <c r="B490">
        <v>2</v>
      </c>
      <c r="C490">
        <f>VLOOKUP($A490,'Term 2'!$A190:$M489,2,0)</f>
        <v>65</v>
      </c>
      <c r="D490">
        <f>VLOOKUP($A490,'Term 2'!$A190:$M489,8,0)</f>
        <v>70</v>
      </c>
    </row>
    <row r="491" spans="1:4" x14ac:dyDescent="0.25">
      <c r="A491" t="s">
        <v>193</v>
      </c>
      <c r="B491">
        <v>2</v>
      </c>
      <c r="C491">
        <f>VLOOKUP($A491,'Term 2'!$A191:$M490,2,0)</f>
        <v>60</v>
      </c>
      <c r="D491">
        <f>VLOOKUP($A491,'Term 2'!$A191:$M490,8,0)</f>
        <v>52</v>
      </c>
    </row>
    <row r="492" spans="1:4" x14ac:dyDescent="0.25">
      <c r="A492" t="s">
        <v>194</v>
      </c>
      <c r="B492">
        <v>2</v>
      </c>
      <c r="C492">
        <f>VLOOKUP($A492,'Term 2'!$A192:$M491,2,0)</f>
        <v>89</v>
      </c>
      <c r="D492">
        <f>VLOOKUP($A492,'Term 2'!$A192:$M491,8,0)</f>
        <v>77</v>
      </c>
    </row>
    <row r="493" spans="1:4" x14ac:dyDescent="0.25">
      <c r="A493" t="s">
        <v>195</v>
      </c>
      <c r="B493">
        <v>2</v>
      </c>
      <c r="C493">
        <f>VLOOKUP($A493,'Term 2'!$A193:$M492,2,0)</f>
        <v>53</v>
      </c>
      <c r="D493">
        <f>VLOOKUP($A493,'Term 2'!$A193:$M492,8,0)</f>
        <v>63</v>
      </c>
    </row>
    <row r="494" spans="1:4" x14ac:dyDescent="0.25">
      <c r="A494" t="s">
        <v>196</v>
      </c>
      <c r="B494">
        <v>2</v>
      </c>
      <c r="C494">
        <f>VLOOKUP($A494,'Term 2'!$A194:$M493,2,0)</f>
        <v>96</v>
      </c>
      <c r="D494">
        <f>VLOOKUP($A494,'Term 2'!$A194:$M493,8,0)</f>
        <v>76</v>
      </c>
    </row>
    <row r="495" spans="1:4" x14ac:dyDescent="0.25">
      <c r="A495" t="s">
        <v>197</v>
      </c>
      <c r="B495">
        <v>2</v>
      </c>
      <c r="C495">
        <f>VLOOKUP($A495,'Term 2'!$A195:$M494,2,0)</f>
        <v>58</v>
      </c>
      <c r="D495">
        <f>VLOOKUP($A495,'Term 2'!$A195:$M494,8,0)</f>
        <v>94</v>
      </c>
    </row>
    <row r="496" spans="1:4" x14ac:dyDescent="0.25">
      <c r="A496" t="s">
        <v>198</v>
      </c>
      <c r="B496">
        <v>2</v>
      </c>
      <c r="C496">
        <f>VLOOKUP($A496,'Term 2'!$A196:$M495,2,0)</f>
        <v>95</v>
      </c>
      <c r="D496">
        <f>VLOOKUP($A496,'Term 2'!$A196:$M495,8,0)</f>
        <v>53</v>
      </c>
    </row>
    <row r="497" spans="1:4" x14ac:dyDescent="0.25">
      <c r="A497" t="s">
        <v>199</v>
      </c>
      <c r="B497">
        <v>2</v>
      </c>
      <c r="C497">
        <f>VLOOKUP($A497,'Term 2'!$A197:$M496,2,0)</f>
        <v>80</v>
      </c>
      <c r="D497">
        <f>VLOOKUP($A497,'Term 2'!$A197:$M496,8,0)</f>
        <v>62</v>
      </c>
    </row>
    <row r="498" spans="1:4" x14ac:dyDescent="0.25">
      <c r="A498" t="s">
        <v>200</v>
      </c>
      <c r="B498">
        <v>2</v>
      </c>
      <c r="C498">
        <f>VLOOKUP($A498,'Term 2'!$A198:$M497,2,0)</f>
        <v>96</v>
      </c>
      <c r="D498">
        <f>VLOOKUP($A498,'Term 2'!$A198:$M497,8,0)</f>
        <v>85</v>
      </c>
    </row>
    <row r="499" spans="1:4" x14ac:dyDescent="0.25">
      <c r="A499" t="s">
        <v>201</v>
      </c>
      <c r="B499">
        <v>2</v>
      </c>
      <c r="C499">
        <f>VLOOKUP($A499,'Term 2'!$A199:$M498,2,0)</f>
        <v>99</v>
      </c>
      <c r="D499">
        <f>VLOOKUP($A499,'Term 2'!$A199:$M498,8,0)</f>
        <v>50</v>
      </c>
    </row>
    <row r="500" spans="1:4" x14ac:dyDescent="0.25">
      <c r="A500" t="s">
        <v>202</v>
      </c>
      <c r="B500">
        <v>2</v>
      </c>
      <c r="C500">
        <f>VLOOKUP($A500,'Term 2'!$A200:$M499,2,0)</f>
        <v>61</v>
      </c>
      <c r="D500">
        <f>VLOOKUP($A500,'Term 2'!$A200:$M499,8,0)</f>
        <v>98</v>
      </c>
    </row>
    <row r="501" spans="1:4" x14ac:dyDescent="0.25">
      <c r="A501" t="s">
        <v>203</v>
      </c>
      <c r="B501">
        <v>2</v>
      </c>
      <c r="C501">
        <f>VLOOKUP($A501,'Term 2'!$A201:$M500,2,0)</f>
        <v>89</v>
      </c>
      <c r="D501">
        <f>VLOOKUP($A501,'Term 2'!$A201:$M500,8,0)</f>
        <v>62</v>
      </c>
    </row>
    <row r="502" spans="1:4" x14ac:dyDescent="0.25">
      <c r="A502" t="s">
        <v>204</v>
      </c>
      <c r="B502">
        <v>2</v>
      </c>
      <c r="C502">
        <f>VLOOKUP($A502,'Term 2'!$A202:$M501,2,0)</f>
        <v>67</v>
      </c>
      <c r="D502">
        <f>VLOOKUP($A502,'Term 2'!$A202:$M501,8,0)</f>
        <v>77</v>
      </c>
    </row>
    <row r="503" spans="1:4" x14ac:dyDescent="0.25">
      <c r="A503" t="s">
        <v>205</v>
      </c>
      <c r="B503">
        <v>2</v>
      </c>
      <c r="C503">
        <f>VLOOKUP($A503,'Term 2'!$A203:$M502,2,0)</f>
        <v>90</v>
      </c>
      <c r="D503">
        <f>VLOOKUP($A503,'Term 2'!$A203:$M502,8,0)</f>
        <v>90</v>
      </c>
    </row>
    <row r="504" spans="1:4" x14ac:dyDescent="0.25">
      <c r="A504" t="s">
        <v>206</v>
      </c>
      <c r="B504">
        <v>2</v>
      </c>
      <c r="C504">
        <f>VLOOKUP($A504,'Term 2'!$A204:$M503,2,0)</f>
        <v>82</v>
      </c>
      <c r="D504">
        <f>VLOOKUP($A504,'Term 2'!$A204:$M503,8,0)</f>
        <v>77</v>
      </c>
    </row>
    <row r="505" spans="1:4" x14ac:dyDescent="0.25">
      <c r="A505" t="s">
        <v>207</v>
      </c>
      <c r="B505">
        <v>2</v>
      </c>
      <c r="C505">
        <f>VLOOKUP($A505,'Term 2'!$A205:$M504,2,0)</f>
        <v>100</v>
      </c>
      <c r="D505">
        <f>VLOOKUP($A505,'Term 2'!$A205:$M504,8,0)</f>
        <v>53</v>
      </c>
    </row>
    <row r="506" spans="1:4" x14ac:dyDescent="0.25">
      <c r="A506" t="s">
        <v>208</v>
      </c>
      <c r="B506">
        <v>2</v>
      </c>
      <c r="C506">
        <f>VLOOKUP($A506,'Term 2'!$A206:$M505,2,0)</f>
        <v>51</v>
      </c>
      <c r="D506">
        <f>VLOOKUP($A506,'Term 2'!$A206:$M505,8,0)</f>
        <v>88</v>
      </c>
    </row>
    <row r="507" spans="1:4" x14ac:dyDescent="0.25">
      <c r="A507" t="s">
        <v>209</v>
      </c>
      <c r="B507">
        <v>2</v>
      </c>
      <c r="C507">
        <f>VLOOKUP($A507,'Term 2'!$A207:$M506,2,0)</f>
        <v>91</v>
      </c>
      <c r="D507">
        <f>VLOOKUP($A507,'Term 2'!$A207:$M506,8,0)</f>
        <v>64</v>
      </c>
    </row>
    <row r="508" spans="1:4" x14ac:dyDescent="0.25">
      <c r="A508" t="s">
        <v>210</v>
      </c>
      <c r="B508">
        <v>2</v>
      </c>
      <c r="C508">
        <f>VLOOKUP($A508,'Term 2'!$A208:$M507,2,0)</f>
        <v>68</v>
      </c>
      <c r="D508">
        <f>VLOOKUP($A508,'Term 2'!$A208:$M507,8,0)</f>
        <v>85</v>
      </c>
    </row>
    <row r="509" spans="1:4" x14ac:dyDescent="0.25">
      <c r="A509" t="s">
        <v>211</v>
      </c>
      <c r="B509">
        <v>2</v>
      </c>
      <c r="C509">
        <f>VLOOKUP($A509,'Term 2'!$A209:$M508,2,0)</f>
        <v>68</v>
      </c>
      <c r="D509">
        <f>VLOOKUP($A509,'Term 2'!$A209:$M508,8,0)</f>
        <v>94</v>
      </c>
    </row>
    <row r="510" spans="1:4" x14ac:dyDescent="0.25">
      <c r="A510" t="s">
        <v>212</v>
      </c>
      <c r="B510">
        <v>2</v>
      </c>
      <c r="C510">
        <f>VLOOKUP($A510,'Term 2'!$A210:$M509,2,0)</f>
        <v>83</v>
      </c>
      <c r="D510">
        <f>VLOOKUP($A510,'Term 2'!$A210:$M509,8,0)</f>
        <v>76</v>
      </c>
    </row>
    <row r="511" spans="1:4" x14ac:dyDescent="0.25">
      <c r="A511" t="s">
        <v>213</v>
      </c>
      <c r="B511">
        <v>2</v>
      </c>
      <c r="C511">
        <f>VLOOKUP($A511,'Term 2'!$A211:$M510,2,0)</f>
        <v>93</v>
      </c>
      <c r="D511">
        <f>VLOOKUP($A511,'Term 2'!$A211:$M510,8,0)</f>
        <v>87</v>
      </c>
    </row>
    <row r="512" spans="1:4" x14ac:dyDescent="0.25">
      <c r="A512" t="s">
        <v>214</v>
      </c>
      <c r="B512">
        <v>2</v>
      </c>
      <c r="C512">
        <f>VLOOKUP($A512,'Term 2'!$A212:$M511,2,0)</f>
        <v>99</v>
      </c>
      <c r="D512">
        <f>VLOOKUP($A512,'Term 2'!$A212:$M511,8,0)</f>
        <v>51</v>
      </c>
    </row>
    <row r="513" spans="1:4" x14ac:dyDescent="0.25">
      <c r="A513" t="s">
        <v>215</v>
      </c>
      <c r="B513">
        <v>2</v>
      </c>
      <c r="C513">
        <f>VLOOKUP($A513,'Term 2'!$A213:$M512,2,0)</f>
        <v>64</v>
      </c>
      <c r="D513">
        <f>VLOOKUP($A513,'Term 2'!$A213:$M512,8,0)</f>
        <v>69</v>
      </c>
    </row>
    <row r="514" spans="1:4" x14ac:dyDescent="0.25">
      <c r="A514" t="s">
        <v>216</v>
      </c>
      <c r="B514">
        <v>2</v>
      </c>
      <c r="C514">
        <f>VLOOKUP($A514,'Term 2'!$A214:$M513,2,0)</f>
        <v>73</v>
      </c>
      <c r="D514">
        <f>VLOOKUP($A514,'Term 2'!$A214:$M513,8,0)</f>
        <v>63</v>
      </c>
    </row>
    <row r="515" spans="1:4" x14ac:dyDescent="0.25">
      <c r="A515" t="s">
        <v>217</v>
      </c>
      <c r="B515">
        <v>2</v>
      </c>
      <c r="C515">
        <f>VLOOKUP($A515,'Term 2'!$A215:$M514,2,0)</f>
        <v>95</v>
      </c>
      <c r="D515">
        <f>VLOOKUP($A515,'Term 2'!$A215:$M514,8,0)</f>
        <v>68</v>
      </c>
    </row>
    <row r="516" spans="1:4" x14ac:dyDescent="0.25">
      <c r="A516" t="s">
        <v>218</v>
      </c>
      <c r="B516">
        <v>2</v>
      </c>
      <c r="C516">
        <f>VLOOKUP($A516,'Term 2'!$A216:$M515,2,0)</f>
        <v>51</v>
      </c>
      <c r="D516">
        <f>VLOOKUP($A516,'Term 2'!$A216:$M515,8,0)</f>
        <v>93</v>
      </c>
    </row>
    <row r="517" spans="1:4" x14ac:dyDescent="0.25">
      <c r="A517" t="s">
        <v>219</v>
      </c>
      <c r="B517">
        <v>2</v>
      </c>
      <c r="C517">
        <f>VLOOKUP($A517,'Term 2'!$A217:$M516,2,0)</f>
        <v>72</v>
      </c>
      <c r="D517">
        <f>VLOOKUP($A517,'Term 2'!$A217:$M516,8,0)</f>
        <v>89</v>
      </c>
    </row>
    <row r="518" spans="1:4" x14ac:dyDescent="0.25">
      <c r="A518" t="s">
        <v>220</v>
      </c>
      <c r="B518">
        <v>2</v>
      </c>
      <c r="C518">
        <f>VLOOKUP($A518,'Term 2'!$A218:$M517,2,0)</f>
        <v>50</v>
      </c>
      <c r="D518">
        <f>VLOOKUP($A518,'Term 2'!$A218:$M517,8,0)</f>
        <v>98</v>
      </c>
    </row>
    <row r="519" spans="1:4" x14ac:dyDescent="0.25">
      <c r="A519" t="s">
        <v>221</v>
      </c>
      <c r="B519">
        <v>2</v>
      </c>
      <c r="C519">
        <f>VLOOKUP($A519,'Term 2'!$A219:$M518,2,0)</f>
        <v>56</v>
      </c>
      <c r="D519">
        <f>VLOOKUP($A519,'Term 2'!$A219:$M518,8,0)</f>
        <v>76</v>
      </c>
    </row>
    <row r="520" spans="1:4" x14ac:dyDescent="0.25">
      <c r="A520" t="s">
        <v>222</v>
      </c>
      <c r="B520">
        <v>2</v>
      </c>
      <c r="C520">
        <f>VLOOKUP($A520,'Term 2'!$A220:$M519,2,0)</f>
        <v>60</v>
      </c>
      <c r="D520">
        <f>VLOOKUP($A520,'Term 2'!$A220:$M519,8,0)</f>
        <v>68</v>
      </c>
    </row>
    <row r="521" spans="1:4" x14ac:dyDescent="0.25">
      <c r="A521" t="s">
        <v>223</v>
      </c>
      <c r="B521">
        <v>2</v>
      </c>
      <c r="C521">
        <f>VLOOKUP($A521,'Term 2'!$A221:$M520,2,0)</f>
        <v>89</v>
      </c>
      <c r="D521">
        <f>VLOOKUP($A521,'Term 2'!$A221:$M520,8,0)</f>
        <v>64</v>
      </c>
    </row>
    <row r="522" spans="1:4" x14ac:dyDescent="0.25">
      <c r="A522" t="s">
        <v>224</v>
      </c>
      <c r="B522">
        <v>2</v>
      </c>
      <c r="C522">
        <f>VLOOKUP($A522,'Term 2'!$A222:$M521,2,0)</f>
        <v>74</v>
      </c>
      <c r="D522">
        <f>VLOOKUP($A522,'Term 2'!$A222:$M521,8,0)</f>
        <v>66</v>
      </c>
    </row>
    <row r="523" spans="1:4" x14ac:dyDescent="0.25">
      <c r="A523" t="s">
        <v>225</v>
      </c>
      <c r="B523">
        <v>2</v>
      </c>
      <c r="C523">
        <f>VLOOKUP($A523,'Term 2'!$A223:$M522,2,0)</f>
        <v>68</v>
      </c>
      <c r="D523">
        <f>VLOOKUP($A523,'Term 2'!$A223:$M522,8,0)</f>
        <v>95</v>
      </c>
    </row>
    <row r="524" spans="1:4" x14ac:dyDescent="0.25">
      <c r="A524" t="s">
        <v>226</v>
      </c>
      <c r="B524">
        <v>2</v>
      </c>
      <c r="C524">
        <f>VLOOKUP($A524,'Term 2'!$A224:$M523,2,0)</f>
        <v>88</v>
      </c>
      <c r="D524">
        <f>VLOOKUP($A524,'Term 2'!$A224:$M523,8,0)</f>
        <v>92</v>
      </c>
    </row>
    <row r="525" spans="1:4" x14ac:dyDescent="0.25">
      <c r="A525" t="s">
        <v>227</v>
      </c>
      <c r="B525">
        <v>2</v>
      </c>
      <c r="C525">
        <f>VLOOKUP($A525,'Term 2'!$A225:$M524,2,0)</f>
        <v>58</v>
      </c>
      <c r="D525">
        <f>VLOOKUP($A525,'Term 2'!$A225:$M524,8,0)</f>
        <v>100</v>
      </c>
    </row>
    <row r="526" spans="1:4" x14ac:dyDescent="0.25">
      <c r="A526" t="s">
        <v>228</v>
      </c>
      <c r="B526">
        <v>2</v>
      </c>
      <c r="C526">
        <f>VLOOKUP($A526,'Term 2'!$A226:$M525,2,0)</f>
        <v>52</v>
      </c>
      <c r="D526">
        <f>VLOOKUP($A526,'Term 2'!$A226:$M525,8,0)</f>
        <v>94</v>
      </c>
    </row>
    <row r="527" spans="1:4" x14ac:dyDescent="0.25">
      <c r="A527" t="s">
        <v>229</v>
      </c>
      <c r="B527">
        <v>2</v>
      </c>
      <c r="C527">
        <f>VLOOKUP($A527,'Term 2'!$A227:$M526,2,0)</f>
        <v>65</v>
      </c>
      <c r="D527">
        <f>VLOOKUP($A527,'Term 2'!$A227:$M526,8,0)</f>
        <v>64</v>
      </c>
    </row>
    <row r="528" spans="1:4" x14ac:dyDescent="0.25">
      <c r="A528" t="s">
        <v>230</v>
      </c>
      <c r="B528">
        <v>2</v>
      </c>
      <c r="C528">
        <f>VLOOKUP($A528,'Term 2'!$A228:$M527,2,0)</f>
        <v>60</v>
      </c>
      <c r="D528">
        <f>VLOOKUP($A528,'Term 2'!$A228:$M527,8,0)</f>
        <v>60</v>
      </c>
    </row>
    <row r="529" spans="1:4" x14ac:dyDescent="0.25">
      <c r="A529" t="s">
        <v>231</v>
      </c>
      <c r="B529">
        <v>2</v>
      </c>
      <c r="C529">
        <f>VLOOKUP($A529,'Term 2'!$A229:$M528,2,0)</f>
        <v>98</v>
      </c>
      <c r="D529">
        <f>VLOOKUP($A529,'Term 2'!$A229:$M528,8,0)</f>
        <v>51</v>
      </c>
    </row>
    <row r="530" spans="1:4" x14ac:dyDescent="0.25">
      <c r="A530" t="s">
        <v>232</v>
      </c>
      <c r="B530">
        <v>2</v>
      </c>
      <c r="C530">
        <f>VLOOKUP($A530,'Term 2'!$A230:$M529,2,0)</f>
        <v>64</v>
      </c>
      <c r="D530">
        <f>VLOOKUP($A530,'Term 2'!$A230:$M529,8,0)</f>
        <v>89</v>
      </c>
    </row>
    <row r="531" spans="1:4" x14ac:dyDescent="0.25">
      <c r="A531" t="s">
        <v>233</v>
      </c>
      <c r="B531">
        <v>2</v>
      </c>
      <c r="C531">
        <f>VLOOKUP($A531,'Term 2'!$A231:$M530,2,0)</f>
        <v>75</v>
      </c>
      <c r="D531">
        <f>VLOOKUP($A531,'Term 2'!$A231:$M530,8,0)</f>
        <v>71</v>
      </c>
    </row>
    <row r="532" spans="1:4" x14ac:dyDescent="0.25">
      <c r="A532" t="s">
        <v>234</v>
      </c>
      <c r="B532">
        <v>2</v>
      </c>
      <c r="C532">
        <f>VLOOKUP($A532,'Term 2'!$A232:$M531,2,0)</f>
        <v>58</v>
      </c>
      <c r="D532">
        <f>VLOOKUP($A532,'Term 2'!$A232:$M531,8,0)</f>
        <v>90</v>
      </c>
    </row>
    <row r="533" spans="1:4" x14ac:dyDescent="0.25">
      <c r="A533" t="s">
        <v>235</v>
      </c>
      <c r="B533">
        <v>2</v>
      </c>
      <c r="C533">
        <f>VLOOKUP($A533,'Term 2'!$A233:$M532,2,0)</f>
        <v>87</v>
      </c>
      <c r="D533">
        <f>VLOOKUP($A533,'Term 2'!$A233:$M532,8,0)</f>
        <v>59</v>
      </c>
    </row>
    <row r="534" spans="1:4" x14ac:dyDescent="0.25">
      <c r="A534" t="s">
        <v>236</v>
      </c>
      <c r="B534">
        <v>2</v>
      </c>
      <c r="C534">
        <f>VLOOKUP($A534,'Term 2'!$A234:$M533,2,0)</f>
        <v>60</v>
      </c>
      <c r="D534">
        <f>VLOOKUP($A534,'Term 2'!$A234:$M533,8,0)</f>
        <v>92</v>
      </c>
    </row>
    <row r="535" spans="1:4" x14ac:dyDescent="0.25">
      <c r="A535" t="s">
        <v>237</v>
      </c>
      <c r="B535">
        <v>2</v>
      </c>
      <c r="C535">
        <f>VLOOKUP($A535,'Term 2'!$A235:$M534,2,0)</f>
        <v>65</v>
      </c>
      <c r="D535">
        <f>VLOOKUP($A535,'Term 2'!$A235:$M534,8,0)</f>
        <v>82</v>
      </c>
    </row>
    <row r="536" spans="1:4" x14ac:dyDescent="0.25">
      <c r="A536" t="s">
        <v>238</v>
      </c>
      <c r="B536">
        <v>2</v>
      </c>
      <c r="C536">
        <f>VLOOKUP($A536,'Term 2'!$A236:$M535,2,0)</f>
        <v>50</v>
      </c>
      <c r="D536">
        <f>VLOOKUP($A536,'Term 2'!$A236:$M535,8,0)</f>
        <v>50</v>
      </c>
    </row>
    <row r="537" spans="1:4" x14ac:dyDescent="0.25">
      <c r="A537" t="s">
        <v>239</v>
      </c>
      <c r="B537">
        <v>2</v>
      </c>
      <c r="C537">
        <f>VLOOKUP($A537,'Term 2'!$A237:$M536,2,0)</f>
        <v>90</v>
      </c>
      <c r="D537">
        <f>VLOOKUP($A537,'Term 2'!$A237:$M536,8,0)</f>
        <v>88</v>
      </c>
    </row>
    <row r="538" spans="1:4" x14ac:dyDescent="0.25">
      <c r="A538" t="s">
        <v>240</v>
      </c>
      <c r="B538">
        <v>2</v>
      </c>
      <c r="C538">
        <f>VLOOKUP($A538,'Term 2'!$A238:$M537,2,0)</f>
        <v>74</v>
      </c>
      <c r="D538">
        <f>VLOOKUP($A538,'Term 2'!$A238:$M537,8,0)</f>
        <v>92</v>
      </c>
    </row>
    <row r="539" spans="1:4" x14ac:dyDescent="0.25">
      <c r="A539" t="s">
        <v>241</v>
      </c>
      <c r="B539">
        <v>2</v>
      </c>
      <c r="C539">
        <f>VLOOKUP($A539,'Term 2'!$A239:$M538,2,0)</f>
        <v>50</v>
      </c>
      <c r="D539">
        <f>VLOOKUP($A539,'Term 2'!$A239:$M538,8,0)</f>
        <v>69</v>
      </c>
    </row>
    <row r="540" spans="1:4" x14ac:dyDescent="0.25">
      <c r="A540" t="s">
        <v>242</v>
      </c>
      <c r="B540">
        <v>2</v>
      </c>
      <c r="C540">
        <f>VLOOKUP($A540,'Term 2'!$A240:$M539,2,0)</f>
        <v>53</v>
      </c>
      <c r="D540">
        <f>VLOOKUP($A540,'Term 2'!$A240:$M539,8,0)</f>
        <v>51</v>
      </c>
    </row>
    <row r="541" spans="1:4" x14ac:dyDescent="0.25">
      <c r="A541" t="s">
        <v>243</v>
      </c>
      <c r="B541">
        <v>2</v>
      </c>
      <c r="C541">
        <f>VLOOKUP($A541,'Term 2'!$A241:$M540,2,0)</f>
        <v>75</v>
      </c>
      <c r="D541">
        <f>VLOOKUP($A541,'Term 2'!$A241:$M540,8,0)</f>
        <v>80</v>
      </c>
    </row>
    <row r="542" spans="1:4" x14ac:dyDescent="0.25">
      <c r="A542" t="s">
        <v>244</v>
      </c>
      <c r="B542">
        <v>2</v>
      </c>
      <c r="C542">
        <f>VLOOKUP($A542,'Term 2'!$A242:$M541,2,0)</f>
        <v>98</v>
      </c>
      <c r="D542">
        <f>VLOOKUP($A542,'Term 2'!$A242:$M541,8,0)</f>
        <v>72</v>
      </c>
    </row>
    <row r="543" spans="1:4" x14ac:dyDescent="0.25">
      <c r="A543" t="s">
        <v>245</v>
      </c>
      <c r="B543">
        <v>2</v>
      </c>
      <c r="C543">
        <f>VLOOKUP($A543,'Term 2'!$A243:$M542,2,0)</f>
        <v>62</v>
      </c>
      <c r="D543">
        <f>VLOOKUP($A543,'Term 2'!$A243:$M542,8,0)</f>
        <v>65</v>
      </c>
    </row>
    <row r="544" spans="1:4" x14ac:dyDescent="0.25">
      <c r="A544" t="s">
        <v>246</v>
      </c>
      <c r="B544">
        <v>2</v>
      </c>
      <c r="C544">
        <f>VLOOKUP($A544,'Term 2'!$A244:$M543,2,0)</f>
        <v>64</v>
      </c>
      <c r="D544">
        <f>VLOOKUP($A544,'Term 2'!$A244:$M543,8,0)</f>
        <v>61</v>
      </c>
    </row>
    <row r="545" spans="1:4" x14ac:dyDescent="0.25">
      <c r="A545" t="s">
        <v>247</v>
      </c>
      <c r="B545">
        <v>2</v>
      </c>
      <c r="C545">
        <f>VLOOKUP($A545,'Term 2'!$A245:$M544,2,0)</f>
        <v>66</v>
      </c>
      <c r="D545">
        <f>VLOOKUP($A545,'Term 2'!$A245:$M544,8,0)</f>
        <v>80</v>
      </c>
    </row>
    <row r="546" spans="1:4" x14ac:dyDescent="0.25">
      <c r="A546" t="s">
        <v>248</v>
      </c>
      <c r="B546">
        <v>2</v>
      </c>
      <c r="C546">
        <f>VLOOKUP($A546,'Term 2'!$A246:$M545,2,0)</f>
        <v>92</v>
      </c>
      <c r="D546">
        <f>VLOOKUP($A546,'Term 2'!$A246:$M545,8,0)</f>
        <v>90</v>
      </c>
    </row>
    <row r="547" spans="1:4" x14ac:dyDescent="0.25">
      <c r="A547" t="s">
        <v>249</v>
      </c>
      <c r="B547">
        <v>2</v>
      </c>
      <c r="C547">
        <f>VLOOKUP($A547,'Term 2'!$A247:$M546,2,0)</f>
        <v>94</v>
      </c>
      <c r="D547">
        <f>VLOOKUP($A547,'Term 2'!$A247:$M546,8,0)</f>
        <v>74</v>
      </c>
    </row>
    <row r="548" spans="1:4" x14ac:dyDescent="0.25">
      <c r="A548" t="s">
        <v>250</v>
      </c>
      <c r="B548">
        <v>2</v>
      </c>
      <c r="C548">
        <f>VLOOKUP($A548,'Term 2'!$A248:$M547,2,0)</f>
        <v>79</v>
      </c>
      <c r="D548">
        <f>VLOOKUP($A548,'Term 2'!$A248:$M547,8,0)</f>
        <v>94</v>
      </c>
    </row>
    <row r="549" spans="1:4" x14ac:dyDescent="0.25">
      <c r="A549" t="s">
        <v>251</v>
      </c>
      <c r="B549">
        <v>2</v>
      </c>
      <c r="C549">
        <f>VLOOKUP($A549,'Term 2'!$A249:$M548,2,0)</f>
        <v>86</v>
      </c>
      <c r="D549">
        <f>VLOOKUP($A549,'Term 2'!$A249:$M548,8,0)</f>
        <v>52</v>
      </c>
    </row>
    <row r="550" spans="1:4" x14ac:dyDescent="0.25">
      <c r="A550" t="s">
        <v>252</v>
      </c>
      <c r="B550">
        <v>2</v>
      </c>
      <c r="C550">
        <f>VLOOKUP($A550,'Term 2'!$A250:$M549,2,0)</f>
        <v>89</v>
      </c>
      <c r="D550">
        <f>VLOOKUP($A550,'Term 2'!$A250:$M549,8,0)</f>
        <v>81</v>
      </c>
    </row>
    <row r="551" spans="1:4" x14ac:dyDescent="0.25">
      <c r="A551" t="s">
        <v>253</v>
      </c>
      <c r="B551">
        <v>2</v>
      </c>
      <c r="C551">
        <f>VLOOKUP($A551,'Term 2'!$A251:$M550,2,0)</f>
        <v>59</v>
      </c>
      <c r="D551">
        <f>VLOOKUP($A551,'Term 2'!$A251:$M550,8,0)</f>
        <v>80</v>
      </c>
    </row>
    <row r="552" spans="1:4" x14ac:dyDescent="0.25">
      <c r="A552" t="s">
        <v>254</v>
      </c>
      <c r="B552">
        <v>2</v>
      </c>
      <c r="C552">
        <f>VLOOKUP($A552,'Term 2'!$A252:$M551,2,0)</f>
        <v>80</v>
      </c>
      <c r="D552">
        <f>VLOOKUP($A552,'Term 2'!$A252:$M551,8,0)</f>
        <v>96</v>
      </c>
    </row>
    <row r="553" spans="1:4" x14ac:dyDescent="0.25">
      <c r="A553" t="s">
        <v>255</v>
      </c>
      <c r="B553">
        <v>2</v>
      </c>
      <c r="C553">
        <f>VLOOKUP($A553,'Term 2'!$A253:$M552,2,0)</f>
        <v>70</v>
      </c>
      <c r="D553">
        <f>VLOOKUP($A553,'Term 2'!$A253:$M552,8,0)</f>
        <v>66</v>
      </c>
    </row>
    <row r="554" spans="1:4" x14ac:dyDescent="0.25">
      <c r="A554" t="s">
        <v>256</v>
      </c>
      <c r="B554">
        <v>2</v>
      </c>
      <c r="C554">
        <f>VLOOKUP($A554,'Term 2'!$A254:$M553,2,0)</f>
        <v>80</v>
      </c>
      <c r="D554">
        <f>VLOOKUP($A554,'Term 2'!$A254:$M553,8,0)</f>
        <v>69</v>
      </c>
    </row>
    <row r="555" spans="1:4" x14ac:dyDescent="0.25">
      <c r="A555" t="s">
        <v>257</v>
      </c>
      <c r="B555">
        <v>2</v>
      </c>
      <c r="C555">
        <f>VLOOKUP($A555,'Term 2'!$A255:$M554,2,0)</f>
        <v>100</v>
      </c>
      <c r="D555">
        <f>VLOOKUP($A555,'Term 2'!$A255:$M554,8,0)</f>
        <v>86</v>
      </c>
    </row>
    <row r="556" spans="1:4" x14ac:dyDescent="0.25">
      <c r="A556" t="s">
        <v>258</v>
      </c>
      <c r="B556">
        <v>2</v>
      </c>
      <c r="C556">
        <f>VLOOKUP($A556,'Term 2'!$A256:$M555,2,0)</f>
        <v>81</v>
      </c>
      <c r="D556">
        <f>VLOOKUP($A556,'Term 2'!$A256:$M555,8,0)</f>
        <v>76</v>
      </c>
    </row>
    <row r="557" spans="1:4" x14ac:dyDescent="0.25">
      <c r="A557" t="s">
        <v>259</v>
      </c>
      <c r="B557">
        <v>2</v>
      </c>
      <c r="C557">
        <f>VLOOKUP($A557,'Term 2'!$A257:$M556,2,0)</f>
        <v>81</v>
      </c>
      <c r="D557">
        <f>VLOOKUP($A557,'Term 2'!$A257:$M556,8,0)</f>
        <v>53</v>
      </c>
    </row>
    <row r="558" spans="1:4" x14ac:dyDescent="0.25">
      <c r="A558" t="s">
        <v>260</v>
      </c>
      <c r="B558">
        <v>2</v>
      </c>
      <c r="C558">
        <f>VLOOKUP($A558,'Term 2'!$A258:$M557,2,0)</f>
        <v>54</v>
      </c>
      <c r="D558">
        <f>VLOOKUP($A558,'Term 2'!$A258:$M557,8,0)</f>
        <v>80</v>
      </c>
    </row>
    <row r="559" spans="1:4" x14ac:dyDescent="0.25">
      <c r="A559" t="s">
        <v>261</v>
      </c>
      <c r="B559">
        <v>2</v>
      </c>
      <c r="C559">
        <f>VLOOKUP($A559,'Term 2'!$A259:$M558,2,0)</f>
        <v>50</v>
      </c>
      <c r="D559">
        <f>VLOOKUP($A559,'Term 2'!$A259:$M558,8,0)</f>
        <v>92</v>
      </c>
    </row>
    <row r="560" spans="1:4" x14ac:dyDescent="0.25">
      <c r="A560" t="s">
        <v>262</v>
      </c>
      <c r="B560">
        <v>2</v>
      </c>
      <c r="C560">
        <f>VLOOKUP($A560,'Term 2'!$A260:$M559,2,0)</f>
        <v>69</v>
      </c>
      <c r="D560">
        <f>VLOOKUP($A560,'Term 2'!$A260:$M559,8,0)</f>
        <v>80</v>
      </c>
    </row>
    <row r="561" spans="1:4" x14ac:dyDescent="0.25">
      <c r="A561" t="s">
        <v>263</v>
      </c>
      <c r="B561">
        <v>2</v>
      </c>
      <c r="C561">
        <f>VLOOKUP($A561,'Term 2'!$A261:$M560,2,0)</f>
        <v>69</v>
      </c>
      <c r="D561">
        <f>VLOOKUP($A561,'Term 2'!$A261:$M560,8,0)</f>
        <v>82</v>
      </c>
    </row>
    <row r="562" spans="1:4" x14ac:dyDescent="0.25">
      <c r="A562" t="s">
        <v>264</v>
      </c>
      <c r="B562">
        <v>2</v>
      </c>
      <c r="C562">
        <f>VLOOKUP($A562,'Term 2'!$A262:$M561,2,0)</f>
        <v>97</v>
      </c>
      <c r="D562">
        <f>VLOOKUP($A562,'Term 2'!$A262:$M561,8,0)</f>
        <v>61</v>
      </c>
    </row>
    <row r="563" spans="1:4" x14ac:dyDescent="0.25">
      <c r="A563" t="s">
        <v>265</v>
      </c>
      <c r="B563">
        <v>2</v>
      </c>
      <c r="C563">
        <f>VLOOKUP($A563,'Term 2'!$A263:$M562,2,0)</f>
        <v>65</v>
      </c>
      <c r="D563">
        <f>VLOOKUP($A563,'Term 2'!$A263:$M562,8,0)</f>
        <v>64</v>
      </c>
    </row>
    <row r="564" spans="1:4" x14ac:dyDescent="0.25">
      <c r="A564" t="s">
        <v>266</v>
      </c>
      <c r="B564">
        <v>2</v>
      </c>
      <c r="C564">
        <f>VLOOKUP($A564,'Term 2'!$A264:$M563,2,0)</f>
        <v>85</v>
      </c>
      <c r="D564">
        <f>VLOOKUP($A564,'Term 2'!$A264:$M563,8,0)</f>
        <v>63</v>
      </c>
    </row>
    <row r="565" spans="1:4" x14ac:dyDescent="0.25">
      <c r="A565" t="s">
        <v>267</v>
      </c>
      <c r="B565">
        <v>2</v>
      </c>
      <c r="C565">
        <f>VLOOKUP($A565,'Term 2'!$A265:$M564,2,0)</f>
        <v>81</v>
      </c>
      <c r="D565">
        <f>VLOOKUP($A565,'Term 2'!$A265:$M564,8,0)</f>
        <v>100</v>
      </c>
    </row>
    <row r="566" spans="1:4" x14ac:dyDescent="0.25">
      <c r="A566" t="s">
        <v>268</v>
      </c>
      <c r="B566">
        <v>2</v>
      </c>
      <c r="C566">
        <f>VLOOKUP($A566,'Term 2'!$A266:$M565,2,0)</f>
        <v>94</v>
      </c>
      <c r="D566">
        <f>VLOOKUP($A566,'Term 2'!$A266:$M565,8,0)</f>
        <v>52</v>
      </c>
    </row>
    <row r="567" spans="1:4" x14ac:dyDescent="0.25">
      <c r="A567" t="s">
        <v>269</v>
      </c>
      <c r="B567">
        <v>2</v>
      </c>
      <c r="C567">
        <f>VLOOKUP($A567,'Term 2'!$A267:$M566,2,0)</f>
        <v>91</v>
      </c>
      <c r="D567">
        <f>VLOOKUP($A567,'Term 2'!$A267:$M566,8,0)</f>
        <v>65</v>
      </c>
    </row>
    <row r="568" spans="1:4" x14ac:dyDescent="0.25">
      <c r="A568" t="s">
        <v>270</v>
      </c>
      <c r="B568">
        <v>2</v>
      </c>
      <c r="C568">
        <f>VLOOKUP($A568,'Term 2'!$A268:$M567,2,0)</f>
        <v>74</v>
      </c>
      <c r="D568">
        <f>VLOOKUP($A568,'Term 2'!$A268:$M567,8,0)</f>
        <v>90</v>
      </c>
    </row>
    <row r="569" spans="1:4" x14ac:dyDescent="0.25">
      <c r="A569" t="s">
        <v>271</v>
      </c>
      <c r="B569">
        <v>2</v>
      </c>
      <c r="C569">
        <f>VLOOKUP($A569,'Term 2'!$A269:$M568,2,0)</f>
        <v>71</v>
      </c>
      <c r="D569">
        <f>VLOOKUP($A569,'Term 2'!$A269:$M568,8,0)</f>
        <v>62</v>
      </c>
    </row>
    <row r="570" spans="1:4" x14ac:dyDescent="0.25">
      <c r="A570" t="s">
        <v>272</v>
      </c>
      <c r="B570">
        <v>2</v>
      </c>
      <c r="C570">
        <f>VLOOKUP($A570,'Term 2'!$A270:$M569,2,0)</f>
        <v>95</v>
      </c>
      <c r="D570">
        <f>VLOOKUP($A570,'Term 2'!$A270:$M569,8,0)</f>
        <v>60</v>
      </c>
    </row>
    <row r="571" spans="1:4" x14ac:dyDescent="0.25">
      <c r="A571" t="s">
        <v>273</v>
      </c>
      <c r="B571">
        <v>2</v>
      </c>
      <c r="C571">
        <f>VLOOKUP($A571,'Term 2'!$A271:$M570,2,0)</f>
        <v>89</v>
      </c>
      <c r="D571">
        <f>VLOOKUP($A571,'Term 2'!$A271:$M570,8,0)</f>
        <v>52</v>
      </c>
    </row>
    <row r="572" spans="1:4" x14ac:dyDescent="0.25">
      <c r="A572" t="s">
        <v>274</v>
      </c>
      <c r="B572">
        <v>2</v>
      </c>
      <c r="C572">
        <f>VLOOKUP($A572,'Term 2'!$A272:$M571,2,0)</f>
        <v>87</v>
      </c>
      <c r="D572">
        <f>VLOOKUP($A572,'Term 2'!$A272:$M571,8,0)</f>
        <v>85</v>
      </c>
    </row>
    <row r="573" spans="1:4" x14ac:dyDescent="0.25">
      <c r="A573" t="s">
        <v>275</v>
      </c>
      <c r="B573">
        <v>2</v>
      </c>
      <c r="C573">
        <f>VLOOKUP($A573,'Term 2'!$A273:$M572,2,0)</f>
        <v>71</v>
      </c>
      <c r="D573">
        <f>VLOOKUP($A573,'Term 2'!$A273:$M572,8,0)</f>
        <v>56</v>
      </c>
    </row>
    <row r="574" spans="1:4" x14ac:dyDescent="0.25">
      <c r="A574" t="s">
        <v>276</v>
      </c>
      <c r="B574">
        <v>2</v>
      </c>
      <c r="C574">
        <f>VLOOKUP($A574,'Term 2'!$A274:$M573,2,0)</f>
        <v>67</v>
      </c>
      <c r="D574">
        <f>VLOOKUP($A574,'Term 2'!$A274:$M573,8,0)</f>
        <v>68</v>
      </c>
    </row>
    <row r="575" spans="1:4" x14ac:dyDescent="0.25">
      <c r="A575" t="s">
        <v>277</v>
      </c>
      <c r="B575">
        <v>2</v>
      </c>
      <c r="C575">
        <f>VLOOKUP($A575,'Term 2'!$A275:$M574,2,0)</f>
        <v>97</v>
      </c>
      <c r="D575">
        <f>VLOOKUP($A575,'Term 2'!$A275:$M574,8,0)</f>
        <v>89</v>
      </c>
    </row>
    <row r="576" spans="1:4" x14ac:dyDescent="0.25">
      <c r="A576" t="s">
        <v>278</v>
      </c>
      <c r="B576">
        <v>2</v>
      </c>
      <c r="C576">
        <f>VLOOKUP($A576,'Term 2'!$A276:$M575,2,0)</f>
        <v>61</v>
      </c>
      <c r="D576">
        <f>VLOOKUP($A576,'Term 2'!$A276:$M575,8,0)</f>
        <v>86</v>
      </c>
    </row>
    <row r="577" spans="1:4" x14ac:dyDescent="0.25">
      <c r="A577" t="s">
        <v>279</v>
      </c>
      <c r="B577">
        <v>2</v>
      </c>
      <c r="C577">
        <f>VLOOKUP($A577,'Term 2'!$A277:$M576,2,0)</f>
        <v>80</v>
      </c>
      <c r="D577">
        <f>VLOOKUP($A577,'Term 2'!$A277:$M576,8,0)</f>
        <v>72</v>
      </c>
    </row>
    <row r="578" spans="1:4" x14ac:dyDescent="0.25">
      <c r="A578" t="s">
        <v>280</v>
      </c>
      <c r="B578">
        <v>2</v>
      </c>
      <c r="C578">
        <f>VLOOKUP($A578,'Term 2'!$A278:$M577,2,0)</f>
        <v>63</v>
      </c>
      <c r="D578">
        <f>VLOOKUP($A578,'Term 2'!$A278:$M577,8,0)</f>
        <v>56</v>
      </c>
    </row>
    <row r="579" spans="1:4" x14ac:dyDescent="0.25">
      <c r="A579" t="s">
        <v>281</v>
      </c>
      <c r="B579">
        <v>2</v>
      </c>
      <c r="C579">
        <f>VLOOKUP($A579,'Term 2'!$A279:$M578,2,0)</f>
        <v>53</v>
      </c>
      <c r="D579">
        <f>VLOOKUP($A579,'Term 2'!$A279:$M578,8,0)</f>
        <v>74</v>
      </c>
    </row>
    <row r="580" spans="1:4" x14ac:dyDescent="0.25">
      <c r="A580" t="s">
        <v>282</v>
      </c>
      <c r="B580">
        <v>2</v>
      </c>
      <c r="C580">
        <f>VLOOKUP($A580,'Term 2'!$A280:$M579,2,0)</f>
        <v>80</v>
      </c>
      <c r="D580">
        <f>VLOOKUP($A580,'Term 2'!$A280:$M579,8,0)</f>
        <v>86</v>
      </c>
    </row>
    <row r="581" spans="1:4" x14ac:dyDescent="0.25">
      <c r="A581" t="s">
        <v>283</v>
      </c>
      <c r="B581">
        <v>2</v>
      </c>
      <c r="C581">
        <f>VLOOKUP($A581,'Term 2'!$A281:$M580,2,0)</f>
        <v>89</v>
      </c>
      <c r="D581">
        <f>VLOOKUP($A581,'Term 2'!$A281:$M580,8,0)</f>
        <v>68</v>
      </c>
    </row>
    <row r="582" spans="1:4" x14ac:dyDescent="0.25">
      <c r="A582" t="s">
        <v>284</v>
      </c>
      <c r="B582">
        <v>2</v>
      </c>
      <c r="C582">
        <f>VLOOKUP($A582,'Term 2'!$A282:$M581,2,0)</f>
        <v>54</v>
      </c>
      <c r="D582">
        <f>VLOOKUP($A582,'Term 2'!$A282:$M581,8,0)</f>
        <v>54</v>
      </c>
    </row>
    <row r="583" spans="1:4" x14ac:dyDescent="0.25">
      <c r="A583" t="s">
        <v>285</v>
      </c>
      <c r="B583">
        <v>2</v>
      </c>
      <c r="C583">
        <f>VLOOKUP($A583,'Term 2'!$A283:$M582,2,0)</f>
        <v>87</v>
      </c>
      <c r="D583">
        <f>VLOOKUP($A583,'Term 2'!$A283:$M582,8,0)</f>
        <v>62</v>
      </c>
    </row>
    <row r="584" spans="1:4" x14ac:dyDescent="0.25">
      <c r="A584" t="s">
        <v>286</v>
      </c>
      <c r="B584">
        <v>2</v>
      </c>
      <c r="C584">
        <f>VLOOKUP($A584,'Term 2'!$A284:$M583,2,0)</f>
        <v>99</v>
      </c>
      <c r="D584">
        <f>VLOOKUP($A584,'Term 2'!$A284:$M583,8,0)</f>
        <v>99</v>
      </c>
    </row>
    <row r="585" spans="1:4" x14ac:dyDescent="0.25">
      <c r="A585" t="s">
        <v>287</v>
      </c>
      <c r="B585">
        <v>2</v>
      </c>
      <c r="C585">
        <f>VLOOKUP($A585,'Term 2'!$A285:$M584,2,0)</f>
        <v>86</v>
      </c>
      <c r="D585">
        <f>VLOOKUP($A585,'Term 2'!$A285:$M584,8,0)</f>
        <v>79</v>
      </c>
    </row>
    <row r="586" spans="1:4" x14ac:dyDescent="0.25">
      <c r="A586" t="s">
        <v>288</v>
      </c>
      <c r="B586">
        <v>2</v>
      </c>
      <c r="C586">
        <f>VLOOKUP($A586,'Term 2'!$A286:$M585,2,0)</f>
        <v>79</v>
      </c>
      <c r="D586">
        <f>VLOOKUP($A586,'Term 2'!$A286:$M585,8,0)</f>
        <v>54</v>
      </c>
    </row>
    <row r="587" spans="1:4" x14ac:dyDescent="0.25">
      <c r="A587" t="s">
        <v>289</v>
      </c>
      <c r="B587">
        <v>2</v>
      </c>
      <c r="C587">
        <f>VLOOKUP($A587,'Term 2'!$A287:$M586,2,0)</f>
        <v>73</v>
      </c>
      <c r="D587">
        <f>VLOOKUP($A587,'Term 2'!$A287:$M586,8,0)</f>
        <v>98</v>
      </c>
    </row>
    <row r="588" spans="1:4" x14ac:dyDescent="0.25">
      <c r="A588" t="s">
        <v>290</v>
      </c>
      <c r="B588">
        <v>2</v>
      </c>
      <c r="C588">
        <f>VLOOKUP($A588,'Term 2'!$A288:$M587,2,0)</f>
        <v>75</v>
      </c>
      <c r="D588">
        <f>VLOOKUP($A588,'Term 2'!$A288:$M587,8,0)</f>
        <v>50</v>
      </c>
    </row>
    <row r="589" spans="1:4" x14ac:dyDescent="0.25">
      <c r="A589" t="s">
        <v>291</v>
      </c>
      <c r="B589">
        <v>2</v>
      </c>
      <c r="C589">
        <f>VLOOKUP($A589,'Term 2'!$A289:$M588,2,0)</f>
        <v>92</v>
      </c>
      <c r="D589">
        <f>VLOOKUP($A589,'Term 2'!$A289:$M588,8,0)</f>
        <v>90</v>
      </c>
    </row>
    <row r="590" spans="1:4" x14ac:dyDescent="0.25">
      <c r="A590" t="s">
        <v>292</v>
      </c>
      <c r="B590">
        <v>2</v>
      </c>
      <c r="C590">
        <f>VLOOKUP($A590,'Term 2'!$A290:$M589,2,0)</f>
        <v>54</v>
      </c>
      <c r="D590">
        <f>VLOOKUP($A590,'Term 2'!$A290:$M589,8,0)</f>
        <v>76</v>
      </c>
    </row>
    <row r="591" spans="1:4" x14ac:dyDescent="0.25">
      <c r="A591" t="s">
        <v>293</v>
      </c>
      <c r="B591">
        <v>2</v>
      </c>
      <c r="C591">
        <f>VLOOKUP($A591,'Term 2'!$A291:$M590,2,0)</f>
        <v>80</v>
      </c>
      <c r="D591">
        <f>VLOOKUP($A591,'Term 2'!$A291:$M590,8,0)</f>
        <v>68</v>
      </c>
    </row>
    <row r="592" spans="1:4" x14ac:dyDescent="0.25">
      <c r="A592" t="s">
        <v>294</v>
      </c>
      <c r="B592">
        <v>2</v>
      </c>
      <c r="C592">
        <f>VLOOKUP($A592,'Term 2'!$A292:$M591,2,0)</f>
        <v>67</v>
      </c>
      <c r="D592">
        <f>VLOOKUP($A592,'Term 2'!$A292:$M591,8,0)</f>
        <v>88</v>
      </c>
    </row>
    <row r="593" spans="1:4" x14ac:dyDescent="0.25">
      <c r="A593" t="s">
        <v>295</v>
      </c>
      <c r="B593">
        <v>2</v>
      </c>
      <c r="C593">
        <f>VLOOKUP($A593,'Term 2'!$A293:$M592,2,0)</f>
        <v>69</v>
      </c>
      <c r="D593">
        <f>VLOOKUP($A593,'Term 2'!$A293:$M592,8,0)</f>
        <v>66</v>
      </c>
    </row>
    <row r="594" spans="1:4" x14ac:dyDescent="0.25">
      <c r="A594" t="s">
        <v>296</v>
      </c>
      <c r="B594">
        <v>2</v>
      </c>
      <c r="C594">
        <f>VLOOKUP($A594,'Term 2'!$A294:$M593,2,0)</f>
        <v>70</v>
      </c>
      <c r="D594">
        <f>VLOOKUP($A594,'Term 2'!$A294:$M593,8,0)</f>
        <v>93</v>
      </c>
    </row>
    <row r="595" spans="1:4" x14ac:dyDescent="0.25">
      <c r="A595" t="s">
        <v>297</v>
      </c>
      <c r="B595">
        <v>2</v>
      </c>
      <c r="C595">
        <f>VLOOKUP($A595,'Term 2'!$A295:$M594,2,0)</f>
        <v>67</v>
      </c>
      <c r="D595">
        <f>VLOOKUP($A595,'Term 2'!$A295:$M594,8,0)</f>
        <v>97</v>
      </c>
    </row>
    <row r="596" spans="1:4" x14ac:dyDescent="0.25">
      <c r="A596" t="s">
        <v>298</v>
      </c>
      <c r="B596">
        <v>2</v>
      </c>
      <c r="C596">
        <f>VLOOKUP($A596,'Term 2'!$A296:$M595,2,0)</f>
        <v>81</v>
      </c>
      <c r="D596">
        <f>VLOOKUP($A596,'Term 2'!$A296:$M595,8,0)</f>
        <v>82</v>
      </c>
    </row>
    <row r="597" spans="1:4" x14ac:dyDescent="0.25">
      <c r="A597" t="s">
        <v>299</v>
      </c>
      <c r="B597">
        <v>2</v>
      </c>
      <c r="C597">
        <f>VLOOKUP($A597,'Term 2'!$A297:$M596,2,0)</f>
        <v>72</v>
      </c>
      <c r="D597">
        <f>VLOOKUP($A597,'Term 2'!$A297:$M596,8,0)</f>
        <v>80</v>
      </c>
    </row>
    <row r="598" spans="1:4" x14ac:dyDescent="0.25">
      <c r="A598" t="s">
        <v>300</v>
      </c>
      <c r="B598">
        <v>2</v>
      </c>
      <c r="C598">
        <f>VLOOKUP($A598,'Term 2'!$A298:$M597,2,0)</f>
        <v>94</v>
      </c>
      <c r="D598">
        <f>VLOOKUP($A598,'Term 2'!$A298:$M597,8,0)</f>
        <v>96</v>
      </c>
    </row>
    <row r="599" spans="1:4" x14ac:dyDescent="0.25">
      <c r="A599" t="s">
        <v>301</v>
      </c>
      <c r="B599">
        <v>2</v>
      </c>
      <c r="C599">
        <f>VLOOKUP($A599,'Term 2'!$A299:$M598,2,0)</f>
        <v>53</v>
      </c>
      <c r="D599">
        <f>VLOOKUP($A599,'Term 2'!$A299:$M598,8,0)</f>
        <v>79</v>
      </c>
    </row>
    <row r="600" spans="1:4" x14ac:dyDescent="0.25">
      <c r="A600" t="s">
        <v>302</v>
      </c>
      <c r="B600">
        <v>2</v>
      </c>
      <c r="C600">
        <f>VLOOKUP($A600,'Term 2'!$A300:$M599,2,0)</f>
        <v>65</v>
      </c>
      <c r="D600">
        <f>VLOOKUP($A600,'Term 2'!$A300:$M599,8,0)</f>
        <v>72</v>
      </c>
    </row>
    <row r="601" spans="1:4" x14ac:dyDescent="0.25">
      <c r="A601" t="s">
        <v>303</v>
      </c>
      <c r="B601">
        <v>2</v>
      </c>
      <c r="C601">
        <f>VLOOKUP($A601,'Term 2'!$A301:$M600,2,0)</f>
        <v>98</v>
      </c>
      <c r="D601">
        <f>VLOOKUP($A601,'Term 2'!$A301:$M600,8,0)</f>
        <v>71</v>
      </c>
    </row>
    <row r="602" spans="1:4" x14ac:dyDescent="0.25">
      <c r="A602" t="s">
        <v>4</v>
      </c>
      <c r="B602">
        <v>3</v>
      </c>
      <c r="C602">
        <f>VLOOKUP($A602,'Term 3'!$A2:$M301,2,0)</f>
        <v>99</v>
      </c>
      <c r="D602">
        <f>VLOOKUP($A602,'Term 3'!$A2:$M301,8,0)</f>
        <v>61</v>
      </c>
    </row>
    <row r="603" spans="1:4" x14ac:dyDescent="0.25">
      <c r="A603" t="s">
        <v>5</v>
      </c>
      <c r="B603">
        <v>3</v>
      </c>
      <c r="C603">
        <f>VLOOKUP($A603,'Term 3'!$A3:$M302,2,0)</f>
        <v>65</v>
      </c>
      <c r="D603">
        <f>VLOOKUP($A603,'Term 3'!$A3:$M302,8,0)</f>
        <v>75</v>
      </c>
    </row>
    <row r="604" spans="1:4" x14ac:dyDescent="0.25">
      <c r="A604" t="s">
        <v>6</v>
      </c>
      <c r="B604">
        <v>3</v>
      </c>
      <c r="C604">
        <f>VLOOKUP($A604,'Term 3'!$A4:$M303,2,0)</f>
        <v>83</v>
      </c>
      <c r="D604">
        <f>VLOOKUP($A604,'Term 3'!$A4:$M303,8,0)</f>
        <v>61</v>
      </c>
    </row>
    <row r="605" spans="1:4" x14ac:dyDescent="0.25">
      <c r="A605" t="s">
        <v>7</v>
      </c>
      <c r="B605">
        <v>3</v>
      </c>
      <c r="C605">
        <f>VLOOKUP($A605,'Term 3'!$A5:$M304,2,0)</f>
        <v>53</v>
      </c>
      <c r="D605">
        <f>VLOOKUP($A605,'Term 3'!$A5:$M304,8,0)</f>
        <v>80</v>
      </c>
    </row>
    <row r="606" spans="1:4" x14ac:dyDescent="0.25">
      <c r="A606" t="s">
        <v>8</v>
      </c>
      <c r="B606">
        <v>3</v>
      </c>
      <c r="C606">
        <f>VLOOKUP($A606,'Term 3'!$A6:$M305,2,0)</f>
        <v>79</v>
      </c>
      <c r="D606">
        <f>VLOOKUP($A606,'Term 3'!$A6:$M305,8,0)</f>
        <v>90</v>
      </c>
    </row>
    <row r="607" spans="1:4" x14ac:dyDescent="0.25">
      <c r="A607" t="s">
        <v>9</v>
      </c>
      <c r="B607">
        <v>3</v>
      </c>
      <c r="C607">
        <f>VLOOKUP($A607,'Term 3'!$A7:$M306,2,0)</f>
        <v>79</v>
      </c>
      <c r="D607">
        <f>VLOOKUP($A607,'Term 3'!$A7:$M306,8,0)</f>
        <v>97</v>
      </c>
    </row>
    <row r="608" spans="1:4" x14ac:dyDescent="0.25">
      <c r="A608" t="s">
        <v>10</v>
      </c>
      <c r="B608">
        <v>3</v>
      </c>
      <c r="C608">
        <f>VLOOKUP($A608,'Term 3'!$A8:$M307,2,0)</f>
        <v>98</v>
      </c>
      <c r="D608">
        <f>VLOOKUP($A608,'Term 3'!$A8:$M307,8,0)</f>
        <v>56</v>
      </c>
    </row>
    <row r="609" spans="1:4" x14ac:dyDescent="0.25">
      <c r="A609" t="s">
        <v>11</v>
      </c>
      <c r="B609">
        <v>3</v>
      </c>
      <c r="C609">
        <f>VLOOKUP($A609,'Term 3'!$A9:$M308,2,0)</f>
        <v>69</v>
      </c>
      <c r="D609">
        <f>VLOOKUP($A609,'Term 3'!$A9:$M308,8,0)</f>
        <v>51</v>
      </c>
    </row>
    <row r="610" spans="1:4" x14ac:dyDescent="0.25">
      <c r="A610" t="s">
        <v>12</v>
      </c>
      <c r="B610">
        <v>3</v>
      </c>
      <c r="C610">
        <f>VLOOKUP($A610,'Term 3'!$A10:$M309,2,0)</f>
        <v>70</v>
      </c>
      <c r="D610">
        <f>VLOOKUP($A610,'Term 3'!$A10:$M309,8,0)</f>
        <v>79</v>
      </c>
    </row>
    <row r="611" spans="1:4" x14ac:dyDescent="0.25">
      <c r="A611" t="s">
        <v>13</v>
      </c>
      <c r="B611">
        <v>3</v>
      </c>
      <c r="C611">
        <f>VLOOKUP($A611,'Term 3'!$A11:$M310,2,0)</f>
        <v>83</v>
      </c>
      <c r="D611">
        <f>VLOOKUP($A611,'Term 3'!$A11:$M310,8,0)</f>
        <v>57</v>
      </c>
    </row>
    <row r="612" spans="1:4" x14ac:dyDescent="0.25">
      <c r="A612" t="s">
        <v>14</v>
      </c>
      <c r="B612">
        <v>3</v>
      </c>
      <c r="C612">
        <f>VLOOKUP($A612,'Term 3'!$A12:$M311,2,0)</f>
        <v>85</v>
      </c>
      <c r="D612">
        <f>VLOOKUP($A612,'Term 3'!$A12:$M311,8,0)</f>
        <v>56</v>
      </c>
    </row>
    <row r="613" spans="1:4" x14ac:dyDescent="0.25">
      <c r="A613" t="s">
        <v>15</v>
      </c>
      <c r="B613">
        <v>3</v>
      </c>
      <c r="C613">
        <f>VLOOKUP($A613,'Term 3'!$A13:$M312,2,0)</f>
        <v>66</v>
      </c>
      <c r="D613">
        <f>VLOOKUP($A613,'Term 3'!$A13:$M312,8,0)</f>
        <v>51</v>
      </c>
    </row>
    <row r="614" spans="1:4" x14ac:dyDescent="0.25">
      <c r="A614" t="s">
        <v>16</v>
      </c>
      <c r="B614">
        <v>3</v>
      </c>
      <c r="C614">
        <f>VLOOKUP($A614,'Term 3'!$A14:$M313,2,0)</f>
        <v>97</v>
      </c>
      <c r="D614">
        <f>VLOOKUP($A614,'Term 3'!$A14:$M313,8,0)</f>
        <v>87</v>
      </c>
    </row>
    <row r="615" spans="1:4" x14ac:dyDescent="0.25">
      <c r="A615" t="s">
        <v>17</v>
      </c>
      <c r="B615">
        <v>3</v>
      </c>
      <c r="C615">
        <f>VLOOKUP($A615,'Term 3'!$A15:$M314,2,0)</f>
        <v>56</v>
      </c>
      <c r="D615">
        <f>VLOOKUP($A615,'Term 3'!$A15:$M314,8,0)</f>
        <v>50</v>
      </c>
    </row>
    <row r="616" spans="1:4" x14ac:dyDescent="0.25">
      <c r="A616" t="s">
        <v>18</v>
      </c>
      <c r="B616">
        <v>3</v>
      </c>
      <c r="C616">
        <f>VLOOKUP($A616,'Term 3'!$A16:$M315,2,0)</f>
        <v>79</v>
      </c>
      <c r="D616">
        <f>VLOOKUP($A616,'Term 3'!$A16:$M315,8,0)</f>
        <v>68</v>
      </c>
    </row>
    <row r="617" spans="1:4" x14ac:dyDescent="0.25">
      <c r="A617" t="s">
        <v>19</v>
      </c>
      <c r="B617">
        <v>3</v>
      </c>
      <c r="C617">
        <f>VLOOKUP($A617,'Term 3'!$A17:$M316,2,0)</f>
        <v>81</v>
      </c>
      <c r="D617">
        <f>VLOOKUP($A617,'Term 3'!$A17:$M316,8,0)</f>
        <v>66</v>
      </c>
    </row>
    <row r="618" spans="1:4" x14ac:dyDescent="0.25">
      <c r="A618" t="s">
        <v>20</v>
      </c>
      <c r="B618">
        <v>3</v>
      </c>
      <c r="C618">
        <f>VLOOKUP($A618,'Term 3'!$A18:$M317,2,0)</f>
        <v>87</v>
      </c>
      <c r="D618">
        <f>VLOOKUP($A618,'Term 3'!$A18:$M317,8,0)</f>
        <v>74</v>
      </c>
    </row>
    <row r="619" spans="1:4" x14ac:dyDescent="0.25">
      <c r="A619" t="s">
        <v>21</v>
      </c>
      <c r="B619">
        <v>3</v>
      </c>
      <c r="C619">
        <f>VLOOKUP($A619,'Term 3'!$A19:$M318,2,0)</f>
        <v>81</v>
      </c>
      <c r="D619">
        <f>VLOOKUP($A619,'Term 3'!$A19:$M318,8,0)</f>
        <v>81</v>
      </c>
    </row>
    <row r="620" spans="1:4" x14ac:dyDescent="0.25">
      <c r="A620" t="s">
        <v>22</v>
      </c>
      <c r="B620">
        <v>3</v>
      </c>
      <c r="C620">
        <f>VLOOKUP($A620,'Term 3'!$A20:$M319,2,0)</f>
        <v>99</v>
      </c>
      <c r="D620">
        <f>VLOOKUP($A620,'Term 3'!$A20:$M319,8,0)</f>
        <v>61</v>
      </c>
    </row>
    <row r="621" spans="1:4" x14ac:dyDescent="0.25">
      <c r="A621" t="s">
        <v>23</v>
      </c>
      <c r="B621">
        <v>3</v>
      </c>
      <c r="C621">
        <f>VLOOKUP($A621,'Term 3'!$A21:$M320,2,0)</f>
        <v>98</v>
      </c>
      <c r="D621">
        <f>VLOOKUP($A621,'Term 3'!$A21:$M320,8,0)</f>
        <v>73</v>
      </c>
    </row>
    <row r="622" spans="1:4" x14ac:dyDescent="0.25">
      <c r="A622" t="s">
        <v>24</v>
      </c>
      <c r="B622">
        <v>3</v>
      </c>
      <c r="C622">
        <f>VLOOKUP($A622,'Term 3'!$A22:$M321,2,0)</f>
        <v>64</v>
      </c>
      <c r="D622">
        <f>VLOOKUP($A622,'Term 3'!$A22:$M321,8,0)</f>
        <v>54</v>
      </c>
    </row>
    <row r="623" spans="1:4" x14ac:dyDescent="0.25">
      <c r="A623" t="s">
        <v>25</v>
      </c>
      <c r="B623">
        <v>3</v>
      </c>
      <c r="C623">
        <f>VLOOKUP($A623,'Term 3'!$A23:$M322,2,0)</f>
        <v>69</v>
      </c>
      <c r="D623">
        <f>VLOOKUP($A623,'Term 3'!$A23:$M322,8,0)</f>
        <v>95</v>
      </c>
    </row>
    <row r="624" spans="1:4" x14ac:dyDescent="0.25">
      <c r="A624" t="s">
        <v>26</v>
      </c>
      <c r="B624">
        <v>3</v>
      </c>
      <c r="C624">
        <f>VLOOKUP($A624,'Term 3'!$A24:$M323,2,0)</f>
        <v>93</v>
      </c>
      <c r="D624">
        <f>VLOOKUP($A624,'Term 3'!$A24:$M323,8,0)</f>
        <v>95</v>
      </c>
    </row>
    <row r="625" spans="1:4" x14ac:dyDescent="0.25">
      <c r="A625" t="s">
        <v>27</v>
      </c>
      <c r="B625">
        <v>3</v>
      </c>
      <c r="C625">
        <f>VLOOKUP($A625,'Term 3'!$A25:$M324,2,0)</f>
        <v>87</v>
      </c>
      <c r="D625">
        <f>VLOOKUP($A625,'Term 3'!$A25:$M324,8,0)</f>
        <v>84</v>
      </c>
    </row>
    <row r="626" spans="1:4" x14ac:dyDescent="0.25">
      <c r="A626" t="s">
        <v>28</v>
      </c>
      <c r="B626">
        <v>3</v>
      </c>
      <c r="C626">
        <f>VLOOKUP($A626,'Term 3'!$A26:$M325,2,0)</f>
        <v>70</v>
      </c>
      <c r="D626">
        <f>VLOOKUP($A626,'Term 3'!$A26:$M325,8,0)</f>
        <v>99</v>
      </c>
    </row>
    <row r="627" spans="1:4" x14ac:dyDescent="0.25">
      <c r="A627" t="s">
        <v>29</v>
      </c>
      <c r="B627">
        <v>3</v>
      </c>
      <c r="C627">
        <f>VLOOKUP($A627,'Term 3'!$A27:$M326,2,0)</f>
        <v>79</v>
      </c>
      <c r="D627">
        <f>VLOOKUP($A627,'Term 3'!$A27:$M326,8,0)</f>
        <v>68</v>
      </c>
    </row>
    <row r="628" spans="1:4" x14ac:dyDescent="0.25">
      <c r="A628" t="s">
        <v>30</v>
      </c>
      <c r="B628">
        <v>3</v>
      </c>
      <c r="C628">
        <f>VLOOKUP($A628,'Term 3'!$A28:$M327,2,0)</f>
        <v>99</v>
      </c>
      <c r="D628">
        <f>VLOOKUP($A628,'Term 3'!$A28:$M327,8,0)</f>
        <v>56</v>
      </c>
    </row>
    <row r="629" spans="1:4" x14ac:dyDescent="0.25">
      <c r="A629" t="s">
        <v>31</v>
      </c>
      <c r="B629">
        <v>3</v>
      </c>
      <c r="C629">
        <f>VLOOKUP($A629,'Term 3'!$A29:$M328,2,0)</f>
        <v>82</v>
      </c>
      <c r="D629">
        <f>VLOOKUP($A629,'Term 3'!$A29:$M328,8,0)</f>
        <v>81</v>
      </c>
    </row>
    <row r="630" spans="1:4" x14ac:dyDescent="0.25">
      <c r="A630" t="s">
        <v>32</v>
      </c>
      <c r="B630">
        <v>3</v>
      </c>
      <c r="C630">
        <f>VLOOKUP($A630,'Term 3'!$A30:$M329,2,0)</f>
        <v>95</v>
      </c>
      <c r="D630">
        <f>VLOOKUP($A630,'Term 3'!$A30:$M329,8,0)</f>
        <v>60</v>
      </c>
    </row>
    <row r="631" spans="1:4" x14ac:dyDescent="0.25">
      <c r="A631" t="s">
        <v>33</v>
      </c>
      <c r="B631">
        <v>3</v>
      </c>
      <c r="C631">
        <f>VLOOKUP($A631,'Term 3'!$A31:$M330,2,0)</f>
        <v>82</v>
      </c>
      <c r="D631">
        <f>VLOOKUP($A631,'Term 3'!$A31:$M330,8,0)</f>
        <v>79</v>
      </c>
    </row>
    <row r="632" spans="1:4" x14ac:dyDescent="0.25">
      <c r="A632" t="s">
        <v>34</v>
      </c>
      <c r="B632">
        <v>3</v>
      </c>
      <c r="C632">
        <f>VLOOKUP($A632,'Term 3'!$A32:$M331,2,0)</f>
        <v>81</v>
      </c>
      <c r="D632">
        <f>VLOOKUP($A632,'Term 3'!$A32:$M331,8,0)</f>
        <v>88</v>
      </c>
    </row>
    <row r="633" spans="1:4" x14ac:dyDescent="0.25">
      <c r="A633" t="s">
        <v>35</v>
      </c>
      <c r="B633">
        <v>3</v>
      </c>
      <c r="C633">
        <f>VLOOKUP($A633,'Term 3'!$A33:$M332,2,0)</f>
        <v>87</v>
      </c>
      <c r="D633">
        <f>VLOOKUP($A633,'Term 3'!$A33:$M332,8,0)</f>
        <v>59</v>
      </c>
    </row>
    <row r="634" spans="1:4" x14ac:dyDescent="0.25">
      <c r="A634" t="s">
        <v>36</v>
      </c>
      <c r="B634">
        <v>3</v>
      </c>
      <c r="C634">
        <f>VLOOKUP($A634,'Term 3'!$A34:$M333,2,0)</f>
        <v>90</v>
      </c>
      <c r="D634">
        <f>VLOOKUP($A634,'Term 3'!$A34:$M333,8,0)</f>
        <v>67</v>
      </c>
    </row>
    <row r="635" spans="1:4" x14ac:dyDescent="0.25">
      <c r="A635" t="s">
        <v>37</v>
      </c>
      <c r="B635">
        <v>3</v>
      </c>
      <c r="C635">
        <f>VLOOKUP($A635,'Term 3'!$A35:$M334,2,0)</f>
        <v>62</v>
      </c>
      <c r="D635">
        <f>VLOOKUP($A635,'Term 3'!$A35:$M334,8,0)</f>
        <v>71</v>
      </c>
    </row>
    <row r="636" spans="1:4" x14ac:dyDescent="0.25">
      <c r="A636" t="s">
        <v>38</v>
      </c>
      <c r="B636">
        <v>3</v>
      </c>
      <c r="C636">
        <f>VLOOKUP($A636,'Term 3'!$A36:$M335,2,0)</f>
        <v>99</v>
      </c>
      <c r="D636">
        <f>VLOOKUP($A636,'Term 3'!$A36:$M335,8,0)</f>
        <v>85</v>
      </c>
    </row>
    <row r="637" spans="1:4" x14ac:dyDescent="0.25">
      <c r="A637" t="s">
        <v>39</v>
      </c>
      <c r="B637">
        <v>3</v>
      </c>
      <c r="C637">
        <f>VLOOKUP($A637,'Term 3'!$A37:$M336,2,0)</f>
        <v>76</v>
      </c>
      <c r="D637">
        <f>VLOOKUP($A637,'Term 3'!$A37:$M336,8,0)</f>
        <v>100</v>
      </c>
    </row>
    <row r="638" spans="1:4" x14ac:dyDescent="0.25">
      <c r="A638" t="s">
        <v>40</v>
      </c>
      <c r="B638">
        <v>3</v>
      </c>
      <c r="C638">
        <f>VLOOKUP($A638,'Term 3'!$A38:$M337,2,0)</f>
        <v>89</v>
      </c>
      <c r="D638">
        <f>VLOOKUP($A638,'Term 3'!$A38:$M337,8,0)</f>
        <v>74</v>
      </c>
    </row>
    <row r="639" spans="1:4" x14ac:dyDescent="0.25">
      <c r="A639" t="s">
        <v>41</v>
      </c>
      <c r="B639">
        <v>3</v>
      </c>
      <c r="C639">
        <f>VLOOKUP($A639,'Term 3'!$A39:$M338,2,0)</f>
        <v>96</v>
      </c>
      <c r="D639">
        <f>VLOOKUP($A639,'Term 3'!$A39:$M338,8,0)</f>
        <v>84</v>
      </c>
    </row>
    <row r="640" spans="1:4" x14ac:dyDescent="0.25">
      <c r="A640" t="s">
        <v>42</v>
      </c>
      <c r="B640">
        <v>3</v>
      </c>
      <c r="C640">
        <f>VLOOKUP($A640,'Term 3'!$A40:$M339,2,0)</f>
        <v>88</v>
      </c>
      <c r="D640">
        <f>VLOOKUP($A640,'Term 3'!$A40:$M339,8,0)</f>
        <v>100</v>
      </c>
    </row>
    <row r="641" spans="1:4" x14ac:dyDescent="0.25">
      <c r="A641" t="s">
        <v>43</v>
      </c>
      <c r="B641">
        <v>3</v>
      </c>
      <c r="C641">
        <f>VLOOKUP($A641,'Term 3'!$A41:$M340,2,0)</f>
        <v>91</v>
      </c>
      <c r="D641">
        <f>VLOOKUP($A641,'Term 3'!$A41:$M340,8,0)</f>
        <v>53</v>
      </c>
    </row>
    <row r="642" spans="1:4" x14ac:dyDescent="0.25">
      <c r="A642" t="s">
        <v>44</v>
      </c>
      <c r="B642">
        <v>3</v>
      </c>
      <c r="C642">
        <f>VLOOKUP($A642,'Term 3'!$A42:$M341,2,0)</f>
        <v>91</v>
      </c>
      <c r="D642">
        <f>VLOOKUP($A642,'Term 3'!$A42:$M341,8,0)</f>
        <v>67</v>
      </c>
    </row>
    <row r="643" spans="1:4" x14ac:dyDescent="0.25">
      <c r="A643" t="s">
        <v>45</v>
      </c>
      <c r="B643">
        <v>3</v>
      </c>
      <c r="C643">
        <f>VLOOKUP($A643,'Term 3'!$A43:$M342,2,0)</f>
        <v>86</v>
      </c>
      <c r="D643">
        <f>VLOOKUP($A643,'Term 3'!$A43:$M342,8,0)</f>
        <v>97</v>
      </c>
    </row>
    <row r="644" spans="1:4" x14ac:dyDescent="0.25">
      <c r="A644" t="s">
        <v>46</v>
      </c>
      <c r="B644">
        <v>3</v>
      </c>
      <c r="C644">
        <f>VLOOKUP($A644,'Term 3'!$A44:$M343,2,0)</f>
        <v>73</v>
      </c>
      <c r="D644">
        <f>VLOOKUP($A644,'Term 3'!$A44:$M343,8,0)</f>
        <v>74</v>
      </c>
    </row>
    <row r="645" spans="1:4" x14ac:dyDescent="0.25">
      <c r="A645" t="s">
        <v>47</v>
      </c>
      <c r="B645">
        <v>3</v>
      </c>
      <c r="C645">
        <f>VLOOKUP($A645,'Term 3'!$A45:$M344,2,0)</f>
        <v>86</v>
      </c>
      <c r="D645">
        <f>VLOOKUP($A645,'Term 3'!$A45:$M344,8,0)</f>
        <v>89</v>
      </c>
    </row>
    <row r="646" spans="1:4" x14ac:dyDescent="0.25">
      <c r="A646" t="s">
        <v>48</v>
      </c>
      <c r="B646">
        <v>3</v>
      </c>
      <c r="C646">
        <f>VLOOKUP($A646,'Term 3'!$A46:$M345,2,0)</f>
        <v>61</v>
      </c>
      <c r="D646">
        <f>VLOOKUP($A646,'Term 3'!$A46:$M345,8,0)</f>
        <v>93</v>
      </c>
    </row>
    <row r="647" spans="1:4" x14ac:dyDescent="0.25">
      <c r="A647" t="s">
        <v>49</v>
      </c>
      <c r="B647">
        <v>3</v>
      </c>
      <c r="C647">
        <f>VLOOKUP($A647,'Term 3'!$A47:$M346,2,0)</f>
        <v>67</v>
      </c>
      <c r="D647">
        <f>VLOOKUP($A647,'Term 3'!$A47:$M346,8,0)</f>
        <v>86</v>
      </c>
    </row>
    <row r="648" spans="1:4" x14ac:dyDescent="0.25">
      <c r="A648" t="s">
        <v>50</v>
      </c>
      <c r="B648">
        <v>3</v>
      </c>
      <c r="C648">
        <f>VLOOKUP($A648,'Term 3'!$A48:$M347,2,0)</f>
        <v>60</v>
      </c>
      <c r="D648">
        <f>VLOOKUP($A648,'Term 3'!$A48:$M347,8,0)</f>
        <v>85</v>
      </c>
    </row>
    <row r="649" spans="1:4" x14ac:dyDescent="0.25">
      <c r="A649" t="s">
        <v>51</v>
      </c>
      <c r="B649">
        <v>3</v>
      </c>
      <c r="C649">
        <f>VLOOKUP($A649,'Term 3'!$A49:$M348,2,0)</f>
        <v>96</v>
      </c>
      <c r="D649">
        <f>VLOOKUP($A649,'Term 3'!$A49:$M348,8,0)</f>
        <v>85</v>
      </c>
    </row>
    <row r="650" spans="1:4" x14ac:dyDescent="0.25">
      <c r="A650" t="s">
        <v>52</v>
      </c>
      <c r="B650">
        <v>3</v>
      </c>
      <c r="C650">
        <f>VLOOKUP($A650,'Term 3'!$A50:$M349,2,0)</f>
        <v>65</v>
      </c>
      <c r="D650">
        <f>VLOOKUP($A650,'Term 3'!$A50:$M349,8,0)</f>
        <v>99</v>
      </c>
    </row>
    <row r="651" spans="1:4" x14ac:dyDescent="0.25">
      <c r="A651" t="s">
        <v>53</v>
      </c>
      <c r="B651">
        <v>3</v>
      </c>
      <c r="C651">
        <f>VLOOKUP($A651,'Term 3'!$A51:$M350,2,0)</f>
        <v>73</v>
      </c>
      <c r="D651">
        <f>VLOOKUP($A651,'Term 3'!$A51:$M350,8,0)</f>
        <v>87</v>
      </c>
    </row>
    <row r="652" spans="1:4" x14ac:dyDescent="0.25">
      <c r="A652" t="s">
        <v>54</v>
      </c>
      <c r="B652">
        <v>3</v>
      </c>
      <c r="C652">
        <f>VLOOKUP($A652,'Term 3'!$A52:$M351,2,0)</f>
        <v>52</v>
      </c>
      <c r="D652">
        <f>VLOOKUP($A652,'Term 3'!$A52:$M351,8,0)</f>
        <v>80</v>
      </c>
    </row>
    <row r="653" spans="1:4" x14ac:dyDescent="0.25">
      <c r="A653" t="s">
        <v>55</v>
      </c>
      <c r="B653">
        <v>3</v>
      </c>
      <c r="C653">
        <f>VLOOKUP($A653,'Term 3'!$A53:$M352,2,0)</f>
        <v>64</v>
      </c>
      <c r="D653">
        <f>VLOOKUP($A653,'Term 3'!$A53:$M352,8,0)</f>
        <v>58</v>
      </c>
    </row>
    <row r="654" spans="1:4" x14ac:dyDescent="0.25">
      <c r="A654" t="s">
        <v>56</v>
      </c>
      <c r="B654">
        <v>3</v>
      </c>
      <c r="C654">
        <f>VLOOKUP($A654,'Term 3'!$A54:$M353,2,0)</f>
        <v>89</v>
      </c>
      <c r="D654">
        <f>VLOOKUP($A654,'Term 3'!$A54:$M353,8,0)</f>
        <v>84</v>
      </c>
    </row>
    <row r="655" spans="1:4" x14ac:dyDescent="0.25">
      <c r="A655" t="s">
        <v>57</v>
      </c>
      <c r="B655">
        <v>3</v>
      </c>
      <c r="C655">
        <f>VLOOKUP($A655,'Term 3'!$A55:$M354,2,0)</f>
        <v>87</v>
      </c>
      <c r="D655">
        <f>VLOOKUP($A655,'Term 3'!$A55:$M354,8,0)</f>
        <v>54</v>
      </c>
    </row>
    <row r="656" spans="1:4" x14ac:dyDescent="0.25">
      <c r="A656" t="s">
        <v>58</v>
      </c>
      <c r="B656">
        <v>3</v>
      </c>
      <c r="C656">
        <f>VLOOKUP($A656,'Term 3'!$A56:$M355,2,0)</f>
        <v>88</v>
      </c>
      <c r="D656">
        <f>VLOOKUP($A656,'Term 3'!$A56:$M355,8,0)</f>
        <v>86</v>
      </c>
    </row>
    <row r="657" spans="1:4" x14ac:dyDescent="0.25">
      <c r="A657" t="s">
        <v>59</v>
      </c>
      <c r="B657">
        <v>3</v>
      </c>
      <c r="C657">
        <f>VLOOKUP($A657,'Term 3'!$A57:$M356,2,0)</f>
        <v>86</v>
      </c>
      <c r="D657">
        <f>VLOOKUP($A657,'Term 3'!$A57:$M356,8,0)</f>
        <v>58</v>
      </c>
    </row>
    <row r="658" spans="1:4" x14ac:dyDescent="0.25">
      <c r="A658" t="s">
        <v>60</v>
      </c>
      <c r="B658">
        <v>3</v>
      </c>
      <c r="C658">
        <f>VLOOKUP($A658,'Term 3'!$A58:$M357,2,0)</f>
        <v>93</v>
      </c>
      <c r="D658">
        <f>VLOOKUP($A658,'Term 3'!$A58:$M357,8,0)</f>
        <v>97</v>
      </c>
    </row>
    <row r="659" spans="1:4" x14ac:dyDescent="0.25">
      <c r="A659" t="s">
        <v>61</v>
      </c>
      <c r="B659">
        <v>3</v>
      </c>
      <c r="C659">
        <f>VLOOKUP($A659,'Term 3'!$A59:$M358,2,0)</f>
        <v>99</v>
      </c>
      <c r="D659">
        <f>VLOOKUP($A659,'Term 3'!$A59:$M358,8,0)</f>
        <v>61</v>
      </c>
    </row>
    <row r="660" spans="1:4" x14ac:dyDescent="0.25">
      <c r="A660" t="s">
        <v>62</v>
      </c>
      <c r="B660">
        <v>3</v>
      </c>
      <c r="C660">
        <f>VLOOKUP($A660,'Term 3'!$A60:$M359,2,0)</f>
        <v>80</v>
      </c>
      <c r="D660">
        <f>VLOOKUP($A660,'Term 3'!$A60:$M359,8,0)</f>
        <v>81</v>
      </c>
    </row>
    <row r="661" spans="1:4" x14ac:dyDescent="0.25">
      <c r="A661" t="s">
        <v>63</v>
      </c>
      <c r="B661">
        <v>3</v>
      </c>
      <c r="C661">
        <f>VLOOKUP($A661,'Term 3'!$A61:$M360,2,0)</f>
        <v>93</v>
      </c>
      <c r="D661">
        <f>VLOOKUP($A661,'Term 3'!$A61:$M360,8,0)</f>
        <v>53</v>
      </c>
    </row>
    <row r="662" spans="1:4" x14ac:dyDescent="0.25">
      <c r="A662" t="s">
        <v>64</v>
      </c>
      <c r="B662">
        <v>3</v>
      </c>
      <c r="C662">
        <f>VLOOKUP($A662,'Term 3'!$A62:$M361,2,0)</f>
        <v>81</v>
      </c>
      <c r="D662">
        <f>VLOOKUP($A662,'Term 3'!$A62:$M361,8,0)</f>
        <v>52</v>
      </c>
    </row>
    <row r="663" spans="1:4" x14ac:dyDescent="0.25">
      <c r="A663" t="s">
        <v>65</v>
      </c>
      <c r="B663">
        <v>3</v>
      </c>
      <c r="C663">
        <f>VLOOKUP($A663,'Term 3'!$A63:$M362,2,0)</f>
        <v>53</v>
      </c>
      <c r="D663">
        <f>VLOOKUP($A663,'Term 3'!$A63:$M362,8,0)</f>
        <v>76</v>
      </c>
    </row>
    <row r="664" spans="1:4" x14ac:dyDescent="0.25">
      <c r="A664" t="s">
        <v>66</v>
      </c>
      <c r="B664">
        <v>3</v>
      </c>
      <c r="C664">
        <f>VLOOKUP($A664,'Term 3'!$A64:$M363,2,0)</f>
        <v>83</v>
      </c>
      <c r="D664">
        <f>VLOOKUP($A664,'Term 3'!$A64:$M363,8,0)</f>
        <v>98</v>
      </c>
    </row>
    <row r="665" spans="1:4" x14ac:dyDescent="0.25">
      <c r="A665" t="s">
        <v>67</v>
      </c>
      <c r="B665">
        <v>3</v>
      </c>
      <c r="C665">
        <f>VLOOKUP($A665,'Term 3'!$A65:$M364,2,0)</f>
        <v>69</v>
      </c>
      <c r="D665">
        <f>VLOOKUP($A665,'Term 3'!$A65:$M364,8,0)</f>
        <v>84</v>
      </c>
    </row>
    <row r="666" spans="1:4" x14ac:dyDescent="0.25">
      <c r="A666" t="s">
        <v>68</v>
      </c>
      <c r="B666">
        <v>3</v>
      </c>
      <c r="C666">
        <f>VLOOKUP($A666,'Term 3'!$A66:$M365,2,0)</f>
        <v>73</v>
      </c>
      <c r="D666">
        <f>VLOOKUP($A666,'Term 3'!$A66:$M365,8,0)</f>
        <v>72</v>
      </c>
    </row>
    <row r="667" spans="1:4" x14ac:dyDescent="0.25">
      <c r="A667" t="s">
        <v>69</v>
      </c>
      <c r="B667">
        <v>3</v>
      </c>
      <c r="C667">
        <f>VLOOKUP($A667,'Term 3'!$A67:$M366,2,0)</f>
        <v>55</v>
      </c>
      <c r="D667">
        <f>VLOOKUP($A667,'Term 3'!$A67:$M366,8,0)</f>
        <v>71</v>
      </c>
    </row>
    <row r="668" spans="1:4" x14ac:dyDescent="0.25">
      <c r="A668" t="s">
        <v>70</v>
      </c>
      <c r="B668">
        <v>3</v>
      </c>
      <c r="C668">
        <f>VLOOKUP($A668,'Term 3'!$A68:$M367,2,0)</f>
        <v>89</v>
      </c>
      <c r="D668">
        <f>VLOOKUP($A668,'Term 3'!$A68:$M367,8,0)</f>
        <v>59</v>
      </c>
    </row>
    <row r="669" spans="1:4" x14ac:dyDescent="0.25">
      <c r="A669" t="s">
        <v>71</v>
      </c>
      <c r="B669">
        <v>3</v>
      </c>
      <c r="C669">
        <f>VLOOKUP($A669,'Term 3'!$A69:$M368,2,0)</f>
        <v>98</v>
      </c>
      <c r="D669">
        <f>VLOOKUP($A669,'Term 3'!$A69:$M368,8,0)</f>
        <v>58</v>
      </c>
    </row>
    <row r="670" spans="1:4" x14ac:dyDescent="0.25">
      <c r="A670" t="s">
        <v>72</v>
      </c>
      <c r="B670">
        <v>3</v>
      </c>
      <c r="C670">
        <f>VLOOKUP($A670,'Term 3'!$A70:$M369,2,0)</f>
        <v>60</v>
      </c>
      <c r="D670">
        <f>VLOOKUP($A670,'Term 3'!$A70:$M369,8,0)</f>
        <v>56</v>
      </c>
    </row>
    <row r="671" spans="1:4" x14ac:dyDescent="0.25">
      <c r="A671" t="s">
        <v>73</v>
      </c>
      <c r="B671">
        <v>3</v>
      </c>
      <c r="C671">
        <f>VLOOKUP($A671,'Term 3'!$A71:$M370,2,0)</f>
        <v>94</v>
      </c>
      <c r="D671">
        <f>VLOOKUP($A671,'Term 3'!$A71:$M370,8,0)</f>
        <v>62</v>
      </c>
    </row>
    <row r="672" spans="1:4" x14ac:dyDescent="0.25">
      <c r="A672" t="s">
        <v>74</v>
      </c>
      <c r="B672">
        <v>3</v>
      </c>
      <c r="C672">
        <f>VLOOKUP($A672,'Term 3'!$A72:$M371,2,0)</f>
        <v>100</v>
      </c>
      <c r="D672">
        <f>VLOOKUP($A672,'Term 3'!$A72:$M371,8,0)</f>
        <v>79</v>
      </c>
    </row>
    <row r="673" spans="1:4" x14ac:dyDescent="0.25">
      <c r="A673" t="s">
        <v>75</v>
      </c>
      <c r="B673">
        <v>3</v>
      </c>
      <c r="C673">
        <f>VLOOKUP($A673,'Term 3'!$A73:$M372,2,0)</f>
        <v>96</v>
      </c>
      <c r="D673">
        <f>VLOOKUP($A673,'Term 3'!$A73:$M372,8,0)</f>
        <v>76</v>
      </c>
    </row>
    <row r="674" spans="1:4" x14ac:dyDescent="0.25">
      <c r="A674" t="s">
        <v>76</v>
      </c>
      <c r="B674">
        <v>3</v>
      </c>
      <c r="C674">
        <f>VLOOKUP($A674,'Term 3'!$A74:$M373,2,0)</f>
        <v>61</v>
      </c>
      <c r="D674">
        <f>VLOOKUP($A674,'Term 3'!$A74:$M373,8,0)</f>
        <v>52</v>
      </c>
    </row>
    <row r="675" spans="1:4" x14ac:dyDescent="0.25">
      <c r="A675" t="s">
        <v>77</v>
      </c>
      <c r="B675">
        <v>3</v>
      </c>
      <c r="C675">
        <f>VLOOKUP($A675,'Term 3'!$A75:$M374,2,0)</f>
        <v>93</v>
      </c>
      <c r="D675">
        <f>VLOOKUP($A675,'Term 3'!$A75:$M374,8,0)</f>
        <v>93</v>
      </c>
    </row>
    <row r="676" spans="1:4" x14ac:dyDescent="0.25">
      <c r="A676" t="s">
        <v>78</v>
      </c>
      <c r="B676">
        <v>3</v>
      </c>
      <c r="C676">
        <f>VLOOKUP($A676,'Term 3'!$A76:$M375,2,0)</f>
        <v>59</v>
      </c>
      <c r="D676">
        <f>VLOOKUP($A676,'Term 3'!$A76:$M375,8,0)</f>
        <v>78</v>
      </c>
    </row>
    <row r="677" spans="1:4" x14ac:dyDescent="0.25">
      <c r="A677" t="s">
        <v>79</v>
      </c>
      <c r="B677">
        <v>3</v>
      </c>
      <c r="C677">
        <f>VLOOKUP($A677,'Term 3'!$A77:$M376,2,0)</f>
        <v>56</v>
      </c>
      <c r="D677">
        <f>VLOOKUP($A677,'Term 3'!$A77:$M376,8,0)</f>
        <v>60</v>
      </c>
    </row>
    <row r="678" spans="1:4" x14ac:dyDescent="0.25">
      <c r="A678" t="s">
        <v>80</v>
      </c>
      <c r="B678">
        <v>3</v>
      </c>
      <c r="C678">
        <f>VLOOKUP($A678,'Term 3'!$A78:$M377,2,0)</f>
        <v>80</v>
      </c>
      <c r="D678">
        <f>VLOOKUP($A678,'Term 3'!$A78:$M377,8,0)</f>
        <v>69</v>
      </c>
    </row>
    <row r="679" spans="1:4" x14ac:dyDescent="0.25">
      <c r="A679" t="s">
        <v>81</v>
      </c>
      <c r="B679">
        <v>3</v>
      </c>
      <c r="C679">
        <f>VLOOKUP($A679,'Term 3'!$A79:$M378,2,0)</f>
        <v>71</v>
      </c>
      <c r="D679">
        <f>VLOOKUP($A679,'Term 3'!$A79:$M378,8,0)</f>
        <v>53</v>
      </c>
    </row>
    <row r="680" spans="1:4" x14ac:dyDescent="0.25">
      <c r="A680" t="s">
        <v>82</v>
      </c>
      <c r="B680">
        <v>3</v>
      </c>
      <c r="C680">
        <f>VLOOKUP($A680,'Term 3'!$A80:$M379,2,0)</f>
        <v>55</v>
      </c>
      <c r="D680">
        <f>VLOOKUP($A680,'Term 3'!$A80:$M379,8,0)</f>
        <v>98</v>
      </c>
    </row>
    <row r="681" spans="1:4" x14ac:dyDescent="0.25">
      <c r="A681" t="s">
        <v>83</v>
      </c>
      <c r="B681">
        <v>3</v>
      </c>
      <c r="C681">
        <f>VLOOKUP($A681,'Term 3'!$A81:$M380,2,0)</f>
        <v>57</v>
      </c>
      <c r="D681">
        <f>VLOOKUP($A681,'Term 3'!$A81:$M380,8,0)</f>
        <v>59</v>
      </c>
    </row>
    <row r="682" spans="1:4" x14ac:dyDescent="0.25">
      <c r="A682" t="s">
        <v>84</v>
      </c>
      <c r="B682">
        <v>3</v>
      </c>
      <c r="C682">
        <f>VLOOKUP($A682,'Term 3'!$A82:$M381,2,0)</f>
        <v>66</v>
      </c>
      <c r="D682">
        <f>VLOOKUP($A682,'Term 3'!$A82:$M381,8,0)</f>
        <v>95</v>
      </c>
    </row>
    <row r="683" spans="1:4" x14ac:dyDescent="0.25">
      <c r="A683" t="s">
        <v>85</v>
      </c>
      <c r="B683">
        <v>3</v>
      </c>
      <c r="C683">
        <f>VLOOKUP($A683,'Term 3'!$A83:$M382,2,0)</f>
        <v>90</v>
      </c>
      <c r="D683">
        <f>VLOOKUP($A683,'Term 3'!$A83:$M382,8,0)</f>
        <v>98</v>
      </c>
    </row>
    <row r="684" spans="1:4" x14ac:dyDescent="0.25">
      <c r="A684" t="s">
        <v>86</v>
      </c>
      <c r="B684">
        <v>3</v>
      </c>
      <c r="C684">
        <f>VLOOKUP($A684,'Term 3'!$A84:$M383,2,0)</f>
        <v>71</v>
      </c>
      <c r="D684">
        <f>VLOOKUP($A684,'Term 3'!$A84:$M383,8,0)</f>
        <v>83</v>
      </c>
    </row>
    <row r="685" spans="1:4" x14ac:dyDescent="0.25">
      <c r="A685" t="s">
        <v>87</v>
      </c>
      <c r="B685">
        <v>3</v>
      </c>
      <c r="C685">
        <f>VLOOKUP($A685,'Term 3'!$A85:$M384,2,0)</f>
        <v>97</v>
      </c>
      <c r="D685">
        <f>VLOOKUP($A685,'Term 3'!$A85:$M384,8,0)</f>
        <v>95</v>
      </c>
    </row>
    <row r="686" spans="1:4" x14ac:dyDescent="0.25">
      <c r="A686" t="s">
        <v>88</v>
      </c>
      <c r="B686">
        <v>3</v>
      </c>
      <c r="C686">
        <f>VLOOKUP($A686,'Term 3'!$A86:$M385,2,0)</f>
        <v>68</v>
      </c>
      <c r="D686">
        <f>VLOOKUP($A686,'Term 3'!$A86:$M385,8,0)</f>
        <v>56</v>
      </c>
    </row>
    <row r="687" spans="1:4" x14ac:dyDescent="0.25">
      <c r="A687" t="s">
        <v>89</v>
      </c>
      <c r="B687">
        <v>3</v>
      </c>
      <c r="C687">
        <f>VLOOKUP($A687,'Term 3'!$A87:$M386,2,0)</f>
        <v>57</v>
      </c>
      <c r="D687">
        <f>VLOOKUP($A687,'Term 3'!$A87:$M386,8,0)</f>
        <v>84</v>
      </c>
    </row>
    <row r="688" spans="1:4" x14ac:dyDescent="0.25">
      <c r="A688" t="s">
        <v>90</v>
      </c>
      <c r="B688">
        <v>3</v>
      </c>
      <c r="C688">
        <f>VLOOKUP($A688,'Term 3'!$A88:$M387,2,0)</f>
        <v>64</v>
      </c>
      <c r="D688">
        <f>VLOOKUP($A688,'Term 3'!$A88:$M387,8,0)</f>
        <v>87</v>
      </c>
    </row>
    <row r="689" spans="1:4" x14ac:dyDescent="0.25">
      <c r="A689" t="s">
        <v>91</v>
      </c>
      <c r="B689">
        <v>3</v>
      </c>
      <c r="C689">
        <f>VLOOKUP($A689,'Term 3'!$A89:$M388,2,0)</f>
        <v>57</v>
      </c>
      <c r="D689">
        <f>VLOOKUP($A689,'Term 3'!$A89:$M388,8,0)</f>
        <v>69</v>
      </c>
    </row>
    <row r="690" spans="1:4" x14ac:dyDescent="0.25">
      <c r="A690" t="s">
        <v>92</v>
      </c>
      <c r="B690">
        <v>3</v>
      </c>
      <c r="C690">
        <f>VLOOKUP($A690,'Term 3'!$A90:$M389,2,0)</f>
        <v>50</v>
      </c>
      <c r="D690">
        <f>VLOOKUP($A690,'Term 3'!$A90:$M389,8,0)</f>
        <v>100</v>
      </c>
    </row>
    <row r="691" spans="1:4" x14ac:dyDescent="0.25">
      <c r="A691" t="s">
        <v>93</v>
      </c>
      <c r="B691">
        <v>3</v>
      </c>
      <c r="C691">
        <f>VLOOKUP($A691,'Term 3'!$A91:$M390,2,0)</f>
        <v>71</v>
      </c>
      <c r="D691">
        <f>VLOOKUP($A691,'Term 3'!$A91:$M390,8,0)</f>
        <v>77</v>
      </c>
    </row>
    <row r="692" spans="1:4" x14ac:dyDescent="0.25">
      <c r="A692" t="s">
        <v>94</v>
      </c>
      <c r="B692">
        <v>3</v>
      </c>
      <c r="C692">
        <f>VLOOKUP($A692,'Term 3'!$A92:$M391,2,0)</f>
        <v>70</v>
      </c>
      <c r="D692">
        <f>VLOOKUP($A692,'Term 3'!$A92:$M391,8,0)</f>
        <v>81</v>
      </c>
    </row>
    <row r="693" spans="1:4" x14ac:dyDescent="0.25">
      <c r="A693" t="s">
        <v>95</v>
      </c>
      <c r="B693">
        <v>3</v>
      </c>
      <c r="C693">
        <f>VLOOKUP($A693,'Term 3'!$A93:$M392,2,0)</f>
        <v>70</v>
      </c>
      <c r="D693">
        <f>VLOOKUP($A693,'Term 3'!$A93:$M392,8,0)</f>
        <v>52</v>
      </c>
    </row>
    <row r="694" spans="1:4" x14ac:dyDescent="0.25">
      <c r="A694" t="s">
        <v>96</v>
      </c>
      <c r="B694">
        <v>3</v>
      </c>
      <c r="C694">
        <f>VLOOKUP($A694,'Term 3'!$A94:$M393,2,0)</f>
        <v>60</v>
      </c>
      <c r="D694">
        <f>VLOOKUP($A694,'Term 3'!$A94:$M393,8,0)</f>
        <v>78</v>
      </c>
    </row>
    <row r="695" spans="1:4" x14ac:dyDescent="0.25">
      <c r="A695" t="s">
        <v>97</v>
      </c>
      <c r="B695">
        <v>3</v>
      </c>
      <c r="C695">
        <f>VLOOKUP($A695,'Term 3'!$A95:$M394,2,0)</f>
        <v>90</v>
      </c>
      <c r="D695">
        <f>VLOOKUP($A695,'Term 3'!$A95:$M394,8,0)</f>
        <v>61</v>
      </c>
    </row>
    <row r="696" spans="1:4" x14ac:dyDescent="0.25">
      <c r="A696" t="s">
        <v>98</v>
      </c>
      <c r="B696">
        <v>3</v>
      </c>
      <c r="C696">
        <f>VLOOKUP($A696,'Term 3'!$A96:$M395,2,0)</f>
        <v>73</v>
      </c>
      <c r="D696">
        <f>VLOOKUP($A696,'Term 3'!$A96:$M395,8,0)</f>
        <v>65</v>
      </c>
    </row>
    <row r="697" spans="1:4" x14ac:dyDescent="0.25">
      <c r="A697" t="s">
        <v>99</v>
      </c>
      <c r="B697">
        <v>3</v>
      </c>
      <c r="C697">
        <f>VLOOKUP($A697,'Term 3'!$A97:$M396,2,0)</f>
        <v>75</v>
      </c>
      <c r="D697">
        <f>VLOOKUP($A697,'Term 3'!$A97:$M396,8,0)</f>
        <v>92</v>
      </c>
    </row>
    <row r="698" spans="1:4" x14ac:dyDescent="0.25">
      <c r="A698" t="s">
        <v>100</v>
      </c>
      <c r="B698">
        <v>3</v>
      </c>
      <c r="C698">
        <f>VLOOKUP($A698,'Term 3'!$A98:$M397,2,0)</f>
        <v>96</v>
      </c>
      <c r="D698">
        <f>VLOOKUP($A698,'Term 3'!$A98:$M397,8,0)</f>
        <v>93</v>
      </c>
    </row>
    <row r="699" spans="1:4" x14ac:dyDescent="0.25">
      <c r="A699" t="s">
        <v>101</v>
      </c>
      <c r="B699">
        <v>3</v>
      </c>
      <c r="C699">
        <f>VLOOKUP($A699,'Term 3'!$A99:$M398,2,0)</f>
        <v>99</v>
      </c>
      <c r="D699">
        <f>VLOOKUP($A699,'Term 3'!$A99:$M398,8,0)</f>
        <v>90</v>
      </c>
    </row>
    <row r="700" spans="1:4" x14ac:dyDescent="0.25">
      <c r="A700" t="s">
        <v>102</v>
      </c>
      <c r="B700">
        <v>3</v>
      </c>
      <c r="C700">
        <f>VLOOKUP($A700,'Term 3'!$A100:$M399,2,0)</f>
        <v>77</v>
      </c>
      <c r="D700">
        <f>VLOOKUP($A700,'Term 3'!$A100:$M399,8,0)</f>
        <v>89</v>
      </c>
    </row>
    <row r="701" spans="1:4" x14ac:dyDescent="0.25">
      <c r="A701" t="s">
        <v>103</v>
      </c>
      <c r="B701">
        <v>3</v>
      </c>
      <c r="C701">
        <f>VLOOKUP($A701,'Term 3'!$A101:$M400,2,0)</f>
        <v>78</v>
      </c>
      <c r="D701">
        <f>VLOOKUP($A701,'Term 3'!$A101:$M400,8,0)</f>
        <v>51</v>
      </c>
    </row>
    <row r="702" spans="1:4" x14ac:dyDescent="0.25">
      <c r="A702" t="s">
        <v>104</v>
      </c>
      <c r="B702">
        <v>3</v>
      </c>
      <c r="C702">
        <f>VLOOKUP($A702,'Term 3'!$A102:$M401,2,0)</f>
        <v>85</v>
      </c>
      <c r="D702">
        <f>VLOOKUP($A702,'Term 3'!$A102:$M401,8,0)</f>
        <v>93</v>
      </c>
    </row>
    <row r="703" spans="1:4" x14ac:dyDescent="0.25">
      <c r="A703" t="s">
        <v>105</v>
      </c>
      <c r="B703">
        <v>3</v>
      </c>
      <c r="C703">
        <f>VLOOKUP($A703,'Term 3'!$A103:$M402,2,0)</f>
        <v>54</v>
      </c>
      <c r="D703">
        <f>VLOOKUP($A703,'Term 3'!$A103:$M402,8,0)</f>
        <v>86</v>
      </c>
    </row>
    <row r="704" spans="1:4" x14ac:dyDescent="0.25">
      <c r="A704" t="s">
        <v>106</v>
      </c>
      <c r="B704">
        <v>3</v>
      </c>
      <c r="C704">
        <f>VLOOKUP($A704,'Term 3'!$A104:$M403,2,0)</f>
        <v>50</v>
      </c>
      <c r="D704">
        <f>VLOOKUP($A704,'Term 3'!$A104:$M403,8,0)</f>
        <v>76</v>
      </c>
    </row>
    <row r="705" spans="1:4" x14ac:dyDescent="0.25">
      <c r="A705" t="s">
        <v>107</v>
      </c>
      <c r="B705">
        <v>3</v>
      </c>
      <c r="C705">
        <f>VLOOKUP($A705,'Term 3'!$A105:$M404,2,0)</f>
        <v>61</v>
      </c>
      <c r="D705">
        <f>VLOOKUP($A705,'Term 3'!$A105:$M404,8,0)</f>
        <v>68</v>
      </c>
    </row>
    <row r="706" spans="1:4" x14ac:dyDescent="0.25">
      <c r="A706" t="s">
        <v>108</v>
      </c>
      <c r="B706">
        <v>3</v>
      </c>
      <c r="C706">
        <f>VLOOKUP($A706,'Term 3'!$A106:$M405,2,0)</f>
        <v>97</v>
      </c>
      <c r="D706">
        <f>VLOOKUP($A706,'Term 3'!$A106:$M405,8,0)</f>
        <v>57</v>
      </c>
    </row>
    <row r="707" spans="1:4" x14ac:dyDescent="0.25">
      <c r="A707" t="s">
        <v>109</v>
      </c>
      <c r="B707">
        <v>3</v>
      </c>
      <c r="C707">
        <f>VLOOKUP($A707,'Term 3'!$A107:$M406,2,0)</f>
        <v>89</v>
      </c>
      <c r="D707">
        <f>VLOOKUP($A707,'Term 3'!$A107:$M406,8,0)</f>
        <v>51</v>
      </c>
    </row>
    <row r="708" spans="1:4" x14ac:dyDescent="0.25">
      <c r="A708" t="s">
        <v>110</v>
      </c>
      <c r="B708">
        <v>3</v>
      </c>
      <c r="C708">
        <f>VLOOKUP($A708,'Term 3'!$A108:$M407,2,0)</f>
        <v>68</v>
      </c>
      <c r="D708">
        <f>VLOOKUP($A708,'Term 3'!$A108:$M407,8,0)</f>
        <v>98</v>
      </c>
    </row>
    <row r="709" spans="1:4" x14ac:dyDescent="0.25">
      <c r="A709" t="s">
        <v>111</v>
      </c>
      <c r="B709">
        <v>3</v>
      </c>
      <c r="C709">
        <f>VLOOKUP($A709,'Term 3'!$A109:$M408,2,0)</f>
        <v>68</v>
      </c>
      <c r="D709">
        <f>VLOOKUP($A709,'Term 3'!$A109:$M408,8,0)</f>
        <v>90</v>
      </c>
    </row>
    <row r="710" spans="1:4" x14ac:dyDescent="0.25">
      <c r="A710" t="s">
        <v>112</v>
      </c>
      <c r="B710">
        <v>3</v>
      </c>
      <c r="C710">
        <f>VLOOKUP($A710,'Term 3'!$A110:$M409,2,0)</f>
        <v>95</v>
      </c>
      <c r="D710">
        <f>VLOOKUP($A710,'Term 3'!$A110:$M409,8,0)</f>
        <v>68</v>
      </c>
    </row>
    <row r="711" spans="1:4" x14ac:dyDescent="0.25">
      <c r="A711" t="s">
        <v>113</v>
      </c>
      <c r="B711">
        <v>3</v>
      </c>
      <c r="C711">
        <f>VLOOKUP($A711,'Term 3'!$A111:$M410,2,0)</f>
        <v>73</v>
      </c>
      <c r="D711">
        <f>VLOOKUP($A711,'Term 3'!$A111:$M410,8,0)</f>
        <v>77</v>
      </c>
    </row>
    <row r="712" spans="1:4" x14ac:dyDescent="0.25">
      <c r="A712" t="s">
        <v>114</v>
      </c>
      <c r="B712">
        <v>3</v>
      </c>
      <c r="C712">
        <f>VLOOKUP($A712,'Term 3'!$A112:$M411,2,0)</f>
        <v>91</v>
      </c>
      <c r="D712">
        <f>VLOOKUP($A712,'Term 3'!$A112:$M411,8,0)</f>
        <v>69</v>
      </c>
    </row>
    <row r="713" spans="1:4" x14ac:dyDescent="0.25">
      <c r="A713" t="s">
        <v>115</v>
      </c>
      <c r="B713">
        <v>3</v>
      </c>
      <c r="C713">
        <f>VLOOKUP($A713,'Term 3'!$A113:$M412,2,0)</f>
        <v>84</v>
      </c>
      <c r="D713">
        <f>VLOOKUP($A713,'Term 3'!$A113:$M412,8,0)</f>
        <v>53</v>
      </c>
    </row>
    <row r="714" spans="1:4" x14ac:dyDescent="0.25">
      <c r="A714" t="s">
        <v>116</v>
      </c>
      <c r="B714">
        <v>3</v>
      </c>
      <c r="C714">
        <f>VLOOKUP($A714,'Term 3'!$A114:$M413,2,0)</f>
        <v>71</v>
      </c>
      <c r="D714">
        <f>VLOOKUP($A714,'Term 3'!$A114:$M413,8,0)</f>
        <v>60</v>
      </c>
    </row>
    <row r="715" spans="1:4" x14ac:dyDescent="0.25">
      <c r="A715" t="s">
        <v>117</v>
      </c>
      <c r="B715">
        <v>3</v>
      </c>
      <c r="C715">
        <f>VLOOKUP($A715,'Term 3'!$A115:$M414,2,0)</f>
        <v>95</v>
      </c>
      <c r="D715">
        <f>VLOOKUP($A715,'Term 3'!$A115:$M414,8,0)</f>
        <v>69</v>
      </c>
    </row>
    <row r="716" spans="1:4" x14ac:dyDescent="0.25">
      <c r="A716" t="s">
        <v>118</v>
      </c>
      <c r="B716">
        <v>3</v>
      </c>
      <c r="C716">
        <f>VLOOKUP($A716,'Term 3'!$A116:$M415,2,0)</f>
        <v>64</v>
      </c>
      <c r="D716">
        <f>VLOOKUP($A716,'Term 3'!$A116:$M415,8,0)</f>
        <v>76</v>
      </c>
    </row>
    <row r="717" spans="1:4" x14ac:dyDescent="0.25">
      <c r="A717" t="s">
        <v>119</v>
      </c>
      <c r="B717">
        <v>3</v>
      </c>
      <c r="C717">
        <f>VLOOKUP($A717,'Term 3'!$A117:$M416,2,0)</f>
        <v>96</v>
      </c>
      <c r="D717">
        <f>VLOOKUP($A717,'Term 3'!$A117:$M416,8,0)</f>
        <v>54</v>
      </c>
    </row>
    <row r="718" spans="1:4" x14ac:dyDescent="0.25">
      <c r="A718" t="s">
        <v>120</v>
      </c>
      <c r="B718">
        <v>3</v>
      </c>
      <c r="C718">
        <f>VLOOKUP($A718,'Term 3'!$A118:$M417,2,0)</f>
        <v>84</v>
      </c>
      <c r="D718">
        <f>VLOOKUP($A718,'Term 3'!$A118:$M417,8,0)</f>
        <v>56</v>
      </c>
    </row>
    <row r="719" spans="1:4" x14ac:dyDescent="0.25">
      <c r="A719" t="s">
        <v>121</v>
      </c>
      <c r="B719">
        <v>3</v>
      </c>
      <c r="C719">
        <f>VLOOKUP($A719,'Term 3'!$A119:$M418,2,0)</f>
        <v>73</v>
      </c>
      <c r="D719">
        <f>VLOOKUP($A719,'Term 3'!$A119:$M418,8,0)</f>
        <v>50</v>
      </c>
    </row>
    <row r="720" spans="1:4" x14ac:dyDescent="0.25">
      <c r="A720" t="s">
        <v>122</v>
      </c>
      <c r="B720">
        <v>3</v>
      </c>
      <c r="C720">
        <f>VLOOKUP($A720,'Term 3'!$A120:$M419,2,0)</f>
        <v>70</v>
      </c>
      <c r="D720">
        <f>VLOOKUP($A720,'Term 3'!$A120:$M419,8,0)</f>
        <v>56</v>
      </c>
    </row>
    <row r="721" spans="1:4" x14ac:dyDescent="0.25">
      <c r="A721" t="s">
        <v>123</v>
      </c>
      <c r="B721">
        <v>3</v>
      </c>
      <c r="C721">
        <f>VLOOKUP($A721,'Term 3'!$A121:$M420,2,0)</f>
        <v>59</v>
      </c>
      <c r="D721">
        <f>VLOOKUP($A721,'Term 3'!$A121:$M420,8,0)</f>
        <v>90</v>
      </c>
    </row>
    <row r="722" spans="1:4" x14ac:dyDescent="0.25">
      <c r="A722" t="s">
        <v>124</v>
      </c>
      <c r="B722">
        <v>3</v>
      </c>
      <c r="C722">
        <f>VLOOKUP($A722,'Term 3'!$A122:$M421,2,0)</f>
        <v>73</v>
      </c>
      <c r="D722">
        <f>VLOOKUP($A722,'Term 3'!$A122:$M421,8,0)</f>
        <v>63</v>
      </c>
    </row>
    <row r="723" spans="1:4" x14ac:dyDescent="0.25">
      <c r="A723" t="s">
        <v>125</v>
      </c>
      <c r="B723">
        <v>3</v>
      </c>
      <c r="C723">
        <f>VLOOKUP($A723,'Term 3'!$A123:$M422,2,0)</f>
        <v>50</v>
      </c>
      <c r="D723">
        <f>VLOOKUP($A723,'Term 3'!$A123:$M422,8,0)</f>
        <v>81</v>
      </c>
    </row>
    <row r="724" spans="1:4" x14ac:dyDescent="0.25">
      <c r="A724" t="s">
        <v>126</v>
      </c>
      <c r="B724">
        <v>3</v>
      </c>
      <c r="C724">
        <f>VLOOKUP($A724,'Term 3'!$A124:$M423,2,0)</f>
        <v>88</v>
      </c>
      <c r="D724">
        <f>VLOOKUP($A724,'Term 3'!$A124:$M423,8,0)</f>
        <v>85</v>
      </c>
    </row>
    <row r="725" spans="1:4" x14ac:dyDescent="0.25">
      <c r="A725" t="s">
        <v>127</v>
      </c>
      <c r="B725">
        <v>3</v>
      </c>
      <c r="C725">
        <f>VLOOKUP($A725,'Term 3'!$A125:$M424,2,0)</f>
        <v>80</v>
      </c>
      <c r="D725">
        <f>VLOOKUP($A725,'Term 3'!$A125:$M424,8,0)</f>
        <v>74</v>
      </c>
    </row>
    <row r="726" spans="1:4" x14ac:dyDescent="0.25">
      <c r="A726" t="s">
        <v>128</v>
      </c>
      <c r="B726">
        <v>3</v>
      </c>
      <c r="C726">
        <f>VLOOKUP($A726,'Term 3'!$A126:$M425,2,0)</f>
        <v>85</v>
      </c>
      <c r="D726">
        <f>VLOOKUP($A726,'Term 3'!$A126:$M425,8,0)</f>
        <v>71</v>
      </c>
    </row>
    <row r="727" spans="1:4" x14ac:dyDescent="0.25">
      <c r="A727" t="s">
        <v>129</v>
      </c>
      <c r="B727">
        <v>3</v>
      </c>
      <c r="C727">
        <f>VLOOKUP($A727,'Term 3'!$A127:$M426,2,0)</f>
        <v>60</v>
      </c>
      <c r="D727">
        <f>VLOOKUP($A727,'Term 3'!$A127:$M426,8,0)</f>
        <v>97</v>
      </c>
    </row>
    <row r="728" spans="1:4" x14ac:dyDescent="0.25">
      <c r="A728" t="s">
        <v>130</v>
      </c>
      <c r="B728">
        <v>3</v>
      </c>
      <c r="C728">
        <f>VLOOKUP($A728,'Term 3'!$A128:$M427,2,0)</f>
        <v>77</v>
      </c>
      <c r="D728">
        <f>VLOOKUP($A728,'Term 3'!$A128:$M427,8,0)</f>
        <v>87</v>
      </c>
    </row>
    <row r="729" spans="1:4" x14ac:dyDescent="0.25">
      <c r="A729" t="s">
        <v>131</v>
      </c>
      <c r="B729">
        <v>3</v>
      </c>
      <c r="C729">
        <f>VLOOKUP($A729,'Term 3'!$A129:$M428,2,0)</f>
        <v>96</v>
      </c>
      <c r="D729">
        <f>VLOOKUP($A729,'Term 3'!$A129:$M428,8,0)</f>
        <v>100</v>
      </c>
    </row>
    <row r="730" spans="1:4" x14ac:dyDescent="0.25">
      <c r="A730" t="s">
        <v>132</v>
      </c>
      <c r="B730">
        <v>3</v>
      </c>
      <c r="C730">
        <f>VLOOKUP($A730,'Term 3'!$A130:$M429,2,0)</f>
        <v>64</v>
      </c>
      <c r="D730">
        <f>VLOOKUP($A730,'Term 3'!$A130:$M429,8,0)</f>
        <v>57</v>
      </c>
    </row>
    <row r="731" spans="1:4" x14ac:dyDescent="0.25">
      <c r="A731" t="s">
        <v>133</v>
      </c>
      <c r="B731">
        <v>3</v>
      </c>
      <c r="C731">
        <f>VLOOKUP($A731,'Term 3'!$A131:$M430,2,0)</f>
        <v>83</v>
      </c>
      <c r="D731">
        <f>VLOOKUP($A731,'Term 3'!$A131:$M430,8,0)</f>
        <v>65</v>
      </c>
    </row>
    <row r="732" spans="1:4" x14ac:dyDescent="0.25">
      <c r="A732" t="s">
        <v>134</v>
      </c>
      <c r="B732">
        <v>3</v>
      </c>
      <c r="C732">
        <f>VLOOKUP($A732,'Term 3'!$A132:$M431,2,0)</f>
        <v>72</v>
      </c>
      <c r="D732">
        <f>VLOOKUP($A732,'Term 3'!$A132:$M431,8,0)</f>
        <v>63</v>
      </c>
    </row>
    <row r="733" spans="1:4" x14ac:dyDescent="0.25">
      <c r="A733" t="s">
        <v>135</v>
      </c>
      <c r="B733">
        <v>3</v>
      </c>
      <c r="C733">
        <f>VLOOKUP($A733,'Term 3'!$A133:$M432,2,0)</f>
        <v>60</v>
      </c>
      <c r="D733">
        <f>VLOOKUP($A733,'Term 3'!$A133:$M432,8,0)</f>
        <v>82</v>
      </c>
    </row>
    <row r="734" spans="1:4" x14ac:dyDescent="0.25">
      <c r="A734" t="s">
        <v>136</v>
      </c>
      <c r="B734">
        <v>3</v>
      </c>
      <c r="C734">
        <f>VLOOKUP($A734,'Term 3'!$A134:$M433,2,0)</f>
        <v>86</v>
      </c>
      <c r="D734">
        <f>VLOOKUP($A734,'Term 3'!$A134:$M433,8,0)</f>
        <v>85</v>
      </c>
    </row>
    <row r="735" spans="1:4" x14ac:dyDescent="0.25">
      <c r="A735" t="s">
        <v>137</v>
      </c>
      <c r="B735">
        <v>3</v>
      </c>
      <c r="C735">
        <f>VLOOKUP($A735,'Term 3'!$A135:$M434,2,0)</f>
        <v>95</v>
      </c>
      <c r="D735">
        <f>VLOOKUP($A735,'Term 3'!$A135:$M434,8,0)</f>
        <v>63</v>
      </c>
    </row>
    <row r="736" spans="1:4" x14ac:dyDescent="0.25">
      <c r="A736" t="s">
        <v>138</v>
      </c>
      <c r="B736">
        <v>3</v>
      </c>
      <c r="C736">
        <f>VLOOKUP($A736,'Term 3'!$A136:$M435,2,0)</f>
        <v>78</v>
      </c>
      <c r="D736">
        <f>VLOOKUP($A736,'Term 3'!$A136:$M435,8,0)</f>
        <v>52</v>
      </c>
    </row>
    <row r="737" spans="1:4" x14ac:dyDescent="0.25">
      <c r="A737" t="s">
        <v>139</v>
      </c>
      <c r="B737">
        <v>3</v>
      </c>
      <c r="C737">
        <f>VLOOKUP($A737,'Term 3'!$A137:$M436,2,0)</f>
        <v>77</v>
      </c>
      <c r="D737">
        <f>VLOOKUP($A737,'Term 3'!$A137:$M436,8,0)</f>
        <v>91</v>
      </c>
    </row>
    <row r="738" spans="1:4" x14ac:dyDescent="0.25">
      <c r="A738" t="s">
        <v>140</v>
      </c>
      <c r="B738">
        <v>3</v>
      </c>
      <c r="C738">
        <f>VLOOKUP($A738,'Term 3'!$A138:$M437,2,0)</f>
        <v>100</v>
      </c>
      <c r="D738">
        <f>VLOOKUP($A738,'Term 3'!$A138:$M437,8,0)</f>
        <v>55</v>
      </c>
    </row>
    <row r="739" spans="1:4" x14ac:dyDescent="0.25">
      <c r="A739" t="s">
        <v>141</v>
      </c>
      <c r="B739">
        <v>3</v>
      </c>
      <c r="C739">
        <f>VLOOKUP($A739,'Term 3'!$A139:$M438,2,0)</f>
        <v>83</v>
      </c>
      <c r="D739">
        <f>VLOOKUP($A739,'Term 3'!$A139:$M438,8,0)</f>
        <v>92</v>
      </c>
    </row>
    <row r="740" spans="1:4" x14ac:dyDescent="0.25">
      <c r="A740" t="s">
        <v>142</v>
      </c>
      <c r="B740">
        <v>3</v>
      </c>
      <c r="C740">
        <f>VLOOKUP($A740,'Term 3'!$A140:$M439,2,0)</f>
        <v>72</v>
      </c>
      <c r="D740">
        <f>VLOOKUP($A740,'Term 3'!$A140:$M439,8,0)</f>
        <v>99</v>
      </c>
    </row>
    <row r="741" spans="1:4" x14ac:dyDescent="0.25">
      <c r="A741" t="s">
        <v>143</v>
      </c>
      <c r="B741">
        <v>3</v>
      </c>
      <c r="C741">
        <f>VLOOKUP($A741,'Term 3'!$A141:$M440,2,0)</f>
        <v>63</v>
      </c>
      <c r="D741">
        <f>VLOOKUP($A741,'Term 3'!$A141:$M440,8,0)</f>
        <v>89</v>
      </c>
    </row>
    <row r="742" spans="1:4" x14ac:dyDescent="0.25">
      <c r="A742" t="s">
        <v>144</v>
      </c>
      <c r="B742">
        <v>3</v>
      </c>
      <c r="C742">
        <f>VLOOKUP($A742,'Term 3'!$A142:$M441,2,0)</f>
        <v>91</v>
      </c>
      <c r="D742">
        <f>VLOOKUP($A742,'Term 3'!$A142:$M441,8,0)</f>
        <v>55</v>
      </c>
    </row>
    <row r="743" spans="1:4" x14ac:dyDescent="0.25">
      <c r="A743" t="s">
        <v>145</v>
      </c>
      <c r="B743">
        <v>3</v>
      </c>
      <c r="C743">
        <f>VLOOKUP($A743,'Term 3'!$A143:$M442,2,0)</f>
        <v>53</v>
      </c>
      <c r="D743">
        <f>VLOOKUP($A743,'Term 3'!$A143:$M442,8,0)</f>
        <v>91</v>
      </c>
    </row>
    <row r="744" spans="1:4" x14ac:dyDescent="0.25">
      <c r="A744" t="s">
        <v>146</v>
      </c>
      <c r="B744">
        <v>3</v>
      </c>
      <c r="C744">
        <f>VLOOKUP($A744,'Term 3'!$A144:$M443,2,0)</f>
        <v>78</v>
      </c>
      <c r="D744">
        <f>VLOOKUP($A744,'Term 3'!$A144:$M443,8,0)</f>
        <v>93</v>
      </c>
    </row>
    <row r="745" spans="1:4" x14ac:dyDescent="0.25">
      <c r="A745" t="s">
        <v>147</v>
      </c>
      <c r="B745">
        <v>3</v>
      </c>
      <c r="C745">
        <f>VLOOKUP($A745,'Term 3'!$A145:$M444,2,0)</f>
        <v>100</v>
      </c>
      <c r="D745">
        <f>VLOOKUP($A745,'Term 3'!$A145:$M444,8,0)</f>
        <v>52</v>
      </c>
    </row>
    <row r="746" spans="1:4" x14ac:dyDescent="0.25">
      <c r="A746" t="s">
        <v>148</v>
      </c>
      <c r="B746">
        <v>3</v>
      </c>
      <c r="C746">
        <f>VLOOKUP($A746,'Term 3'!$A146:$M445,2,0)</f>
        <v>56</v>
      </c>
      <c r="D746">
        <f>VLOOKUP($A746,'Term 3'!$A146:$M445,8,0)</f>
        <v>82</v>
      </c>
    </row>
    <row r="747" spans="1:4" x14ac:dyDescent="0.25">
      <c r="A747" t="s">
        <v>149</v>
      </c>
      <c r="B747">
        <v>3</v>
      </c>
      <c r="C747">
        <f>VLOOKUP($A747,'Term 3'!$A147:$M446,2,0)</f>
        <v>88</v>
      </c>
      <c r="D747">
        <f>VLOOKUP($A747,'Term 3'!$A147:$M446,8,0)</f>
        <v>68</v>
      </c>
    </row>
    <row r="748" spans="1:4" x14ac:dyDescent="0.25">
      <c r="A748" t="s">
        <v>150</v>
      </c>
      <c r="B748">
        <v>3</v>
      </c>
      <c r="C748">
        <f>VLOOKUP($A748,'Term 3'!$A148:$M447,2,0)</f>
        <v>56</v>
      </c>
      <c r="D748">
        <f>VLOOKUP($A748,'Term 3'!$A148:$M447,8,0)</f>
        <v>71</v>
      </c>
    </row>
    <row r="749" spans="1:4" x14ac:dyDescent="0.25">
      <c r="A749" t="s">
        <v>151</v>
      </c>
      <c r="B749">
        <v>3</v>
      </c>
      <c r="C749">
        <f>VLOOKUP($A749,'Term 3'!$A149:$M448,2,0)</f>
        <v>75</v>
      </c>
      <c r="D749">
        <f>VLOOKUP($A749,'Term 3'!$A149:$M448,8,0)</f>
        <v>59</v>
      </c>
    </row>
    <row r="750" spans="1:4" x14ac:dyDescent="0.25">
      <c r="A750" t="s">
        <v>152</v>
      </c>
      <c r="B750">
        <v>3</v>
      </c>
      <c r="C750">
        <f>VLOOKUP($A750,'Term 3'!$A150:$M449,2,0)</f>
        <v>68</v>
      </c>
      <c r="D750">
        <f>VLOOKUP($A750,'Term 3'!$A150:$M449,8,0)</f>
        <v>88</v>
      </c>
    </row>
    <row r="751" spans="1:4" x14ac:dyDescent="0.25">
      <c r="A751" t="s">
        <v>153</v>
      </c>
      <c r="B751">
        <v>3</v>
      </c>
      <c r="C751">
        <f>VLOOKUP($A751,'Term 3'!$A151:$M450,2,0)</f>
        <v>51</v>
      </c>
      <c r="D751">
        <f>VLOOKUP($A751,'Term 3'!$A151:$M450,8,0)</f>
        <v>82</v>
      </c>
    </row>
    <row r="752" spans="1:4" x14ac:dyDescent="0.25">
      <c r="A752" t="s">
        <v>154</v>
      </c>
      <c r="B752">
        <v>3</v>
      </c>
      <c r="C752">
        <f>VLOOKUP($A752,'Term 3'!$A152:$M451,2,0)</f>
        <v>70</v>
      </c>
      <c r="D752">
        <f>VLOOKUP($A752,'Term 3'!$A152:$M451,8,0)</f>
        <v>55</v>
      </c>
    </row>
    <row r="753" spans="1:4" x14ac:dyDescent="0.25">
      <c r="A753" t="s">
        <v>155</v>
      </c>
      <c r="B753">
        <v>3</v>
      </c>
      <c r="C753">
        <f>VLOOKUP($A753,'Term 3'!$A153:$M452,2,0)</f>
        <v>96</v>
      </c>
      <c r="D753">
        <f>VLOOKUP($A753,'Term 3'!$A153:$M452,8,0)</f>
        <v>84</v>
      </c>
    </row>
    <row r="754" spans="1:4" x14ac:dyDescent="0.25">
      <c r="A754" t="s">
        <v>156</v>
      </c>
      <c r="B754">
        <v>3</v>
      </c>
      <c r="C754">
        <f>VLOOKUP($A754,'Term 3'!$A154:$M453,2,0)</f>
        <v>59</v>
      </c>
      <c r="D754">
        <f>VLOOKUP($A754,'Term 3'!$A154:$M453,8,0)</f>
        <v>56</v>
      </c>
    </row>
    <row r="755" spans="1:4" x14ac:dyDescent="0.25">
      <c r="A755" t="s">
        <v>157</v>
      </c>
      <c r="B755">
        <v>3</v>
      </c>
      <c r="C755">
        <f>VLOOKUP($A755,'Term 3'!$A155:$M454,2,0)</f>
        <v>89</v>
      </c>
      <c r="D755">
        <f>VLOOKUP($A755,'Term 3'!$A155:$M454,8,0)</f>
        <v>90</v>
      </c>
    </row>
    <row r="756" spans="1:4" x14ac:dyDescent="0.25">
      <c r="A756" t="s">
        <v>158</v>
      </c>
      <c r="B756">
        <v>3</v>
      </c>
      <c r="C756">
        <f>VLOOKUP($A756,'Term 3'!$A156:$M455,2,0)</f>
        <v>52</v>
      </c>
      <c r="D756">
        <f>VLOOKUP($A756,'Term 3'!$A156:$M455,8,0)</f>
        <v>59</v>
      </c>
    </row>
    <row r="757" spans="1:4" x14ac:dyDescent="0.25">
      <c r="A757" t="s">
        <v>159</v>
      </c>
      <c r="B757">
        <v>3</v>
      </c>
      <c r="C757">
        <f>VLOOKUP($A757,'Term 3'!$A157:$M456,2,0)</f>
        <v>82</v>
      </c>
      <c r="D757">
        <f>VLOOKUP($A757,'Term 3'!$A157:$M456,8,0)</f>
        <v>99</v>
      </c>
    </row>
    <row r="758" spans="1:4" x14ac:dyDescent="0.25">
      <c r="A758" t="s">
        <v>160</v>
      </c>
      <c r="B758">
        <v>3</v>
      </c>
      <c r="C758">
        <f>VLOOKUP($A758,'Term 3'!$A158:$M457,2,0)</f>
        <v>63</v>
      </c>
      <c r="D758">
        <f>VLOOKUP($A758,'Term 3'!$A158:$M457,8,0)</f>
        <v>60</v>
      </c>
    </row>
    <row r="759" spans="1:4" x14ac:dyDescent="0.25">
      <c r="A759" t="s">
        <v>161</v>
      </c>
      <c r="B759">
        <v>3</v>
      </c>
      <c r="C759">
        <f>VLOOKUP($A759,'Term 3'!$A159:$M458,2,0)</f>
        <v>89</v>
      </c>
      <c r="D759">
        <f>VLOOKUP($A759,'Term 3'!$A159:$M458,8,0)</f>
        <v>89</v>
      </c>
    </row>
    <row r="760" spans="1:4" x14ac:dyDescent="0.25">
      <c r="A760" t="s">
        <v>162</v>
      </c>
      <c r="B760">
        <v>3</v>
      </c>
      <c r="C760">
        <f>VLOOKUP($A760,'Term 3'!$A160:$M459,2,0)</f>
        <v>88</v>
      </c>
      <c r="D760">
        <f>VLOOKUP($A760,'Term 3'!$A160:$M459,8,0)</f>
        <v>61</v>
      </c>
    </row>
    <row r="761" spans="1:4" x14ac:dyDescent="0.25">
      <c r="A761" t="s">
        <v>163</v>
      </c>
      <c r="B761">
        <v>3</v>
      </c>
      <c r="C761">
        <f>VLOOKUP($A761,'Term 3'!$A161:$M460,2,0)</f>
        <v>70</v>
      </c>
      <c r="D761">
        <f>VLOOKUP($A761,'Term 3'!$A161:$M460,8,0)</f>
        <v>81</v>
      </c>
    </row>
    <row r="762" spans="1:4" x14ac:dyDescent="0.25">
      <c r="A762" t="s">
        <v>164</v>
      </c>
      <c r="B762">
        <v>3</v>
      </c>
      <c r="C762">
        <f>VLOOKUP($A762,'Term 3'!$A162:$M461,2,0)</f>
        <v>89</v>
      </c>
      <c r="D762">
        <f>VLOOKUP($A762,'Term 3'!$A162:$M461,8,0)</f>
        <v>74</v>
      </c>
    </row>
    <row r="763" spans="1:4" x14ac:dyDescent="0.25">
      <c r="A763" t="s">
        <v>165</v>
      </c>
      <c r="B763">
        <v>3</v>
      </c>
      <c r="C763">
        <f>VLOOKUP($A763,'Term 3'!$A163:$M462,2,0)</f>
        <v>61</v>
      </c>
      <c r="D763">
        <f>VLOOKUP($A763,'Term 3'!$A163:$M462,8,0)</f>
        <v>81</v>
      </c>
    </row>
    <row r="764" spans="1:4" x14ac:dyDescent="0.25">
      <c r="A764" t="s">
        <v>166</v>
      </c>
      <c r="B764">
        <v>3</v>
      </c>
      <c r="C764">
        <f>VLOOKUP($A764,'Term 3'!$A164:$M463,2,0)</f>
        <v>96</v>
      </c>
      <c r="D764">
        <f>VLOOKUP($A764,'Term 3'!$A164:$M463,8,0)</f>
        <v>81</v>
      </c>
    </row>
    <row r="765" spans="1:4" x14ac:dyDescent="0.25">
      <c r="A765" t="s">
        <v>167</v>
      </c>
      <c r="B765">
        <v>3</v>
      </c>
      <c r="C765">
        <f>VLOOKUP($A765,'Term 3'!$A165:$M464,2,0)</f>
        <v>51</v>
      </c>
      <c r="D765">
        <f>VLOOKUP($A765,'Term 3'!$A165:$M464,8,0)</f>
        <v>95</v>
      </c>
    </row>
    <row r="766" spans="1:4" x14ac:dyDescent="0.25">
      <c r="A766" t="s">
        <v>168</v>
      </c>
      <c r="B766">
        <v>3</v>
      </c>
      <c r="C766">
        <f>VLOOKUP($A766,'Term 3'!$A166:$M465,2,0)</f>
        <v>61</v>
      </c>
      <c r="D766">
        <f>VLOOKUP($A766,'Term 3'!$A166:$M465,8,0)</f>
        <v>88</v>
      </c>
    </row>
    <row r="767" spans="1:4" x14ac:dyDescent="0.25">
      <c r="A767" t="s">
        <v>169</v>
      </c>
      <c r="B767">
        <v>3</v>
      </c>
      <c r="C767">
        <f>VLOOKUP($A767,'Term 3'!$A167:$M466,2,0)</f>
        <v>50</v>
      </c>
      <c r="D767">
        <f>VLOOKUP($A767,'Term 3'!$A167:$M466,8,0)</f>
        <v>67</v>
      </c>
    </row>
    <row r="768" spans="1:4" x14ac:dyDescent="0.25">
      <c r="A768" t="s">
        <v>170</v>
      </c>
      <c r="B768">
        <v>3</v>
      </c>
      <c r="C768">
        <f>VLOOKUP($A768,'Term 3'!$A168:$M467,2,0)</f>
        <v>82</v>
      </c>
      <c r="D768">
        <f>VLOOKUP($A768,'Term 3'!$A168:$M467,8,0)</f>
        <v>57</v>
      </c>
    </row>
    <row r="769" spans="1:4" x14ac:dyDescent="0.25">
      <c r="A769" t="s">
        <v>171</v>
      </c>
      <c r="B769">
        <v>3</v>
      </c>
      <c r="C769">
        <f>VLOOKUP($A769,'Term 3'!$A169:$M468,2,0)</f>
        <v>88</v>
      </c>
      <c r="D769">
        <f>VLOOKUP($A769,'Term 3'!$A169:$M468,8,0)</f>
        <v>75</v>
      </c>
    </row>
    <row r="770" spans="1:4" x14ac:dyDescent="0.25">
      <c r="A770" t="s">
        <v>172</v>
      </c>
      <c r="B770">
        <v>3</v>
      </c>
      <c r="C770">
        <f>VLOOKUP($A770,'Term 3'!$A170:$M469,2,0)</f>
        <v>82</v>
      </c>
      <c r="D770">
        <f>VLOOKUP($A770,'Term 3'!$A170:$M469,8,0)</f>
        <v>91</v>
      </c>
    </row>
    <row r="771" spans="1:4" x14ac:dyDescent="0.25">
      <c r="A771" t="s">
        <v>173</v>
      </c>
      <c r="B771">
        <v>3</v>
      </c>
      <c r="C771">
        <f>VLOOKUP($A771,'Term 3'!$A171:$M470,2,0)</f>
        <v>50</v>
      </c>
      <c r="D771">
        <f>VLOOKUP($A771,'Term 3'!$A171:$M470,8,0)</f>
        <v>100</v>
      </c>
    </row>
    <row r="772" spans="1:4" x14ac:dyDescent="0.25">
      <c r="A772" t="s">
        <v>174</v>
      </c>
      <c r="B772">
        <v>3</v>
      </c>
      <c r="C772">
        <f>VLOOKUP($A772,'Term 3'!$A172:$M471,2,0)</f>
        <v>59</v>
      </c>
      <c r="D772">
        <f>VLOOKUP($A772,'Term 3'!$A172:$M471,8,0)</f>
        <v>56</v>
      </c>
    </row>
    <row r="773" spans="1:4" x14ac:dyDescent="0.25">
      <c r="A773" t="s">
        <v>175</v>
      </c>
      <c r="B773">
        <v>3</v>
      </c>
      <c r="C773">
        <f>VLOOKUP($A773,'Term 3'!$A173:$M472,2,0)</f>
        <v>95</v>
      </c>
      <c r="D773">
        <f>VLOOKUP($A773,'Term 3'!$A173:$M472,8,0)</f>
        <v>59</v>
      </c>
    </row>
    <row r="774" spans="1:4" x14ac:dyDescent="0.25">
      <c r="A774" t="s">
        <v>176</v>
      </c>
      <c r="B774">
        <v>3</v>
      </c>
      <c r="C774">
        <f>VLOOKUP($A774,'Term 3'!$A174:$M473,2,0)</f>
        <v>51</v>
      </c>
      <c r="D774">
        <f>VLOOKUP($A774,'Term 3'!$A174:$M473,8,0)</f>
        <v>59</v>
      </c>
    </row>
    <row r="775" spans="1:4" x14ac:dyDescent="0.25">
      <c r="A775" t="s">
        <v>177</v>
      </c>
      <c r="B775">
        <v>3</v>
      </c>
      <c r="C775">
        <f>VLOOKUP($A775,'Term 3'!$A175:$M474,2,0)</f>
        <v>77</v>
      </c>
      <c r="D775">
        <f>VLOOKUP($A775,'Term 3'!$A175:$M474,8,0)</f>
        <v>79</v>
      </c>
    </row>
    <row r="776" spans="1:4" x14ac:dyDescent="0.25">
      <c r="A776" t="s">
        <v>178</v>
      </c>
      <c r="B776">
        <v>3</v>
      </c>
      <c r="C776">
        <f>VLOOKUP($A776,'Term 3'!$A176:$M475,2,0)</f>
        <v>82</v>
      </c>
      <c r="D776">
        <f>VLOOKUP($A776,'Term 3'!$A176:$M475,8,0)</f>
        <v>92</v>
      </c>
    </row>
    <row r="777" spans="1:4" x14ac:dyDescent="0.25">
      <c r="A777" t="s">
        <v>179</v>
      </c>
      <c r="B777">
        <v>3</v>
      </c>
      <c r="C777">
        <f>VLOOKUP($A777,'Term 3'!$A177:$M476,2,0)</f>
        <v>53</v>
      </c>
      <c r="D777">
        <f>VLOOKUP($A777,'Term 3'!$A177:$M476,8,0)</f>
        <v>72</v>
      </c>
    </row>
    <row r="778" spans="1:4" x14ac:dyDescent="0.25">
      <c r="A778" t="s">
        <v>180</v>
      </c>
      <c r="B778">
        <v>3</v>
      </c>
      <c r="C778">
        <f>VLOOKUP($A778,'Term 3'!$A178:$M477,2,0)</f>
        <v>91</v>
      </c>
      <c r="D778">
        <f>VLOOKUP($A778,'Term 3'!$A178:$M477,8,0)</f>
        <v>99</v>
      </c>
    </row>
    <row r="779" spans="1:4" x14ac:dyDescent="0.25">
      <c r="A779" t="s">
        <v>181</v>
      </c>
      <c r="B779">
        <v>3</v>
      </c>
      <c r="C779">
        <f>VLOOKUP($A779,'Term 3'!$A179:$M478,2,0)</f>
        <v>86</v>
      </c>
      <c r="D779">
        <f>VLOOKUP($A779,'Term 3'!$A179:$M478,8,0)</f>
        <v>50</v>
      </c>
    </row>
    <row r="780" spans="1:4" x14ac:dyDescent="0.25">
      <c r="A780" t="s">
        <v>182</v>
      </c>
      <c r="B780">
        <v>3</v>
      </c>
      <c r="C780">
        <f>VLOOKUP($A780,'Term 3'!$A180:$M479,2,0)</f>
        <v>75</v>
      </c>
      <c r="D780">
        <f>VLOOKUP($A780,'Term 3'!$A180:$M479,8,0)</f>
        <v>82</v>
      </c>
    </row>
    <row r="781" spans="1:4" x14ac:dyDescent="0.25">
      <c r="A781" t="s">
        <v>183</v>
      </c>
      <c r="B781">
        <v>3</v>
      </c>
      <c r="C781">
        <f>VLOOKUP($A781,'Term 3'!$A181:$M480,2,0)</f>
        <v>80</v>
      </c>
      <c r="D781">
        <f>VLOOKUP($A781,'Term 3'!$A181:$M480,8,0)</f>
        <v>72</v>
      </c>
    </row>
    <row r="782" spans="1:4" x14ac:dyDescent="0.25">
      <c r="A782" t="s">
        <v>184</v>
      </c>
      <c r="B782">
        <v>3</v>
      </c>
      <c r="C782">
        <f>VLOOKUP($A782,'Term 3'!$A182:$M481,2,0)</f>
        <v>93</v>
      </c>
      <c r="D782">
        <f>VLOOKUP($A782,'Term 3'!$A182:$M481,8,0)</f>
        <v>54</v>
      </c>
    </row>
    <row r="783" spans="1:4" x14ac:dyDescent="0.25">
      <c r="A783" t="s">
        <v>185</v>
      </c>
      <c r="B783">
        <v>3</v>
      </c>
      <c r="C783">
        <f>VLOOKUP($A783,'Term 3'!$A183:$M482,2,0)</f>
        <v>52</v>
      </c>
      <c r="D783">
        <f>VLOOKUP($A783,'Term 3'!$A183:$M482,8,0)</f>
        <v>71</v>
      </c>
    </row>
    <row r="784" spans="1:4" x14ac:dyDescent="0.25">
      <c r="A784" t="s">
        <v>186</v>
      </c>
      <c r="B784">
        <v>3</v>
      </c>
      <c r="C784">
        <f>VLOOKUP($A784,'Term 3'!$A184:$M483,2,0)</f>
        <v>97</v>
      </c>
      <c r="D784">
        <f>VLOOKUP($A784,'Term 3'!$A184:$M483,8,0)</f>
        <v>70</v>
      </c>
    </row>
    <row r="785" spans="1:4" x14ac:dyDescent="0.25">
      <c r="A785" t="s">
        <v>187</v>
      </c>
      <c r="B785">
        <v>3</v>
      </c>
      <c r="C785">
        <f>VLOOKUP($A785,'Term 3'!$A185:$M484,2,0)</f>
        <v>71</v>
      </c>
      <c r="D785">
        <f>VLOOKUP($A785,'Term 3'!$A185:$M484,8,0)</f>
        <v>100</v>
      </c>
    </row>
    <row r="786" spans="1:4" x14ac:dyDescent="0.25">
      <c r="A786" t="s">
        <v>188</v>
      </c>
      <c r="B786">
        <v>3</v>
      </c>
      <c r="C786">
        <f>VLOOKUP($A786,'Term 3'!$A186:$M485,2,0)</f>
        <v>84</v>
      </c>
      <c r="D786">
        <f>VLOOKUP($A786,'Term 3'!$A186:$M485,8,0)</f>
        <v>86</v>
      </c>
    </row>
    <row r="787" spans="1:4" x14ac:dyDescent="0.25">
      <c r="A787" t="s">
        <v>189</v>
      </c>
      <c r="B787">
        <v>3</v>
      </c>
      <c r="C787">
        <f>VLOOKUP($A787,'Term 3'!$A187:$M486,2,0)</f>
        <v>64</v>
      </c>
      <c r="D787">
        <f>VLOOKUP($A787,'Term 3'!$A187:$M486,8,0)</f>
        <v>71</v>
      </c>
    </row>
    <row r="788" spans="1:4" x14ac:dyDescent="0.25">
      <c r="A788" t="s">
        <v>190</v>
      </c>
      <c r="B788">
        <v>3</v>
      </c>
      <c r="C788">
        <f>VLOOKUP($A788,'Term 3'!$A188:$M487,2,0)</f>
        <v>86</v>
      </c>
      <c r="D788">
        <f>VLOOKUP($A788,'Term 3'!$A188:$M487,8,0)</f>
        <v>58</v>
      </c>
    </row>
    <row r="789" spans="1:4" x14ac:dyDescent="0.25">
      <c r="A789" t="s">
        <v>191</v>
      </c>
      <c r="B789">
        <v>3</v>
      </c>
      <c r="C789">
        <f>VLOOKUP($A789,'Term 3'!$A189:$M488,2,0)</f>
        <v>54</v>
      </c>
      <c r="D789">
        <f>VLOOKUP($A789,'Term 3'!$A189:$M488,8,0)</f>
        <v>68</v>
      </c>
    </row>
    <row r="790" spans="1:4" x14ac:dyDescent="0.25">
      <c r="A790" t="s">
        <v>192</v>
      </c>
      <c r="B790">
        <v>3</v>
      </c>
      <c r="C790">
        <f>VLOOKUP($A790,'Term 3'!$A190:$M489,2,0)</f>
        <v>64</v>
      </c>
      <c r="D790">
        <f>VLOOKUP($A790,'Term 3'!$A190:$M489,8,0)</f>
        <v>86</v>
      </c>
    </row>
    <row r="791" spans="1:4" x14ac:dyDescent="0.25">
      <c r="A791" t="s">
        <v>193</v>
      </c>
      <c r="B791">
        <v>3</v>
      </c>
      <c r="C791">
        <f>VLOOKUP($A791,'Term 3'!$A191:$M490,2,0)</f>
        <v>56</v>
      </c>
      <c r="D791">
        <f>VLOOKUP($A791,'Term 3'!$A191:$M490,8,0)</f>
        <v>82</v>
      </c>
    </row>
    <row r="792" spans="1:4" x14ac:dyDescent="0.25">
      <c r="A792" t="s">
        <v>194</v>
      </c>
      <c r="B792">
        <v>3</v>
      </c>
      <c r="C792">
        <f>VLOOKUP($A792,'Term 3'!$A192:$M491,2,0)</f>
        <v>97</v>
      </c>
      <c r="D792">
        <f>VLOOKUP($A792,'Term 3'!$A192:$M491,8,0)</f>
        <v>75</v>
      </c>
    </row>
    <row r="793" spans="1:4" x14ac:dyDescent="0.25">
      <c r="A793" t="s">
        <v>195</v>
      </c>
      <c r="B793">
        <v>3</v>
      </c>
      <c r="C793">
        <f>VLOOKUP($A793,'Term 3'!$A193:$M492,2,0)</f>
        <v>88</v>
      </c>
      <c r="D793">
        <f>VLOOKUP($A793,'Term 3'!$A193:$M492,8,0)</f>
        <v>92</v>
      </c>
    </row>
    <row r="794" spans="1:4" x14ac:dyDescent="0.25">
      <c r="A794" t="s">
        <v>196</v>
      </c>
      <c r="B794">
        <v>3</v>
      </c>
      <c r="C794">
        <f>VLOOKUP($A794,'Term 3'!$A194:$M493,2,0)</f>
        <v>88</v>
      </c>
      <c r="D794">
        <f>VLOOKUP($A794,'Term 3'!$A194:$M493,8,0)</f>
        <v>99</v>
      </c>
    </row>
    <row r="795" spans="1:4" x14ac:dyDescent="0.25">
      <c r="A795" t="s">
        <v>197</v>
      </c>
      <c r="B795">
        <v>3</v>
      </c>
      <c r="C795">
        <f>VLOOKUP($A795,'Term 3'!$A195:$M494,2,0)</f>
        <v>87</v>
      </c>
      <c r="D795">
        <f>VLOOKUP($A795,'Term 3'!$A195:$M494,8,0)</f>
        <v>69</v>
      </c>
    </row>
    <row r="796" spans="1:4" x14ac:dyDescent="0.25">
      <c r="A796" t="s">
        <v>198</v>
      </c>
      <c r="B796">
        <v>3</v>
      </c>
      <c r="C796">
        <f>VLOOKUP($A796,'Term 3'!$A196:$M495,2,0)</f>
        <v>64</v>
      </c>
      <c r="D796">
        <f>VLOOKUP($A796,'Term 3'!$A196:$M495,8,0)</f>
        <v>68</v>
      </c>
    </row>
    <row r="797" spans="1:4" x14ac:dyDescent="0.25">
      <c r="A797" t="s">
        <v>199</v>
      </c>
      <c r="B797">
        <v>3</v>
      </c>
      <c r="C797">
        <f>VLOOKUP($A797,'Term 3'!$A197:$M496,2,0)</f>
        <v>60</v>
      </c>
      <c r="D797">
        <f>VLOOKUP($A797,'Term 3'!$A197:$M496,8,0)</f>
        <v>80</v>
      </c>
    </row>
    <row r="798" spans="1:4" x14ac:dyDescent="0.25">
      <c r="A798" t="s">
        <v>200</v>
      </c>
      <c r="B798">
        <v>3</v>
      </c>
      <c r="C798">
        <f>VLOOKUP($A798,'Term 3'!$A198:$M497,2,0)</f>
        <v>86</v>
      </c>
      <c r="D798">
        <f>VLOOKUP($A798,'Term 3'!$A198:$M497,8,0)</f>
        <v>75</v>
      </c>
    </row>
    <row r="799" spans="1:4" x14ac:dyDescent="0.25">
      <c r="A799" t="s">
        <v>201</v>
      </c>
      <c r="B799">
        <v>3</v>
      </c>
      <c r="C799">
        <f>VLOOKUP($A799,'Term 3'!$A199:$M498,2,0)</f>
        <v>72</v>
      </c>
      <c r="D799">
        <f>VLOOKUP($A799,'Term 3'!$A199:$M498,8,0)</f>
        <v>73</v>
      </c>
    </row>
    <row r="800" spans="1:4" x14ac:dyDescent="0.25">
      <c r="A800" t="s">
        <v>202</v>
      </c>
      <c r="B800">
        <v>3</v>
      </c>
      <c r="C800">
        <f>VLOOKUP($A800,'Term 3'!$A200:$M499,2,0)</f>
        <v>60</v>
      </c>
      <c r="D800">
        <f>VLOOKUP($A800,'Term 3'!$A200:$M499,8,0)</f>
        <v>93</v>
      </c>
    </row>
    <row r="801" spans="1:4" x14ac:dyDescent="0.25">
      <c r="A801" t="s">
        <v>203</v>
      </c>
      <c r="B801">
        <v>3</v>
      </c>
      <c r="C801">
        <f>VLOOKUP($A801,'Term 3'!$A201:$M500,2,0)</f>
        <v>63</v>
      </c>
      <c r="D801">
        <f>VLOOKUP($A801,'Term 3'!$A201:$M500,8,0)</f>
        <v>61</v>
      </c>
    </row>
    <row r="802" spans="1:4" x14ac:dyDescent="0.25">
      <c r="A802" t="s">
        <v>204</v>
      </c>
      <c r="B802">
        <v>3</v>
      </c>
      <c r="C802">
        <f>VLOOKUP($A802,'Term 3'!$A202:$M501,2,0)</f>
        <v>50</v>
      </c>
      <c r="D802">
        <f>VLOOKUP($A802,'Term 3'!$A202:$M501,8,0)</f>
        <v>61</v>
      </c>
    </row>
    <row r="803" spans="1:4" x14ac:dyDescent="0.25">
      <c r="A803" t="s">
        <v>205</v>
      </c>
      <c r="B803">
        <v>3</v>
      </c>
      <c r="C803">
        <f>VLOOKUP($A803,'Term 3'!$A203:$M502,2,0)</f>
        <v>97</v>
      </c>
      <c r="D803">
        <f>VLOOKUP($A803,'Term 3'!$A203:$M502,8,0)</f>
        <v>83</v>
      </c>
    </row>
    <row r="804" spans="1:4" x14ac:dyDescent="0.25">
      <c r="A804" t="s">
        <v>206</v>
      </c>
      <c r="B804">
        <v>3</v>
      </c>
      <c r="C804">
        <f>VLOOKUP($A804,'Term 3'!$A204:$M503,2,0)</f>
        <v>56</v>
      </c>
      <c r="D804">
        <f>VLOOKUP($A804,'Term 3'!$A204:$M503,8,0)</f>
        <v>99</v>
      </c>
    </row>
    <row r="805" spans="1:4" x14ac:dyDescent="0.25">
      <c r="A805" t="s">
        <v>207</v>
      </c>
      <c r="B805">
        <v>3</v>
      </c>
      <c r="C805">
        <f>VLOOKUP($A805,'Term 3'!$A205:$M504,2,0)</f>
        <v>71</v>
      </c>
      <c r="D805">
        <f>VLOOKUP($A805,'Term 3'!$A205:$M504,8,0)</f>
        <v>69</v>
      </c>
    </row>
    <row r="806" spans="1:4" x14ac:dyDescent="0.25">
      <c r="A806" t="s">
        <v>208</v>
      </c>
      <c r="B806">
        <v>3</v>
      </c>
      <c r="C806">
        <f>VLOOKUP($A806,'Term 3'!$A206:$M505,2,0)</f>
        <v>54</v>
      </c>
      <c r="D806">
        <f>VLOOKUP($A806,'Term 3'!$A206:$M505,8,0)</f>
        <v>52</v>
      </c>
    </row>
    <row r="807" spans="1:4" x14ac:dyDescent="0.25">
      <c r="A807" t="s">
        <v>209</v>
      </c>
      <c r="B807">
        <v>3</v>
      </c>
      <c r="C807">
        <f>VLOOKUP($A807,'Term 3'!$A207:$M506,2,0)</f>
        <v>96</v>
      </c>
      <c r="D807">
        <f>VLOOKUP($A807,'Term 3'!$A207:$M506,8,0)</f>
        <v>88</v>
      </c>
    </row>
    <row r="808" spans="1:4" x14ac:dyDescent="0.25">
      <c r="A808" t="s">
        <v>210</v>
      </c>
      <c r="B808">
        <v>3</v>
      </c>
      <c r="C808">
        <f>VLOOKUP($A808,'Term 3'!$A208:$M507,2,0)</f>
        <v>73</v>
      </c>
      <c r="D808">
        <f>VLOOKUP($A808,'Term 3'!$A208:$M507,8,0)</f>
        <v>62</v>
      </c>
    </row>
    <row r="809" spans="1:4" x14ac:dyDescent="0.25">
      <c r="A809" t="s">
        <v>211</v>
      </c>
      <c r="B809">
        <v>3</v>
      </c>
      <c r="C809">
        <f>VLOOKUP($A809,'Term 3'!$A209:$M508,2,0)</f>
        <v>67</v>
      </c>
      <c r="D809">
        <f>VLOOKUP($A809,'Term 3'!$A209:$M508,8,0)</f>
        <v>57</v>
      </c>
    </row>
    <row r="810" spans="1:4" x14ac:dyDescent="0.25">
      <c r="A810" t="s">
        <v>212</v>
      </c>
      <c r="B810">
        <v>3</v>
      </c>
      <c r="C810">
        <f>VLOOKUP($A810,'Term 3'!$A210:$M509,2,0)</f>
        <v>75</v>
      </c>
      <c r="D810">
        <f>VLOOKUP($A810,'Term 3'!$A210:$M509,8,0)</f>
        <v>55</v>
      </c>
    </row>
    <row r="811" spans="1:4" x14ac:dyDescent="0.25">
      <c r="A811" t="s">
        <v>213</v>
      </c>
      <c r="B811">
        <v>3</v>
      </c>
      <c r="C811">
        <f>VLOOKUP($A811,'Term 3'!$A211:$M510,2,0)</f>
        <v>89</v>
      </c>
      <c r="D811">
        <f>VLOOKUP($A811,'Term 3'!$A211:$M510,8,0)</f>
        <v>94</v>
      </c>
    </row>
    <row r="812" spans="1:4" x14ac:dyDescent="0.25">
      <c r="A812" t="s">
        <v>214</v>
      </c>
      <c r="B812">
        <v>3</v>
      </c>
      <c r="C812">
        <f>VLOOKUP($A812,'Term 3'!$A212:$M511,2,0)</f>
        <v>95</v>
      </c>
      <c r="D812">
        <f>VLOOKUP($A812,'Term 3'!$A212:$M511,8,0)</f>
        <v>60</v>
      </c>
    </row>
    <row r="813" spans="1:4" x14ac:dyDescent="0.25">
      <c r="A813" t="s">
        <v>215</v>
      </c>
      <c r="B813">
        <v>3</v>
      </c>
      <c r="C813">
        <f>VLOOKUP($A813,'Term 3'!$A213:$M512,2,0)</f>
        <v>87</v>
      </c>
      <c r="D813">
        <f>VLOOKUP($A813,'Term 3'!$A213:$M512,8,0)</f>
        <v>91</v>
      </c>
    </row>
    <row r="814" spans="1:4" x14ac:dyDescent="0.25">
      <c r="A814" t="s">
        <v>216</v>
      </c>
      <c r="B814">
        <v>3</v>
      </c>
      <c r="C814">
        <f>VLOOKUP($A814,'Term 3'!$A214:$M513,2,0)</f>
        <v>54</v>
      </c>
      <c r="D814">
        <f>VLOOKUP($A814,'Term 3'!$A214:$M513,8,0)</f>
        <v>72</v>
      </c>
    </row>
    <row r="815" spans="1:4" x14ac:dyDescent="0.25">
      <c r="A815" t="s">
        <v>217</v>
      </c>
      <c r="B815">
        <v>3</v>
      </c>
      <c r="C815">
        <f>VLOOKUP($A815,'Term 3'!$A215:$M514,2,0)</f>
        <v>81</v>
      </c>
      <c r="D815">
        <f>VLOOKUP($A815,'Term 3'!$A215:$M514,8,0)</f>
        <v>65</v>
      </c>
    </row>
    <row r="816" spans="1:4" x14ac:dyDescent="0.25">
      <c r="A816" t="s">
        <v>218</v>
      </c>
      <c r="B816">
        <v>3</v>
      </c>
      <c r="C816">
        <f>VLOOKUP($A816,'Term 3'!$A216:$M515,2,0)</f>
        <v>75</v>
      </c>
      <c r="D816">
        <f>VLOOKUP($A816,'Term 3'!$A216:$M515,8,0)</f>
        <v>68</v>
      </c>
    </row>
    <row r="817" spans="1:4" x14ac:dyDescent="0.25">
      <c r="A817" t="s">
        <v>219</v>
      </c>
      <c r="B817">
        <v>3</v>
      </c>
      <c r="C817">
        <f>VLOOKUP($A817,'Term 3'!$A217:$M516,2,0)</f>
        <v>58</v>
      </c>
      <c r="D817">
        <f>VLOOKUP($A817,'Term 3'!$A217:$M516,8,0)</f>
        <v>78</v>
      </c>
    </row>
    <row r="818" spans="1:4" x14ac:dyDescent="0.25">
      <c r="A818" t="s">
        <v>220</v>
      </c>
      <c r="B818">
        <v>3</v>
      </c>
      <c r="C818">
        <f>VLOOKUP($A818,'Term 3'!$A218:$M517,2,0)</f>
        <v>69</v>
      </c>
      <c r="D818">
        <f>VLOOKUP($A818,'Term 3'!$A218:$M517,8,0)</f>
        <v>71</v>
      </c>
    </row>
    <row r="819" spans="1:4" x14ac:dyDescent="0.25">
      <c r="A819" t="s">
        <v>221</v>
      </c>
      <c r="B819">
        <v>3</v>
      </c>
      <c r="C819">
        <f>VLOOKUP($A819,'Term 3'!$A219:$M518,2,0)</f>
        <v>100</v>
      </c>
      <c r="D819">
        <f>VLOOKUP($A819,'Term 3'!$A219:$M518,8,0)</f>
        <v>84</v>
      </c>
    </row>
    <row r="820" spans="1:4" x14ac:dyDescent="0.25">
      <c r="A820" t="s">
        <v>222</v>
      </c>
      <c r="B820">
        <v>3</v>
      </c>
      <c r="C820">
        <f>VLOOKUP($A820,'Term 3'!$A220:$M519,2,0)</f>
        <v>63</v>
      </c>
      <c r="D820">
        <f>VLOOKUP($A820,'Term 3'!$A220:$M519,8,0)</f>
        <v>86</v>
      </c>
    </row>
    <row r="821" spans="1:4" x14ac:dyDescent="0.25">
      <c r="A821" t="s">
        <v>223</v>
      </c>
      <c r="B821">
        <v>3</v>
      </c>
      <c r="C821">
        <f>VLOOKUP($A821,'Term 3'!$A221:$M520,2,0)</f>
        <v>67</v>
      </c>
      <c r="D821">
        <f>VLOOKUP($A821,'Term 3'!$A221:$M520,8,0)</f>
        <v>90</v>
      </c>
    </row>
    <row r="822" spans="1:4" x14ac:dyDescent="0.25">
      <c r="A822" t="s">
        <v>224</v>
      </c>
      <c r="B822">
        <v>3</v>
      </c>
      <c r="C822">
        <f>VLOOKUP($A822,'Term 3'!$A222:$M521,2,0)</f>
        <v>67</v>
      </c>
      <c r="D822">
        <f>VLOOKUP($A822,'Term 3'!$A222:$M521,8,0)</f>
        <v>65</v>
      </c>
    </row>
    <row r="823" spans="1:4" x14ac:dyDescent="0.25">
      <c r="A823" t="s">
        <v>225</v>
      </c>
      <c r="B823">
        <v>3</v>
      </c>
      <c r="C823">
        <f>VLOOKUP($A823,'Term 3'!$A223:$M522,2,0)</f>
        <v>57</v>
      </c>
      <c r="D823">
        <f>VLOOKUP($A823,'Term 3'!$A223:$M522,8,0)</f>
        <v>98</v>
      </c>
    </row>
    <row r="824" spans="1:4" x14ac:dyDescent="0.25">
      <c r="A824" t="s">
        <v>226</v>
      </c>
      <c r="B824">
        <v>3</v>
      </c>
      <c r="C824">
        <f>VLOOKUP($A824,'Term 3'!$A224:$M523,2,0)</f>
        <v>66</v>
      </c>
      <c r="D824">
        <f>VLOOKUP($A824,'Term 3'!$A224:$M523,8,0)</f>
        <v>75</v>
      </c>
    </row>
    <row r="825" spans="1:4" x14ac:dyDescent="0.25">
      <c r="A825" t="s">
        <v>227</v>
      </c>
      <c r="B825">
        <v>3</v>
      </c>
      <c r="C825">
        <f>VLOOKUP($A825,'Term 3'!$A225:$M524,2,0)</f>
        <v>82</v>
      </c>
      <c r="D825">
        <f>VLOOKUP($A825,'Term 3'!$A225:$M524,8,0)</f>
        <v>60</v>
      </c>
    </row>
    <row r="826" spans="1:4" x14ac:dyDescent="0.25">
      <c r="A826" t="s">
        <v>228</v>
      </c>
      <c r="B826">
        <v>3</v>
      </c>
      <c r="C826">
        <f>VLOOKUP($A826,'Term 3'!$A226:$M525,2,0)</f>
        <v>97</v>
      </c>
      <c r="D826">
        <f>VLOOKUP($A826,'Term 3'!$A226:$M525,8,0)</f>
        <v>84</v>
      </c>
    </row>
    <row r="827" spans="1:4" x14ac:dyDescent="0.25">
      <c r="A827" t="s">
        <v>229</v>
      </c>
      <c r="B827">
        <v>3</v>
      </c>
      <c r="C827">
        <f>VLOOKUP($A827,'Term 3'!$A227:$M526,2,0)</f>
        <v>50</v>
      </c>
      <c r="D827">
        <f>VLOOKUP($A827,'Term 3'!$A227:$M526,8,0)</f>
        <v>50</v>
      </c>
    </row>
    <row r="828" spans="1:4" x14ac:dyDescent="0.25">
      <c r="A828" t="s">
        <v>230</v>
      </c>
      <c r="B828">
        <v>3</v>
      </c>
      <c r="C828">
        <f>VLOOKUP($A828,'Term 3'!$A228:$M527,2,0)</f>
        <v>79</v>
      </c>
      <c r="D828">
        <f>VLOOKUP($A828,'Term 3'!$A228:$M527,8,0)</f>
        <v>98</v>
      </c>
    </row>
    <row r="829" spans="1:4" x14ac:dyDescent="0.25">
      <c r="A829" t="s">
        <v>231</v>
      </c>
      <c r="B829">
        <v>3</v>
      </c>
      <c r="C829">
        <f>VLOOKUP($A829,'Term 3'!$A229:$M528,2,0)</f>
        <v>75</v>
      </c>
      <c r="D829">
        <f>VLOOKUP($A829,'Term 3'!$A229:$M528,8,0)</f>
        <v>94</v>
      </c>
    </row>
    <row r="830" spans="1:4" x14ac:dyDescent="0.25">
      <c r="A830" t="s">
        <v>232</v>
      </c>
      <c r="B830">
        <v>3</v>
      </c>
      <c r="C830">
        <f>VLOOKUP($A830,'Term 3'!$A230:$M529,2,0)</f>
        <v>93</v>
      </c>
      <c r="D830">
        <f>VLOOKUP($A830,'Term 3'!$A230:$M529,8,0)</f>
        <v>67</v>
      </c>
    </row>
    <row r="831" spans="1:4" x14ac:dyDescent="0.25">
      <c r="A831" t="s">
        <v>233</v>
      </c>
      <c r="B831">
        <v>3</v>
      </c>
      <c r="C831">
        <f>VLOOKUP($A831,'Term 3'!$A231:$M530,2,0)</f>
        <v>54</v>
      </c>
      <c r="D831">
        <f>VLOOKUP($A831,'Term 3'!$A231:$M530,8,0)</f>
        <v>95</v>
      </c>
    </row>
    <row r="832" spans="1:4" x14ac:dyDescent="0.25">
      <c r="A832" t="s">
        <v>234</v>
      </c>
      <c r="B832">
        <v>3</v>
      </c>
      <c r="C832">
        <f>VLOOKUP($A832,'Term 3'!$A232:$M531,2,0)</f>
        <v>74</v>
      </c>
      <c r="D832">
        <f>VLOOKUP($A832,'Term 3'!$A232:$M531,8,0)</f>
        <v>57</v>
      </c>
    </row>
    <row r="833" spans="1:4" x14ac:dyDescent="0.25">
      <c r="A833" t="s">
        <v>235</v>
      </c>
      <c r="B833">
        <v>3</v>
      </c>
      <c r="C833">
        <f>VLOOKUP($A833,'Term 3'!$A233:$M532,2,0)</f>
        <v>89</v>
      </c>
      <c r="D833">
        <f>VLOOKUP($A833,'Term 3'!$A233:$M532,8,0)</f>
        <v>64</v>
      </c>
    </row>
    <row r="834" spans="1:4" x14ac:dyDescent="0.25">
      <c r="A834" t="s">
        <v>236</v>
      </c>
      <c r="B834">
        <v>3</v>
      </c>
      <c r="C834">
        <f>VLOOKUP($A834,'Term 3'!$A234:$M533,2,0)</f>
        <v>65</v>
      </c>
      <c r="D834">
        <f>VLOOKUP($A834,'Term 3'!$A234:$M533,8,0)</f>
        <v>75</v>
      </c>
    </row>
    <row r="835" spans="1:4" x14ac:dyDescent="0.25">
      <c r="A835" t="s">
        <v>237</v>
      </c>
      <c r="B835">
        <v>3</v>
      </c>
      <c r="C835">
        <f>VLOOKUP($A835,'Term 3'!$A235:$M534,2,0)</f>
        <v>54</v>
      </c>
      <c r="D835">
        <f>VLOOKUP($A835,'Term 3'!$A235:$M534,8,0)</f>
        <v>63</v>
      </c>
    </row>
    <row r="836" spans="1:4" x14ac:dyDescent="0.25">
      <c r="A836" t="s">
        <v>238</v>
      </c>
      <c r="B836">
        <v>3</v>
      </c>
      <c r="C836">
        <f>VLOOKUP($A836,'Term 3'!$A236:$M535,2,0)</f>
        <v>83</v>
      </c>
      <c r="D836">
        <f>VLOOKUP($A836,'Term 3'!$A236:$M535,8,0)</f>
        <v>77</v>
      </c>
    </row>
    <row r="837" spans="1:4" x14ac:dyDescent="0.25">
      <c r="A837" t="s">
        <v>239</v>
      </c>
      <c r="B837">
        <v>3</v>
      </c>
      <c r="C837">
        <f>VLOOKUP($A837,'Term 3'!$A237:$M536,2,0)</f>
        <v>97</v>
      </c>
      <c r="D837">
        <f>VLOOKUP($A837,'Term 3'!$A237:$M536,8,0)</f>
        <v>79</v>
      </c>
    </row>
    <row r="838" spans="1:4" x14ac:dyDescent="0.25">
      <c r="A838" t="s">
        <v>240</v>
      </c>
      <c r="B838">
        <v>3</v>
      </c>
      <c r="C838">
        <f>VLOOKUP($A838,'Term 3'!$A238:$M537,2,0)</f>
        <v>88</v>
      </c>
      <c r="D838">
        <f>VLOOKUP($A838,'Term 3'!$A238:$M537,8,0)</f>
        <v>85</v>
      </c>
    </row>
    <row r="839" spans="1:4" x14ac:dyDescent="0.25">
      <c r="A839" t="s">
        <v>241</v>
      </c>
      <c r="B839">
        <v>3</v>
      </c>
      <c r="C839">
        <f>VLOOKUP($A839,'Term 3'!$A239:$M538,2,0)</f>
        <v>65</v>
      </c>
      <c r="D839">
        <f>VLOOKUP($A839,'Term 3'!$A239:$M538,8,0)</f>
        <v>85</v>
      </c>
    </row>
    <row r="840" spans="1:4" x14ac:dyDescent="0.25">
      <c r="A840" t="s">
        <v>242</v>
      </c>
      <c r="B840">
        <v>3</v>
      </c>
      <c r="C840">
        <f>VLOOKUP($A840,'Term 3'!$A240:$M539,2,0)</f>
        <v>87</v>
      </c>
      <c r="D840">
        <f>VLOOKUP($A840,'Term 3'!$A240:$M539,8,0)</f>
        <v>62</v>
      </c>
    </row>
    <row r="841" spans="1:4" x14ac:dyDescent="0.25">
      <c r="A841" t="s">
        <v>243</v>
      </c>
      <c r="B841">
        <v>3</v>
      </c>
      <c r="C841">
        <f>VLOOKUP($A841,'Term 3'!$A241:$M540,2,0)</f>
        <v>85</v>
      </c>
      <c r="D841">
        <f>VLOOKUP($A841,'Term 3'!$A241:$M540,8,0)</f>
        <v>87</v>
      </c>
    </row>
    <row r="842" spans="1:4" x14ac:dyDescent="0.25">
      <c r="A842" t="s">
        <v>244</v>
      </c>
      <c r="B842">
        <v>3</v>
      </c>
      <c r="C842">
        <f>VLOOKUP($A842,'Term 3'!$A242:$M541,2,0)</f>
        <v>96</v>
      </c>
      <c r="D842">
        <f>VLOOKUP($A842,'Term 3'!$A242:$M541,8,0)</f>
        <v>97</v>
      </c>
    </row>
    <row r="843" spans="1:4" x14ac:dyDescent="0.25">
      <c r="A843" t="s">
        <v>245</v>
      </c>
      <c r="B843">
        <v>3</v>
      </c>
      <c r="C843">
        <f>VLOOKUP($A843,'Term 3'!$A243:$M542,2,0)</f>
        <v>91</v>
      </c>
      <c r="D843">
        <f>VLOOKUP($A843,'Term 3'!$A243:$M542,8,0)</f>
        <v>95</v>
      </c>
    </row>
    <row r="844" spans="1:4" x14ac:dyDescent="0.25">
      <c r="A844" t="s">
        <v>246</v>
      </c>
      <c r="B844">
        <v>3</v>
      </c>
      <c r="C844">
        <f>VLOOKUP($A844,'Term 3'!$A244:$M543,2,0)</f>
        <v>64</v>
      </c>
      <c r="D844">
        <f>VLOOKUP($A844,'Term 3'!$A244:$M543,8,0)</f>
        <v>52</v>
      </c>
    </row>
    <row r="845" spans="1:4" x14ac:dyDescent="0.25">
      <c r="A845" t="s">
        <v>247</v>
      </c>
      <c r="B845">
        <v>3</v>
      </c>
      <c r="C845">
        <f>VLOOKUP($A845,'Term 3'!$A245:$M544,2,0)</f>
        <v>51</v>
      </c>
      <c r="D845">
        <f>VLOOKUP($A845,'Term 3'!$A245:$M544,8,0)</f>
        <v>89</v>
      </c>
    </row>
    <row r="846" spans="1:4" x14ac:dyDescent="0.25">
      <c r="A846" t="s">
        <v>248</v>
      </c>
      <c r="B846">
        <v>3</v>
      </c>
      <c r="C846">
        <f>VLOOKUP($A846,'Term 3'!$A246:$M545,2,0)</f>
        <v>74</v>
      </c>
      <c r="D846">
        <f>VLOOKUP($A846,'Term 3'!$A246:$M545,8,0)</f>
        <v>99</v>
      </c>
    </row>
    <row r="847" spans="1:4" x14ac:dyDescent="0.25">
      <c r="A847" t="s">
        <v>249</v>
      </c>
      <c r="B847">
        <v>3</v>
      </c>
      <c r="C847">
        <f>VLOOKUP($A847,'Term 3'!$A247:$M546,2,0)</f>
        <v>57</v>
      </c>
      <c r="D847">
        <f>VLOOKUP($A847,'Term 3'!$A247:$M546,8,0)</f>
        <v>90</v>
      </c>
    </row>
    <row r="848" spans="1:4" x14ac:dyDescent="0.25">
      <c r="A848" t="s">
        <v>250</v>
      </c>
      <c r="B848">
        <v>3</v>
      </c>
      <c r="C848">
        <f>VLOOKUP($A848,'Term 3'!$A248:$M547,2,0)</f>
        <v>82</v>
      </c>
      <c r="D848">
        <f>VLOOKUP($A848,'Term 3'!$A248:$M547,8,0)</f>
        <v>81</v>
      </c>
    </row>
    <row r="849" spans="1:4" x14ac:dyDescent="0.25">
      <c r="A849" t="s">
        <v>251</v>
      </c>
      <c r="B849">
        <v>3</v>
      </c>
      <c r="C849">
        <f>VLOOKUP($A849,'Term 3'!$A249:$M548,2,0)</f>
        <v>72</v>
      </c>
      <c r="D849">
        <f>VLOOKUP($A849,'Term 3'!$A249:$M548,8,0)</f>
        <v>88</v>
      </c>
    </row>
    <row r="850" spans="1:4" x14ac:dyDescent="0.25">
      <c r="A850" t="s">
        <v>252</v>
      </c>
      <c r="B850">
        <v>3</v>
      </c>
      <c r="C850">
        <f>VLOOKUP($A850,'Term 3'!$A250:$M549,2,0)</f>
        <v>96</v>
      </c>
      <c r="D850">
        <f>VLOOKUP($A850,'Term 3'!$A250:$M549,8,0)</f>
        <v>97</v>
      </c>
    </row>
    <row r="851" spans="1:4" x14ac:dyDescent="0.25">
      <c r="A851" t="s">
        <v>253</v>
      </c>
      <c r="B851">
        <v>3</v>
      </c>
      <c r="C851">
        <f>VLOOKUP($A851,'Term 3'!$A251:$M550,2,0)</f>
        <v>68</v>
      </c>
      <c r="D851">
        <f>VLOOKUP($A851,'Term 3'!$A251:$M550,8,0)</f>
        <v>60</v>
      </c>
    </row>
    <row r="852" spans="1:4" x14ac:dyDescent="0.25">
      <c r="A852" t="s">
        <v>254</v>
      </c>
      <c r="B852">
        <v>3</v>
      </c>
      <c r="C852">
        <f>VLOOKUP($A852,'Term 3'!$A252:$M551,2,0)</f>
        <v>71</v>
      </c>
      <c r="D852">
        <f>VLOOKUP($A852,'Term 3'!$A252:$M551,8,0)</f>
        <v>78</v>
      </c>
    </row>
    <row r="853" spans="1:4" x14ac:dyDescent="0.25">
      <c r="A853" t="s">
        <v>255</v>
      </c>
      <c r="B853">
        <v>3</v>
      </c>
      <c r="C853">
        <f>VLOOKUP($A853,'Term 3'!$A253:$M552,2,0)</f>
        <v>90</v>
      </c>
      <c r="D853">
        <f>VLOOKUP($A853,'Term 3'!$A253:$M552,8,0)</f>
        <v>86</v>
      </c>
    </row>
    <row r="854" spans="1:4" x14ac:dyDescent="0.25">
      <c r="A854" t="s">
        <v>256</v>
      </c>
      <c r="B854">
        <v>3</v>
      </c>
      <c r="C854">
        <f>VLOOKUP($A854,'Term 3'!$A254:$M553,2,0)</f>
        <v>60</v>
      </c>
      <c r="D854">
        <f>VLOOKUP($A854,'Term 3'!$A254:$M553,8,0)</f>
        <v>82</v>
      </c>
    </row>
    <row r="855" spans="1:4" x14ac:dyDescent="0.25">
      <c r="A855" t="s">
        <v>257</v>
      </c>
      <c r="B855">
        <v>3</v>
      </c>
      <c r="C855">
        <f>VLOOKUP($A855,'Term 3'!$A255:$M554,2,0)</f>
        <v>88</v>
      </c>
      <c r="D855">
        <f>VLOOKUP($A855,'Term 3'!$A255:$M554,8,0)</f>
        <v>66</v>
      </c>
    </row>
    <row r="856" spans="1:4" x14ac:dyDescent="0.25">
      <c r="A856" t="s">
        <v>258</v>
      </c>
      <c r="B856">
        <v>3</v>
      </c>
      <c r="C856">
        <f>VLOOKUP($A856,'Term 3'!$A256:$M555,2,0)</f>
        <v>74</v>
      </c>
      <c r="D856">
        <f>VLOOKUP($A856,'Term 3'!$A256:$M555,8,0)</f>
        <v>97</v>
      </c>
    </row>
    <row r="857" spans="1:4" x14ac:dyDescent="0.25">
      <c r="A857" t="s">
        <v>259</v>
      </c>
      <c r="B857">
        <v>3</v>
      </c>
      <c r="C857">
        <f>VLOOKUP($A857,'Term 3'!$A257:$M556,2,0)</f>
        <v>78</v>
      </c>
      <c r="D857">
        <f>VLOOKUP($A857,'Term 3'!$A257:$M556,8,0)</f>
        <v>85</v>
      </c>
    </row>
    <row r="858" spans="1:4" x14ac:dyDescent="0.25">
      <c r="A858" t="s">
        <v>260</v>
      </c>
      <c r="B858">
        <v>3</v>
      </c>
      <c r="C858">
        <f>VLOOKUP($A858,'Term 3'!$A258:$M557,2,0)</f>
        <v>85</v>
      </c>
      <c r="D858">
        <f>VLOOKUP($A858,'Term 3'!$A258:$M557,8,0)</f>
        <v>93</v>
      </c>
    </row>
    <row r="859" spans="1:4" x14ac:dyDescent="0.25">
      <c r="A859" t="s">
        <v>261</v>
      </c>
      <c r="B859">
        <v>3</v>
      </c>
      <c r="C859">
        <f>VLOOKUP($A859,'Term 3'!$A259:$M558,2,0)</f>
        <v>52</v>
      </c>
      <c r="D859">
        <f>VLOOKUP($A859,'Term 3'!$A259:$M558,8,0)</f>
        <v>54</v>
      </c>
    </row>
    <row r="860" spans="1:4" x14ac:dyDescent="0.25">
      <c r="A860" t="s">
        <v>262</v>
      </c>
      <c r="B860">
        <v>3</v>
      </c>
      <c r="C860">
        <f>VLOOKUP($A860,'Term 3'!$A260:$M559,2,0)</f>
        <v>58</v>
      </c>
      <c r="D860">
        <f>VLOOKUP($A860,'Term 3'!$A260:$M559,8,0)</f>
        <v>51</v>
      </c>
    </row>
    <row r="861" spans="1:4" x14ac:dyDescent="0.25">
      <c r="A861" t="s">
        <v>263</v>
      </c>
      <c r="B861">
        <v>3</v>
      </c>
      <c r="C861">
        <f>VLOOKUP($A861,'Term 3'!$A261:$M560,2,0)</f>
        <v>67</v>
      </c>
      <c r="D861">
        <f>VLOOKUP($A861,'Term 3'!$A261:$M560,8,0)</f>
        <v>98</v>
      </c>
    </row>
    <row r="862" spans="1:4" x14ac:dyDescent="0.25">
      <c r="A862" t="s">
        <v>264</v>
      </c>
      <c r="B862">
        <v>3</v>
      </c>
      <c r="C862">
        <f>VLOOKUP($A862,'Term 3'!$A262:$M561,2,0)</f>
        <v>74</v>
      </c>
      <c r="D862">
        <f>VLOOKUP($A862,'Term 3'!$A262:$M561,8,0)</f>
        <v>73</v>
      </c>
    </row>
    <row r="863" spans="1:4" x14ac:dyDescent="0.25">
      <c r="A863" t="s">
        <v>265</v>
      </c>
      <c r="B863">
        <v>3</v>
      </c>
      <c r="C863">
        <f>VLOOKUP($A863,'Term 3'!$A263:$M562,2,0)</f>
        <v>90</v>
      </c>
      <c r="D863">
        <f>VLOOKUP($A863,'Term 3'!$A263:$M562,8,0)</f>
        <v>99</v>
      </c>
    </row>
    <row r="864" spans="1:4" x14ac:dyDescent="0.25">
      <c r="A864" t="s">
        <v>266</v>
      </c>
      <c r="B864">
        <v>3</v>
      </c>
      <c r="C864">
        <f>VLOOKUP($A864,'Term 3'!$A264:$M563,2,0)</f>
        <v>94</v>
      </c>
      <c r="D864">
        <f>VLOOKUP($A864,'Term 3'!$A264:$M563,8,0)</f>
        <v>80</v>
      </c>
    </row>
    <row r="865" spans="1:4" x14ac:dyDescent="0.25">
      <c r="A865" t="s">
        <v>267</v>
      </c>
      <c r="B865">
        <v>3</v>
      </c>
      <c r="C865">
        <f>VLOOKUP($A865,'Term 3'!$A265:$M564,2,0)</f>
        <v>97</v>
      </c>
      <c r="D865">
        <f>VLOOKUP($A865,'Term 3'!$A265:$M564,8,0)</f>
        <v>76</v>
      </c>
    </row>
    <row r="866" spans="1:4" x14ac:dyDescent="0.25">
      <c r="A866" t="s">
        <v>268</v>
      </c>
      <c r="B866">
        <v>3</v>
      </c>
      <c r="C866">
        <f>VLOOKUP($A866,'Term 3'!$A266:$M565,2,0)</f>
        <v>86</v>
      </c>
      <c r="D866">
        <f>VLOOKUP($A866,'Term 3'!$A266:$M565,8,0)</f>
        <v>66</v>
      </c>
    </row>
    <row r="867" spans="1:4" x14ac:dyDescent="0.25">
      <c r="A867" t="s">
        <v>269</v>
      </c>
      <c r="B867">
        <v>3</v>
      </c>
      <c r="C867">
        <f>VLOOKUP($A867,'Term 3'!$A267:$M566,2,0)</f>
        <v>79</v>
      </c>
      <c r="D867">
        <f>VLOOKUP($A867,'Term 3'!$A267:$M566,8,0)</f>
        <v>61</v>
      </c>
    </row>
    <row r="868" spans="1:4" x14ac:dyDescent="0.25">
      <c r="A868" t="s">
        <v>270</v>
      </c>
      <c r="B868">
        <v>3</v>
      </c>
      <c r="C868">
        <f>VLOOKUP($A868,'Term 3'!$A268:$M567,2,0)</f>
        <v>78</v>
      </c>
      <c r="D868">
        <f>VLOOKUP($A868,'Term 3'!$A268:$M567,8,0)</f>
        <v>63</v>
      </c>
    </row>
    <row r="869" spans="1:4" x14ac:dyDescent="0.25">
      <c r="A869" t="s">
        <v>271</v>
      </c>
      <c r="B869">
        <v>3</v>
      </c>
      <c r="C869">
        <f>VLOOKUP($A869,'Term 3'!$A269:$M568,2,0)</f>
        <v>61</v>
      </c>
      <c r="D869">
        <f>VLOOKUP($A869,'Term 3'!$A269:$M568,8,0)</f>
        <v>63</v>
      </c>
    </row>
    <row r="870" spans="1:4" x14ac:dyDescent="0.25">
      <c r="A870" t="s">
        <v>272</v>
      </c>
      <c r="B870">
        <v>3</v>
      </c>
      <c r="C870">
        <f>VLOOKUP($A870,'Term 3'!$A270:$M569,2,0)</f>
        <v>52</v>
      </c>
      <c r="D870">
        <f>VLOOKUP($A870,'Term 3'!$A270:$M569,8,0)</f>
        <v>87</v>
      </c>
    </row>
    <row r="871" spans="1:4" x14ac:dyDescent="0.25">
      <c r="A871" t="s">
        <v>273</v>
      </c>
      <c r="B871">
        <v>3</v>
      </c>
      <c r="C871">
        <f>VLOOKUP($A871,'Term 3'!$A271:$M570,2,0)</f>
        <v>88</v>
      </c>
      <c r="D871">
        <f>VLOOKUP($A871,'Term 3'!$A271:$M570,8,0)</f>
        <v>69</v>
      </c>
    </row>
    <row r="872" spans="1:4" x14ac:dyDescent="0.25">
      <c r="A872" t="s">
        <v>274</v>
      </c>
      <c r="B872">
        <v>3</v>
      </c>
      <c r="C872">
        <f>VLOOKUP($A872,'Term 3'!$A272:$M571,2,0)</f>
        <v>93</v>
      </c>
      <c r="D872">
        <f>VLOOKUP($A872,'Term 3'!$A272:$M571,8,0)</f>
        <v>87</v>
      </c>
    </row>
    <row r="873" spans="1:4" x14ac:dyDescent="0.25">
      <c r="A873" t="s">
        <v>275</v>
      </c>
      <c r="B873">
        <v>3</v>
      </c>
      <c r="C873">
        <f>VLOOKUP($A873,'Term 3'!$A273:$M572,2,0)</f>
        <v>98</v>
      </c>
      <c r="D873">
        <f>VLOOKUP($A873,'Term 3'!$A273:$M572,8,0)</f>
        <v>80</v>
      </c>
    </row>
    <row r="874" spans="1:4" x14ac:dyDescent="0.25">
      <c r="A874" t="s">
        <v>276</v>
      </c>
      <c r="B874">
        <v>3</v>
      </c>
      <c r="C874">
        <f>VLOOKUP($A874,'Term 3'!$A274:$M573,2,0)</f>
        <v>56</v>
      </c>
      <c r="D874">
        <f>VLOOKUP($A874,'Term 3'!$A274:$M573,8,0)</f>
        <v>65</v>
      </c>
    </row>
    <row r="875" spans="1:4" x14ac:dyDescent="0.25">
      <c r="A875" t="s">
        <v>277</v>
      </c>
      <c r="B875">
        <v>3</v>
      </c>
      <c r="C875">
        <f>VLOOKUP($A875,'Term 3'!$A275:$M574,2,0)</f>
        <v>73</v>
      </c>
      <c r="D875">
        <f>VLOOKUP($A875,'Term 3'!$A275:$M574,8,0)</f>
        <v>60</v>
      </c>
    </row>
    <row r="876" spans="1:4" x14ac:dyDescent="0.25">
      <c r="A876" t="s">
        <v>278</v>
      </c>
      <c r="B876">
        <v>3</v>
      </c>
      <c r="C876">
        <f>VLOOKUP($A876,'Term 3'!$A276:$M575,2,0)</f>
        <v>94</v>
      </c>
      <c r="D876">
        <f>VLOOKUP($A876,'Term 3'!$A276:$M575,8,0)</f>
        <v>72</v>
      </c>
    </row>
    <row r="877" spans="1:4" x14ac:dyDescent="0.25">
      <c r="A877" t="s">
        <v>279</v>
      </c>
      <c r="B877">
        <v>3</v>
      </c>
      <c r="C877">
        <f>VLOOKUP($A877,'Term 3'!$A277:$M576,2,0)</f>
        <v>72</v>
      </c>
      <c r="D877">
        <f>VLOOKUP($A877,'Term 3'!$A277:$M576,8,0)</f>
        <v>78</v>
      </c>
    </row>
    <row r="878" spans="1:4" x14ac:dyDescent="0.25">
      <c r="A878" t="s">
        <v>280</v>
      </c>
      <c r="B878">
        <v>3</v>
      </c>
      <c r="C878">
        <f>VLOOKUP($A878,'Term 3'!$A278:$M577,2,0)</f>
        <v>53</v>
      </c>
      <c r="D878">
        <f>VLOOKUP($A878,'Term 3'!$A278:$M577,8,0)</f>
        <v>64</v>
      </c>
    </row>
    <row r="879" spans="1:4" x14ac:dyDescent="0.25">
      <c r="A879" t="s">
        <v>281</v>
      </c>
      <c r="B879">
        <v>3</v>
      </c>
      <c r="C879">
        <f>VLOOKUP($A879,'Term 3'!$A279:$M578,2,0)</f>
        <v>91</v>
      </c>
      <c r="D879">
        <f>VLOOKUP($A879,'Term 3'!$A279:$M578,8,0)</f>
        <v>85</v>
      </c>
    </row>
    <row r="880" spans="1:4" x14ac:dyDescent="0.25">
      <c r="A880" t="s">
        <v>282</v>
      </c>
      <c r="B880">
        <v>3</v>
      </c>
      <c r="C880">
        <f>VLOOKUP($A880,'Term 3'!$A280:$M579,2,0)</f>
        <v>79</v>
      </c>
      <c r="D880">
        <f>VLOOKUP($A880,'Term 3'!$A280:$M579,8,0)</f>
        <v>100</v>
      </c>
    </row>
    <row r="881" spans="1:4" x14ac:dyDescent="0.25">
      <c r="A881" t="s">
        <v>283</v>
      </c>
      <c r="B881">
        <v>3</v>
      </c>
      <c r="C881">
        <f>VLOOKUP($A881,'Term 3'!$A281:$M580,2,0)</f>
        <v>68</v>
      </c>
      <c r="D881">
        <f>VLOOKUP($A881,'Term 3'!$A281:$M580,8,0)</f>
        <v>83</v>
      </c>
    </row>
    <row r="882" spans="1:4" x14ac:dyDescent="0.25">
      <c r="A882" t="s">
        <v>284</v>
      </c>
      <c r="B882">
        <v>3</v>
      </c>
      <c r="C882">
        <f>VLOOKUP($A882,'Term 3'!$A282:$M581,2,0)</f>
        <v>64</v>
      </c>
      <c r="D882">
        <f>VLOOKUP($A882,'Term 3'!$A282:$M581,8,0)</f>
        <v>62</v>
      </c>
    </row>
    <row r="883" spans="1:4" x14ac:dyDescent="0.25">
      <c r="A883" t="s">
        <v>285</v>
      </c>
      <c r="B883">
        <v>3</v>
      </c>
      <c r="C883">
        <f>VLOOKUP($A883,'Term 3'!$A283:$M582,2,0)</f>
        <v>97</v>
      </c>
      <c r="D883">
        <f>VLOOKUP($A883,'Term 3'!$A283:$M582,8,0)</f>
        <v>73</v>
      </c>
    </row>
    <row r="884" spans="1:4" x14ac:dyDescent="0.25">
      <c r="A884" t="s">
        <v>286</v>
      </c>
      <c r="B884">
        <v>3</v>
      </c>
      <c r="C884">
        <f>VLOOKUP($A884,'Term 3'!$A284:$M583,2,0)</f>
        <v>65</v>
      </c>
      <c r="D884">
        <f>VLOOKUP($A884,'Term 3'!$A284:$M583,8,0)</f>
        <v>55</v>
      </c>
    </row>
    <row r="885" spans="1:4" x14ac:dyDescent="0.25">
      <c r="A885" t="s">
        <v>287</v>
      </c>
      <c r="B885">
        <v>3</v>
      </c>
      <c r="C885">
        <f>VLOOKUP($A885,'Term 3'!$A285:$M584,2,0)</f>
        <v>86</v>
      </c>
      <c r="D885">
        <f>VLOOKUP($A885,'Term 3'!$A285:$M584,8,0)</f>
        <v>75</v>
      </c>
    </row>
    <row r="886" spans="1:4" x14ac:dyDescent="0.25">
      <c r="A886" t="s">
        <v>288</v>
      </c>
      <c r="B886">
        <v>3</v>
      </c>
      <c r="C886">
        <f>VLOOKUP($A886,'Term 3'!$A286:$M585,2,0)</f>
        <v>55</v>
      </c>
      <c r="D886">
        <f>VLOOKUP($A886,'Term 3'!$A286:$M585,8,0)</f>
        <v>72</v>
      </c>
    </row>
    <row r="887" spans="1:4" x14ac:dyDescent="0.25">
      <c r="A887" t="s">
        <v>289</v>
      </c>
      <c r="B887">
        <v>3</v>
      </c>
      <c r="C887">
        <f>VLOOKUP($A887,'Term 3'!$A287:$M586,2,0)</f>
        <v>85</v>
      </c>
      <c r="D887">
        <f>VLOOKUP($A887,'Term 3'!$A287:$M586,8,0)</f>
        <v>95</v>
      </c>
    </row>
    <row r="888" spans="1:4" x14ac:dyDescent="0.25">
      <c r="A888" t="s">
        <v>290</v>
      </c>
      <c r="B888">
        <v>3</v>
      </c>
      <c r="C888">
        <f>VLOOKUP($A888,'Term 3'!$A288:$M587,2,0)</f>
        <v>91</v>
      </c>
      <c r="D888">
        <f>VLOOKUP($A888,'Term 3'!$A288:$M587,8,0)</f>
        <v>66</v>
      </c>
    </row>
    <row r="889" spans="1:4" x14ac:dyDescent="0.25">
      <c r="A889" t="s">
        <v>291</v>
      </c>
      <c r="B889">
        <v>3</v>
      </c>
      <c r="C889">
        <f>VLOOKUP($A889,'Term 3'!$A289:$M588,2,0)</f>
        <v>59</v>
      </c>
      <c r="D889">
        <f>VLOOKUP($A889,'Term 3'!$A289:$M588,8,0)</f>
        <v>51</v>
      </c>
    </row>
    <row r="890" spans="1:4" x14ac:dyDescent="0.25">
      <c r="A890" t="s">
        <v>292</v>
      </c>
      <c r="B890">
        <v>3</v>
      </c>
      <c r="C890">
        <f>VLOOKUP($A890,'Term 3'!$A290:$M589,2,0)</f>
        <v>50</v>
      </c>
      <c r="D890">
        <f>VLOOKUP($A890,'Term 3'!$A290:$M589,8,0)</f>
        <v>72</v>
      </c>
    </row>
    <row r="891" spans="1:4" x14ac:dyDescent="0.25">
      <c r="A891" t="s">
        <v>293</v>
      </c>
      <c r="B891">
        <v>3</v>
      </c>
      <c r="C891">
        <f>VLOOKUP($A891,'Term 3'!$A291:$M590,2,0)</f>
        <v>94</v>
      </c>
      <c r="D891">
        <f>VLOOKUP($A891,'Term 3'!$A291:$M590,8,0)</f>
        <v>97</v>
      </c>
    </row>
    <row r="892" spans="1:4" x14ac:dyDescent="0.25">
      <c r="A892" t="s">
        <v>294</v>
      </c>
      <c r="B892">
        <v>3</v>
      </c>
      <c r="C892">
        <f>VLOOKUP($A892,'Term 3'!$A292:$M591,2,0)</f>
        <v>60</v>
      </c>
      <c r="D892">
        <f>VLOOKUP($A892,'Term 3'!$A292:$M591,8,0)</f>
        <v>80</v>
      </c>
    </row>
    <row r="893" spans="1:4" x14ac:dyDescent="0.25">
      <c r="A893" t="s">
        <v>295</v>
      </c>
      <c r="B893">
        <v>3</v>
      </c>
      <c r="C893">
        <f>VLOOKUP($A893,'Term 3'!$A293:$M592,2,0)</f>
        <v>80</v>
      </c>
      <c r="D893">
        <f>VLOOKUP($A893,'Term 3'!$A293:$M592,8,0)</f>
        <v>85</v>
      </c>
    </row>
    <row r="894" spans="1:4" x14ac:dyDescent="0.25">
      <c r="A894" t="s">
        <v>296</v>
      </c>
      <c r="B894">
        <v>3</v>
      </c>
      <c r="C894">
        <f>VLOOKUP($A894,'Term 3'!$A294:$M593,2,0)</f>
        <v>59</v>
      </c>
      <c r="D894">
        <f>VLOOKUP($A894,'Term 3'!$A294:$M593,8,0)</f>
        <v>86</v>
      </c>
    </row>
    <row r="895" spans="1:4" x14ac:dyDescent="0.25">
      <c r="A895" t="s">
        <v>297</v>
      </c>
      <c r="B895">
        <v>3</v>
      </c>
      <c r="C895">
        <f>VLOOKUP($A895,'Term 3'!$A295:$M594,2,0)</f>
        <v>67</v>
      </c>
      <c r="D895">
        <f>VLOOKUP($A895,'Term 3'!$A295:$M594,8,0)</f>
        <v>95</v>
      </c>
    </row>
    <row r="896" spans="1:4" x14ac:dyDescent="0.25">
      <c r="A896" t="s">
        <v>298</v>
      </c>
      <c r="B896">
        <v>3</v>
      </c>
      <c r="C896">
        <f>VLOOKUP($A896,'Term 3'!$A296:$M595,2,0)</f>
        <v>87</v>
      </c>
      <c r="D896">
        <f>VLOOKUP($A896,'Term 3'!$A296:$M595,8,0)</f>
        <v>89</v>
      </c>
    </row>
    <row r="897" spans="1:4" x14ac:dyDescent="0.25">
      <c r="A897" t="s">
        <v>299</v>
      </c>
      <c r="B897">
        <v>3</v>
      </c>
      <c r="C897">
        <f>VLOOKUP($A897,'Term 3'!$A297:$M596,2,0)</f>
        <v>66</v>
      </c>
      <c r="D897">
        <f>VLOOKUP($A897,'Term 3'!$A297:$M596,8,0)</f>
        <v>51</v>
      </c>
    </row>
    <row r="898" spans="1:4" x14ac:dyDescent="0.25">
      <c r="A898" t="s">
        <v>300</v>
      </c>
      <c r="B898">
        <v>3</v>
      </c>
      <c r="C898">
        <f>VLOOKUP($A898,'Term 3'!$A298:$M597,2,0)</f>
        <v>88</v>
      </c>
      <c r="D898">
        <f>VLOOKUP($A898,'Term 3'!$A298:$M597,8,0)</f>
        <v>92</v>
      </c>
    </row>
    <row r="899" spans="1:4" x14ac:dyDescent="0.25">
      <c r="A899" t="s">
        <v>301</v>
      </c>
      <c r="B899">
        <v>3</v>
      </c>
      <c r="C899">
        <f>VLOOKUP($A899,'Term 3'!$A299:$M598,2,0)</f>
        <v>99</v>
      </c>
      <c r="D899">
        <f>VLOOKUP($A899,'Term 3'!$A299:$M598,8,0)</f>
        <v>63</v>
      </c>
    </row>
    <row r="900" spans="1:4" x14ac:dyDescent="0.25">
      <c r="A900" t="s">
        <v>302</v>
      </c>
      <c r="B900">
        <v>3</v>
      </c>
      <c r="C900">
        <f>VLOOKUP($A900,'Term 3'!$A300:$M599,2,0)</f>
        <v>54</v>
      </c>
      <c r="D900">
        <f>VLOOKUP($A900,'Term 3'!$A300:$M599,8,0)</f>
        <v>80</v>
      </c>
    </row>
    <row r="901" spans="1:4" x14ac:dyDescent="0.25">
      <c r="A901" t="s">
        <v>303</v>
      </c>
      <c r="B901">
        <v>3</v>
      </c>
      <c r="C901">
        <f>VLOOKUP($A901,'Term 3'!$A301:$M600,2,0)</f>
        <v>86</v>
      </c>
      <c r="D901">
        <f>VLOOKUP($A901,'Term 3'!$A301:$M600,8,0)</f>
        <v>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52BE5-E61A-47CD-81A4-6925925292A7}">
  <dimension ref="A1:E901"/>
  <sheetViews>
    <sheetView workbookViewId="0"/>
  </sheetViews>
  <sheetFormatPr defaultRowHeight="15" x14ac:dyDescent="0.25"/>
  <sheetData>
    <row r="1" spans="1:5" x14ac:dyDescent="0.25">
      <c r="A1" t="s">
        <v>1285</v>
      </c>
      <c r="B1" t="s">
        <v>1281</v>
      </c>
      <c r="C1" t="s">
        <v>1282</v>
      </c>
      <c r="D1" t="s">
        <v>1283</v>
      </c>
      <c r="E1" t="s">
        <v>1284</v>
      </c>
    </row>
    <row r="2" spans="1:5" x14ac:dyDescent="0.25">
      <c r="A2" t="s">
        <v>4</v>
      </c>
      <c r="B2">
        <v>1</v>
      </c>
      <c r="C2">
        <f>VLOOKUP($A2,'Term 1'!$A1:$M302,3,0)</f>
        <v>78</v>
      </c>
      <c r="D2">
        <f>VLOOKUP($A2,'Term 1'!$A1:$M302,9,0)</f>
        <v>78</v>
      </c>
    </row>
    <row r="3" spans="1:5" x14ac:dyDescent="0.25">
      <c r="A3" t="s">
        <v>5</v>
      </c>
      <c r="B3">
        <v>1</v>
      </c>
      <c r="C3">
        <f>VLOOKUP($A3,'Term 1'!$A2:$M303,3,0)</f>
        <v>98</v>
      </c>
      <c r="D3">
        <f>VLOOKUP($A3,'Term 1'!$A2:$M303,9,0)</f>
        <v>70</v>
      </c>
    </row>
    <row r="4" spans="1:5" x14ac:dyDescent="0.25">
      <c r="A4" t="s">
        <v>6</v>
      </c>
      <c r="B4">
        <v>1</v>
      </c>
      <c r="C4">
        <f>VLOOKUP($A4,'Term 1'!$A3:$M304,3,0)</f>
        <v>58</v>
      </c>
      <c r="D4">
        <f>VLOOKUP($A4,'Term 1'!$A3:$M304,9,0)</f>
        <v>81</v>
      </c>
    </row>
    <row r="5" spans="1:5" x14ac:dyDescent="0.25">
      <c r="A5" t="s">
        <v>7</v>
      </c>
      <c r="B5">
        <v>1</v>
      </c>
      <c r="C5">
        <f>VLOOKUP($A5,'Term 1'!$A4:$M305,3,0)</f>
        <v>99</v>
      </c>
      <c r="D5">
        <f>VLOOKUP($A5,'Term 1'!$A4:$M305,9,0)</f>
        <v>93</v>
      </c>
    </row>
    <row r="6" spans="1:5" x14ac:dyDescent="0.25">
      <c r="A6" t="s">
        <v>8</v>
      </c>
      <c r="B6">
        <v>1</v>
      </c>
      <c r="C6">
        <f>VLOOKUP($A6,'Term 1'!$A5:$M306,3,0)</f>
        <v>50</v>
      </c>
      <c r="D6">
        <f>VLOOKUP($A6,'Term 1'!$A5:$M306,9,0)</f>
        <v>87</v>
      </c>
    </row>
    <row r="7" spans="1:5" x14ac:dyDescent="0.25">
      <c r="A7" t="s">
        <v>9</v>
      </c>
      <c r="B7">
        <v>1</v>
      </c>
      <c r="C7">
        <f>VLOOKUP($A7,'Term 1'!$A6:$M307,3,0)</f>
        <v>54</v>
      </c>
      <c r="D7">
        <f>VLOOKUP($A7,'Term 1'!$A6:$M307,9,0)</f>
        <v>89</v>
      </c>
    </row>
    <row r="8" spans="1:5" x14ac:dyDescent="0.25">
      <c r="A8" t="s">
        <v>10</v>
      </c>
      <c r="B8">
        <v>1</v>
      </c>
      <c r="C8">
        <f>VLOOKUP($A8,'Term 1'!$A7:$M308,3,0)</f>
        <v>78</v>
      </c>
      <c r="D8">
        <f>VLOOKUP($A8,'Term 1'!$A7:$M308,9,0)</f>
        <v>98</v>
      </c>
    </row>
    <row r="9" spans="1:5" x14ac:dyDescent="0.25">
      <c r="A9" t="s">
        <v>11</v>
      </c>
      <c r="B9">
        <v>1</v>
      </c>
      <c r="C9">
        <f>VLOOKUP($A9,'Term 1'!$A8:$M309,3,0)</f>
        <v>54</v>
      </c>
      <c r="D9">
        <f>VLOOKUP($A9,'Term 1'!$A8:$M309,9,0)</f>
        <v>75</v>
      </c>
    </row>
    <row r="10" spans="1:5" x14ac:dyDescent="0.25">
      <c r="A10" t="s">
        <v>12</v>
      </c>
      <c r="B10">
        <v>1</v>
      </c>
      <c r="C10">
        <f>VLOOKUP($A10,'Term 1'!$A9:$M310,3,0)</f>
        <v>64</v>
      </c>
      <c r="D10">
        <f>VLOOKUP($A10,'Term 1'!$A9:$M310,9,0)</f>
        <v>91</v>
      </c>
    </row>
    <row r="11" spans="1:5" x14ac:dyDescent="0.25">
      <c r="A11" t="s">
        <v>13</v>
      </c>
      <c r="B11">
        <v>1</v>
      </c>
      <c r="C11">
        <f>VLOOKUP($A11,'Term 1'!$A10:$M311,3,0)</f>
        <v>90</v>
      </c>
      <c r="D11">
        <f>VLOOKUP($A11,'Term 1'!$A10:$M311,9,0)</f>
        <v>77</v>
      </c>
    </row>
    <row r="12" spans="1:5" x14ac:dyDescent="0.25">
      <c r="A12" t="s">
        <v>14</v>
      </c>
      <c r="B12">
        <v>1</v>
      </c>
      <c r="C12">
        <f>VLOOKUP($A12,'Term 1'!$A11:$M312,3,0)</f>
        <v>54</v>
      </c>
      <c r="D12">
        <f>VLOOKUP($A12,'Term 1'!$A11:$M312,9,0)</f>
        <v>76</v>
      </c>
    </row>
    <row r="13" spans="1:5" x14ac:dyDescent="0.25">
      <c r="A13" t="s">
        <v>15</v>
      </c>
      <c r="B13">
        <v>1</v>
      </c>
      <c r="C13">
        <f>VLOOKUP($A13,'Term 1'!$A12:$M313,3,0)</f>
        <v>53</v>
      </c>
      <c r="D13">
        <f>VLOOKUP($A13,'Term 1'!$A12:$M313,9,0)</f>
        <v>88</v>
      </c>
    </row>
    <row r="14" spans="1:5" x14ac:dyDescent="0.25">
      <c r="A14" t="s">
        <v>16</v>
      </c>
      <c r="B14">
        <v>1</v>
      </c>
      <c r="C14">
        <f>VLOOKUP($A14,'Term 1'!$A13:$M314,3,0)</f>
        <v>51</v>
      </c>
      <c r="D14">
        <f>VLOOKUP($A14,'Term 1'!$A13:$M314,9,0)</f>
        <v>81</v>
      </c>
    </row>
    <row r="15" spans="1:5" x14ac:dyDescent="0.25">
      <c r="A15" t="s">
        <v>17</v>
      </c>
      <c r="B15">
        <v>1</v>
      </c>
      <c r="C15">
        <f>VLOOKUP($A15,'Term 1'!$A14:$M315,3,0)</f>
        <v>52</v>
      </c>
      <c r="D15">
        <f>VLOOKUP($A15,'Term 1'!$A14:$M315,9,0)</f>
        <v>77</v>
      </c>
    </row>
    <row r="16" spans="1:5" x14ac:dyDescent="0.25">
      <c r="A16" t="s">
        <v>18</v>
      </c>
      <c r="B16">
        <v>1</v>
      </c>
      <c r="C16">
        <f>VLOOKUP($A16,'Term 1'!$A15:$M316,3,0)</f>
        <v>96</v>
      </c>
      <c r="D16">
        <f>VLOOKUP($A16,'Term 1'!$A15:$M316,9,0)</f>
        <v>89</v>
      </c>
    </row>
    <row r="17" spans="1:4" x14ac:dyDescent="0.25">
      <c r="A17" t="s">
        <v>19</v>
      </c>
      <c r="B17">
        <v>1</v>
      </c>
      <c r="C17">
        <f>VLOOKUP($A17,'Term 1'!$A16:$M317,3,0)</f>
        <v>95</v>
      </c>
      <c r="D17">
        <f>VLOOKUP($A17,'Term 1'!$A16:$M317,9,0)</f>
        <v>70</v>
      </c>
    </row>
    <row r="18" spans="1:4" x14ac:dyDescent="0.25">
      <c r="A18" t="s">
        <v>20</v>
      </c>
      <c r="B18">
        <v>1</v>
      </c>
      <c r="C18">
        <f>VLOOKUP($A18,'Term 1'!$A17:$M318,3,0)</f>
        <v>83</v>
      </c>
      <c r="D18">
        <f>VLOOKUP($A18,'Term 1'!$A17:$M318,9,0)</f>
        <v>74</v>
      </c>
    </row>
    <row r="19" spans="1:4" x14ac:dyDescent="0.25">
      <c r="A19" t="s">
        <v>21</v>
      </c>
      <c r="B19">
        <v>1</v>
      </c>
      <c r="C19">
        <f>VLOOKUP($A19,'Term 1'!$A18:$M319,3,0)</f>
        <v>88</v>
      </c>
      <c r="D19">
        <f>VLOOKUP($A19,'Term 1'!$A18:$M319,9,0)</f>
        <v>66</v>
      </c>
    </row>
    <row r="20" spans="1:4" x14ac:dyDescent="0.25">
      <c r="A20" t="s">
        <v>22</v>
      </c>
      <c r="B20">
        <v>1</v>
      </c>
      <c r="C20">
        <f>VLOOKUP($A20,'Term 1'!$A19:$M320,3,0)</f>
        <v>62</v>
      </c>
      <c r="D20">
        <f>VLOOKUP($A20,'Term 1'!$A19:$M320,9,0)</f>
        <v>97</v>
      </c>
    </row>
    <row r="21" spans="1:4" x14ac:dyDescent="0.25">
      <c r="A21" t="s">
        <v>23</v>
      </c>
      <c r="B21">
        <v>1</v>
      </c>
      <c r="C21">
        <f>VLOOKUP($A21,'Term 1'!$A20:$M321,3,0)</f>
        <v>51</v>
      </c>
      <c r="D21">
        <f>VLOOKUP($A21,'Term 1'!$A20:$M321,9,0)</f>
        <v>85</v>
      </c>
    </row>
    <row r="22" spans="1:4" x14ac:dyDescent="0.25">
      <c r="A22" t="s">
        <v>24</v>
      </c>
      <c r="B22">
        <v>1</v>
      </c>
      <c r="C22">
        <f>VLOOKUP($A22,'Term 1'!$A21:$M322,3,0)</f>
        <v>93</v>
      </c>
      <c r="D22">
        <f>VLOOKUP($A22,'Term 1'!$A21:$M322,9,0)</f>
        <v>76</v>
      </c>
    </row>
    <row r="23" spans="1:4" x14ac:dyDescent="0.25">
      <c r="A23" t="s">
        <v>25</v>
      </c>
      <c r="B23">
        <v>1</v>
      </c>
      <c r="C23">
        <f>VLOOKUP($A23,'Term 1'!$A22:$M323,3,0)</f>
        <v>58</v>
      </c>
      <c r="D23">
        <f>VLOOKUP($A23,'Term 1'!$A22:$M323,9,0)</f>
        <v>73</v>
      </c>
    </row>
    <row r="24" spans="1:4" x14ac:dyDescent="0.25">
      <c r="A24" t="s">
        <v>26</v>
      </c>
      <c r="B24">
        <v>1</v>
      </c>
      <c r="C24">
        <f>VLOOKUP($A24,'Term 1'!$A23:$M324,3,0)</f>
        <v>63</v>
      </c>
      <c r="D24">
        <f>VLOOKUP($A24,'Term 1'!$A23:$M324,9,0)</f>
        <v>95</v>
      </c>
    </row>
    <row r="25" spans="1:4" x14ac:dyDescent="0.25">
      <c r="A25" t="s">
        <v>27</v>
      </c>
      <c r="B25">
        <v>1</v>
      </c>
      <c r="C25">
        <f>VLOOKUP($A25,'Term 1'!$A24:$M325,3,0)</f>
        <v>69</v>
      </c>
      <c r="D25">
        <f>VLOOKUP($A25,'Term 1'!$A24:$M325,9,0)</f>
        <v>88</v>
      </c>
    </row>
    <row r="26" spans="1:4" x14ac:dyDescent="0.25">
      <c r="A26" t="s">
        <v>28</v>
      </c>
      <c r="B26">
        <v>1</v>
      </c>
      <c r="C26">
        <f>VLOOKUP($A26,'Term 1'!$A25:$M326,3,0)</f>
        <v>88</v>
      </c>
      <c r="D26">
        <f>VLOOKUP($A26,'Term 1'!$A25:$M326,9,0)</f>
        <v>58</v>
      </c>
    </row>
    <row r="27" spans="1:4" x14ac:dyDescent="0.25">
      <c r="A27" t="s">
        <v>29</v>
      </c>
      <c r="B27">
        <v>1</v>
      </c>
      <c r="C27">
        <f>VLOOKUP($A27,'Term 1'!$A26:$M327,3,0)</f>
        <v>71</v>
      </c>
      <c r="D27">
        <f>VLOOKUP($A27,'Term 1'!$A26:$M327,9,0)</f>
        <v>50</v>
      </c>
    </row>
    <row r="28" spans="1:4" x14ac:dyDescent="0.25">
      <c r="A28" t="s">
        <v>30</v>
      </c>
      <c r="B28">
        <v>1</v>
      </c>
      <c r="C28">
        <f>VLOOKUP($A28,'Term 1'!$A27:$M328,3,0)</f>
        <v>58</v>
      </c>
      <c r="D28">
        <f>VLOOKUP($A28,'Term 1'!$A27:$M328,9,0)</f>
        <v>85</v>
      </c>
    </row>
    <row r="29" spans="1:4" x14ac:dyDescent="0.25">
      <c r="A29" t="s">
        <v>31</v>
      </c>
      <c r="B29">
        <v>1</v>
      </c>
      <c r="C29">
        <f>VLOOKUP($A29,'Term 1'!$A28:$M329,3,0)</f>
        <v>67</v>
      </c>
      <c r="D29">
        <f>VLOOKUP($A29,'Term 1'!$A28:$M329,9,0)</f>
        <v>69</v>
      </c>
    </row>
    <row r="30" spans="1:4" x14ac:dyDescent="0.25">
      <c r="A30" t="s">
        <v>32</v>
      </c>
      <c r="B30">
        <v>1</v>
      </c>
      <c r="C30">
        <f>VLOOKUP($A30,'Term 1'!$A29:$M330,3,0)</f>
        <v>68</v>
      </c>
      <c r="D30">
        <f>VLOOKUP($A30,'Term 1'!$A29:$M330,9,0)</f>
        <v>93</v>
      </c>
    </row>
    <row r="31" spans="1:4" x14ac:dyDescent="0.25">
      <c r="A31" t="s">
        <v>33</v>
      </c>
      <c r="B31">
        <v>1</v>
      </c>
      <c r="C31">
        <f>VLOOKUP($A31,'Term 1'!$A30:$M331,3,0)</f>
        <v>95</v>
      </c>
      <c r="D31">
        <f>VLOOKUP($A31,'Term 1'!$A30:$M331,9,0)</f>
        <v>96</v>
      </c>
    </row>
    <row r="32" spans="1:4" x14ac:dyDescent="0.25">
      <c r="A32" t="s">
        <v>34</v>
      </c>
      <c r="B32">
        <v>1</v>
      </c>
      <c r="C32">
        <f>VLOOKUP($A32,'Term 1'!$A31:$M332,3,0)</f>
        <v>76</v>
      </c>
      <c r="D32">
        <f>VLOOKUP($A32,'Term 1'!$A31:$M332,9,0)</f>
        <v>100</v>
      </c>
    </row>
    <row r="33" spans="1:4" x14ac:dyDescent="0.25">
      <c r="A33" t="s">
        <v>35</v>
      </c>
      <c r="B33">
        <v>1</v>
      </c>
      <c r="C33">
        <f>VLOOKUP($A33,'Term 1'!$A32:$M333,3,0)</f>
        <v>77</v>
      </c>
      <c r="D33">
        <f>VLOOKUP($A33,'Term 1'!$A32:$M333,9,0)</f>
        <v>77</v>
      </c>
    </row>
    <row r="34" spans="1:4" x14ac:dyDescent="0.25">
      <c r="A34" t="s">
        <v>36</v>
      </c>
      <c r="B34">
        <v>1</v>
      </c>
      <c r="C34">
        <f>VLOOKUP($A34,'Term 1'!$A33:$M334,3,0)</f>
        <v>98</v>
      </c>
      <c r="D34">
        <f>VLOOKUP($A34,'Term 1'!$A33:$M334,9,0)</f>
        <v>80</v>
      </c>
    </row>
    <row r="35" spans="1:4" x14ac:dyDescent="0.25">
      <c r="A35" t="s">
        <v>37</v>
      </c>
      <c r="B35">
        <v>1</v>
      </c>
      <c r="C35">
        <f>VLOOKUP($A35,'Term 1'!$A34:$M335,3,0)</f>
        <v>69</v>
      </c>
      <c r="D35">
        <f>VLOOKUP($A35,'Term 1'!$A34:$M335,9,0)</f>
        <v>55</v>
      </c>
    </row>
    <row r="36" spans="1:4" x14ac:dyDescent="0.25">
      <c r="A36" t="s">
        <v>38</v>
      </c>
      <c r="B36">
        <v>1</v>
      </c>
      <c r="C36">
        <f>VLOOKUP($A36,'Term 1'!$A35:$M336,3,0)</f>
        <v>100</v>
      </c>
      <c r="D36">
        <f>VLOOKUP($A36,'Term 1'!$A35:$M336,9,0)</f>
        <v>80</v>
      </c>
    </row>
    <row r="37" spans="1:4" x14ac:dyDescent="0.25">
      <c r="A37" t="s">
        <v>39</v>
      </c>
      <c r="B37">
        <v>1</v>
      </c>
      <c r="C37">
        <f>VLOOKUP($A37,'Term 1'!$A36:$M337,3,0)</f>
        <v>81</v>
      </c>
      <c r="D37">
        <f>VLOOKUP($A37,'Term 1'!$A36:$M337,9,0)</f>
        <v>95</v>
      </c>
    </row>
    <row r="38" spans="1:4" x14ac:dyDescent="0.25">
      <c r="A38" t="s">
        <v>40</v>
      </c>
      <c r="B38">
        <v>1</v>
      </c>
      <c r="C38">
        <f>VLOOKUP($A38,'Term 1'!$A37:$M338,3,0)</f>
        <v>51</v>
      </c>
      <c r="D38">
        <f>VLOOKUP($A38,'Term 1'!$A37:$M338,9,0)</f>
        <v>60</v>
      </c>
    </row>
    <row r="39" spans="1:4" x14ac:dyDescent="0.25">
      <c r="A39" t="s">
        <v>41</v>
      </c>
      <c r="B39">
        <v>1</v>
      </c>
      <c r="C39">
        <f>VLOOKUP($A39,'Term 1'!$A38:$M339,3,0)</f>
        <v>63</v>
      </c>
      <c r="D39">
        <f>VLOOKUP($A39,'Term 1'!$A38:$M339,9,0)</f>
        <v>98</v>
      </c>
    </row>
    <row r="40" spans="1:4" x14ac:dyDescent="0.25">
      <c r="A40" t="s">
        <v>42</v>
      </c>
      <c r="B40">
        <v>1</v>
      </c>
      <c r="C40">
        <f>VLOOKUP($A40,'Term 1'!$A39:$M340,3,0)</f>
        <v>52</v>
      </c>
      <c r="D40">
        <f>VLOOKUP($A40,'Term 1'!$A39:$M340,9,0)</f>
        <v>60</v>
      </c>
    </row>
    <row r="41" spans="1:4" x14ac:dyDescent="0.25">
      <c r="A41" t="s">
        <v>43</v>
      </c>
      <c r="B41">
        <v>1</v>
      </c>
      <c r="C41">
        <f>VLOOKUP($A41,'Term 1'!$A40:$M341,3,0)</f>
        <v>50</v>
      </c>
      <c r="D41">
        <f>VLOOKUP($A41,'Term 1'!$A40:$M341,9,0)</f>
        <v>64</v>
      </c>
    </row>
    <row r="42" spans="1:4" x14ac:dyDescent="0.25">
      <c r="A42" t="s">
        <v>44</v>
      </c>
      <c r="B42">
        <v>1</v>
      </c>
      <c r="C42">
        <f>VLOOKUP($A42,'Term 1'!$A41:$M342,3,0)</f>
        <v>76</v>
      </c>
      <c r="D42">
        <f>VLOOKUP($A42,'Term 1'!$A41:$M342,9,0)</f>
        <v>79</v>
      </c>
    </row>
    <row r="43" spans="1:4" x14ac:dyDescent="0.25">
      <c r="A43" t="s">
        <v>45</v>
      </c>
      <c r="B43">
        <v>1</v>
      </c>
      <c r="C43">
        <f>VLOOKUP($A43,'Term 1'!$A42:$M343,3,0)</f>
        <v>59</v>
      </c>
      <c r="D43">
        <f>VLOOKUP($A43,'Term 1'!$A42:$M343,9,0)</f>
        <v>92</v>
      </c>
    </row>
    <row r="44" spans="1:4" x14ac:dyDescent="0.25">
      <c r="A44" t="s">
        <v>46</v>
      </c>
      <c r="B44">
        <v>1</v>
      </c>
      <c r="C44">
        <f>VLOOKUP($A44,'Term 1'!$A43:$M344,3,0)</f>
        <v>83</v>
      </c>
      <c r="D44">
        <f>VLOOKUP($A44,'Term 1'!$A43:$M344,9,0)</f>
        <v>99</v>
      </c>
    </row>
    <row r="45" spans="1:4" x14ac:dyDescent="0.25">
      <c r="A45" t="s">
        <v>47</v>
      </c>
      <c r="B45">
        <v>1</v>
      </c>
      <c r="C45">
        <f>VLOOKUP($A45,'Term 1'!$A44:$M345,3,0)</f>
        <v>76</v>
      </c>
      <c r="D45">
        <f>VLOOKUP($A45,'Term 1'!$A44:$M345,9,0)</f>
        <v>80</v>
      </c>
    </row>
    <row r="46" spans="1:4" x14ac:dyDescent="0.25">
      <c r="A46" t="s">
        <v>48</v>
      </c>
      <c r="B46">
        <v>1</v>
      </c>
      <c r="C46">
        <f>VLOOKUP($A46,'Term 1'!$A45:$M346,3,0)</f>
        <v>68</v>
      </c>
      <c r="D46">
        <f>VLOOKUP($A46,'Term 1'!$A45:$M346,9,0)</f>
        <v>83</v>
      </c>
    </row>
    <row r="47" spans="1:4" x14ac:dyDescent="0.25">
      <c r="A47" t="s">
        <v>49</v>
      </c>
      <c r="B47">
        <v>1</v>
      </c>
      <c r="C47">
        <f>VLOOKUP($A47,'Term 1'!$A46:$M347,3,0)</f>
        <v>75</v>
      </c>
      <c r="D47">
        <f>VLOOKUP($A47,'Term 1'!$A46:$M347,9,0)</f>
        <v>60</v>
      </c>
    </row>
    <row r="48" spans="1:4" x14ac:dyDescent="0.25">
      <c r="A48" t="s">
        <v>50</v>
      </c>
      <c r="B48">
        <v>1</v>
      </c>
      <c r="C48">
        <f>VLOOKUP($A48,'Term 1'!$A47:$M348,3,0)</f>
        <v>50</v>
      </c>
      <c r="D48">
        <f>VLOOKUP($A48,'Term 1'!$A47:$M348,9,0)</f>
        <v>75</v>
      </c>
    </row>
    <row r="49" spans="1:4" x14ac:dyDescent="0.25">
      <c r="A49" t="s">
        <v>51</v>
      </c>
      <c r="B49">
        <v>1</v>
      </c>
      <c r="C49">
        <f>VLOOKUP($A49,'Term 1'!$A48:$M349,3,0)</f>
        <v>65</v>
      </c>
      <c r="D49">
        <f>VLOOKUP($A49,'Term 1'!$A48:$M349,9,0)</f>
        <v>57</v>
      </c>
    </row>
    <row r="50" spans="1:4" x14ac:dyDescent="0.25">
      <c r="A50" t="s">
        <v>52</v>
      </c>
      <c r="B50">
        <v>1</v>
      </c>
      <c r="C50">
        <f>VLOOKUP($A50,'Term 1'!$A49:$M350,3,0)</f>
        <v>76</v>
      </c>
      <c r="D50">
        <f>VLOOKUP($A50,'Term 1'!$A49:$M350,9,0)</f>
        <v>87</v>
      </c>
    </row>
    <row r="51" spans="1:4" x14ac:dyDescent="0.25">
      <c r="A51" t="s">
        <v>53</v>
      </c>
      <c r="B51">
        <v>1</v>
      </c>
      <c r="C51">
        <f>VLOOKUP($A51,'Term 1'!$A50:$M351,3,0)</f>
        <v>59</v>
      </c>
      <c r="D51">
        <f>VLOOKUP($A51,'Term 1'!$A50:$M351,9,0)</f>
        <v>100</v>
      </c>
    </row>
    <row r="52" spans="1:4" x14ac:dyDescent="0.25">
      <c r="A52" t="s">
        <v>54</v>
      </c>
      <c r="B52">
        <v>1</v>
      </c>
      <c r="C52">
        <f>VLOOKUP($A52,'Term 1'!$A51:$M352,3,0)</f>
        <v>80</v>
      </c>
      <c r="D52">
        <f>VLOOKUP($A52,'Term 1'!$A51:$M352,9,0)</f>
        <v>76</v>
      </c>
    </row>
    <row r="53" spans="1:4" x14ac:dyDescent="0.25">
      <c r="A53" t="s">
        <v>55</v>
      </c>
      <c r="B53">
        <v>1</v>
      </c>
      <c r="C53">
        <f>VLOOKUP($A53,'Term 1'!$A52:$M353,3,0)</f>
        <v>75</v>
      </c>
      <c r="D53">
        <f>VLOOKUP($A53,'Term 1'!$A52:$M353,9,0)</f>
        <v>89</v>
      </c>
    </row>
    <row r="54" spans="1:4" x14ac:dyDescent="0.25">
      <c r="A54" t="s">
        <v>56</v>
      </c>
      <c r="B54">
        <v>1</v>
      </c>
      <c r="C54">
        <f>VLOOKUP($A54,'Term 1'!$A53:$M354,3,0)</f>
        <v>95</v>
      </c>
      <c r="D54">
        <f>VLOOKUP($A54,'Term 1'!$A53:$M354,9,0)</f>
        <v>71</v>
      </c>
    </row>
    <row r="55" spans="1:4" x14ac:dyDescent="0.25">
      <c r="A55" t="s">
        <v>57</v>
      </c>
      <c r="B55">
        <v>1</v>
      </c>
      <c r="C55">
        <f>VLOOKUP($A55,'Term 1'!$A54:$M355,3,0)</f>
        <v>89</v>
      </c>
      <c r="D55">
        <f>VLOOKUP($A55,'Term 1'!$A54:$M355,9,0)</f>
        <v>80</v>
      </c>
    </row>
    <row r="56" spans="1:4" x14ac:dyDescent="0.25">
      <c r="A56" t="s">
        <v>58</v>
      </c>
      <c r="B56">
        <v>1</v>
      </c>
      <c r="C56">
        <f>VLOOKUP($A56,'Term 1'!$A55:$M356,3,0)</f>
        <v>70</v>
      </c>
      <c r="D56">
        <f>VLOOKUP($A56,'Term 1'!$A55:$M356,9,0)</f>
        <v>72</v>
      </c>
    </row>
    <row r="57" spans="1:4" x14ac:dyDescent="0.25">
      <c r="A57" t="s">
        <v>59</v>
      </c>
      <c r="B57">
        <v>1</v>
      </c>
      <c r="C57">
        <f>VLOOKUP($A57,'Term 1'!$A56:$M357,3,0)</f>
        <v>62</v>
      </c>
      <c r="D57">
        <f>VLOOKUP($A57,'Term 1'!$A56:$M357,9,0)</f>
        <v>92</v>
      </c>
    </row>
    <row r="58" spans="1:4" x14ac:dyDescent="0.25">
      <c r="A58" t="s">
        <v>60</v>
      </c>
      <c r="B58">
        <v>1</v>
      </c>
      <c r="C58">
        <f>VLOOKUP($A58,'Term 1'!$A57:$M358,3,0)</f>
        <v>70</v>
      </c>
      <c r="D58">
        <f>VLOOKUP($A58,'Term 1'!$A57:$M358,9,0)</f>
        <v>65</v>
      </c>
    </row>
    <row r="59" spans="1:4" x14ac:dyDescent="0.25">
      <c r="A59" t="s">
        <v>61</v>
      </c>
      <c r="B59">
        <v>1</v>
      </c>
      <c r="C59">
        <f>VLOOKUP($A59,'Term 1'!$A58:$M359,3,0)</f>
        <v>88</v>
      </c>
      <c r="D59">
        <f>VLOOKUP($A59,'Term 1'!$A58:$M359,9,0)</f>
        <v>94</v>
      </c>
    </row>
    <row r="60" spans="1:4" x14ac:dyDescent="0.25">
      <c r="A60" t="s">
        <v>62</v>
      </c>
      <c r="B60">
        <v>1</v>
      </c>
      <c r="C60">
        <f>VLOOKUP($A60,'Term 1'!$A59:$M360,3,0)</f>
        <v>64</v>
      </c>
      <c r="D60">
        <f>VLOOKUP($A60,'Term 1'!$A59:$M360,9,0)</f>
        <v>80</v>
      </c>
    </row>
    <row r="61" spans="1:4" x14ac:dyDescent="0.25">
      <c r="A61" t="s">
        <v>63</v>
      </c>
      <c r="B61">
        <v>1</v>
      </c>
      <c r="C61">
        <f>VLOOKUP($A61,'Term 1'!$A60:$M361,3,0)</f>
        <v>62</v>
      </c>
      <c r="D61">
        <f>VLOOKUP($A61,'Term 1'!$A60:$M361,9,0)</f>
        <v>65</v>
      </c>
    </row>
    <row r="62" spans="1:4" x14ac:dyDescent="0.25">
      <c r="A62" t="s">
        <v>64</v>
      </c>
      <c r="B62">
        <v>1</v>
      </c>
      <c r="C62">
        <f>VLOOKUP($A62,'Term 1'!$A61:$M362,3,0)</f>
        <v>71</v>
      </c>
      <c r="D62">
        <f>VLOOKUP($A62,'Term 1'!$A61:$M362,9,0)</f>
        <v>55</v>
      </c>
    </row>
    <row r="63" spans="1:4" x14ac:dyDescent="0.25">
      <c r="A63" t="s">
        <v>65</v>
      </c>
      <c r="B63">
        <v>1</v>
      </c>
      <c r="C63">
        <f>VLOOKUP($A63,'Term 1'!$A62:$M363,3,0)</f>
        <v>95</v>
      </c>
      <c r="D63">
        <f>VLOOKUP($A63,'Term 1'!$A62:$M363,9,0)</f>
        <v>66</v>
      </c>
    </row>
    <row r="64" spans="1:4" x14ac:dyDescent="0.25">
      <c r="A64" t="s">
        <v>66</v>
      </c>
      <c r="B64">
        <v>1</v>
      </c>
      <c r="C64">
        <f>VLOOKUP($A64,'Term 1'!$A63:$M364,3,0)</f>
        <v>69</v>
      </c>
      <c r="D64">
        <f>VLOOKUP($A64,'Term 1'!$A63:$M364,9,0)</f>
        <v>69</v>
      </c>
    </row>
    <row r="65" spans="1:4" x14ac:dyDescent="0.25">
      <c r="A65" t="s">
        <v>67</v>
      </c>
      <c r="B65">
        <v>1</v>
      </c>
      <c r="C65">
        <f>VLOOKUP($A65,'Term 1'!$A64:$M365,3,0)</f>
        <v>76</v>
      </c>
      <c r="D65">
        <f>VLOOKUP($A65,'Term 1'!$A64:$M365,9,0)</f>
        <v>61</v>
      </c>
    </row>
    <row r="66" spans="1:4" x14ac:dyDescent="0.25">
      <c r="A66" t="s">
        <v>68</v>
      </c>
      <c r="B66">
        <v>1</v>
      </c>
      <c r="C66">
        <f>VLOOKUP($A66,'Term 1'!$A65:$M366,3,0)</f>
        <v>89</v>
      </c>
      <c r="D66">
        <f>VLOOKUP($A66,'Term 1'!$A65:$M366,9,0)</f>
        <v>86</v>
      </c>
    </row>
    <row r="67" spans="1:4" x14ac:dyDescent="0.25">
      <c r="A67" t="s">
        <v>69</v>
      </c>
      <c r="B67">
        <v>1</v>
      </c>
      <c r="C67">
        <f>VLOOKUP($A67,'Term 1'!$A66:$M367,3,0)</f>
        <v>74</v>
      </c>
      <c r="D67">
        <f>VLOOKUP($A67,'Term 1'!$A66:$M367,9,0)</f>
        <v>92</v>
      </c>
    </row>
    <row r="68" spans="1:4" x14ac:dyDescent="0.25">
      <c r="A68" t="s">
        <v>70</v>
      </c>
      <c r="B68">
        <v>1</v>
      </c>
      <c r="C68">
        <f>VLOOKUP($A68,'Term 1'!$A67:$M368,3,0)</f>
        <v>63</v>
      </c>
      <c r="D68">
        <f>VLOOKUP($A68,'Term 1'!$A67:$M368,9,0)</f>
        <v>97</v>
      </c>
    </row>
    <row r="69" spans="1:4" x14ac:dyDescent="0.25">
      <c r="A69" t="s">
        <v>71</v>
      </c>
      <c r="B69">
        <v>1</v>
      </c>
      <c r="C69">
        <f>VLOOKUP($A69,'Term 1'!$A68:$M369,3,0)</f>
        <v>82</v>
      </c>
      <c r="D69">
        <f>VLOOKUP($A69,'Term 1'!$A68:$M369,9,0)</f>
        <v>87</v>
      </c>
    </row>
    <row r="70" spans="1:4" x14ac:dyDescent="0.25">
      <c r="A70" t="s">
        <v>72</v>
      </c>
      <c r="B70">
        <v>1</v>
      </c>
      <c r="C70">
        <f>VLOOKUP($A70,'Term 1'!$A69:$M370,3,0)</f>
        <v>58</v>
      </c>
      <c r="D70">
        <f>VLOOKUP($A70,'Term 1'!$A69:$M370,9,0)</f>
        <v>92</v>
      </c>
    </row>
    <row r="71" spans="1:4" x14ac:dyDescent="0.25">
      <c r="A71" t="s">
        <v>73</v>
      </c>
      <c r="B71">
        <v>1</v>
      </c>
      <c r="C71">
        <f>VLOOKUP($A71,'Term 1'!$A70:$M371,3,0)</f>
        <v>58</v>
      </c>
      <c r="D71">
        <f>VLOOKUP($A71,'Term 1'!$A70:$M371,9,0)</f>
        <v>88</v>
      </c>
    </row>
    <row r="72" spans="1:4" x14ac:dyDescent="0.25">
      <c r="A72" t="s">
        <v>74</v>
      </c>
      <c r="B72">
        <v>1</v>
      </c>
      <c r="C72">
        <f>VLOOKUP($A72,'Term 1'!$A71:$M372,3,0)</f>
        <v>64</v>
      </c>
      <c r="D72">
        <f>VLOOKUP($A72,'Term 1'!$A71:$M372,9,0)</f>
        <v>81</v>
      </c>
    </row>
    <row r="73" spans="1:4" x14ac:dyDescent="0.25">
      <c r="A73" t="s">
        <v>75</v>
      </c>
      <c r="B73">
        <v>1</v>
      </c>
      <c r="C73">
        <f>VLOOKUP($A73,'Term 1'!$A72:$M373,3,0)</f>
        <v>50</v>
      </c>
      <c r="D73">
        <f>VLOOKUP($A73,'Term 1'!$A72:$M373,9,0)</f>
        <v>72</v>
      </c>
    </row>
    <row r="74" spans="1:4" x14ac:dyDescent="0.25">
      <c r="A74" t="s">
        <v>76</v>
      </c>
      <c r="B74">
        <v>1</v>
      </c>
      <c r="C74">
        <f>VLOOKUP($A74,'Term 1'!$A73:$M374,3,0)</f>
        <v>66</v>
      </c>
      <c r="D74">
        <f>VLOOKUP($A74,'Term 1'!$A73:$M374,9,0)</f>
        <v>60</v>
      </c>
    </row>
    <row r="75" spans="1:4" x14ac:dyDescent="0.25">
      <c r="A75" t="s">
        <v>77</v>
      </c>
      <c r="B75">
        <v>1</v>
      </c>
      <c r="C75">
        <f>VLOOKUP($A75,'Term 1'!$A74:$M375,3,0)</f>
        <v>65</v>
      </c>
      <c r="D75">
        <f>VLOOKUP($A75,'Term 1'!$A74:$M375,9,0)</f>
        <v>72</v>
      </c>
    </row>
    <row r="76" spans="1:4" x14ac:dyDescent="0.25">
      <c r="A76" t="s">
        <v>78</v>
      </c>
      <c r="B76">
        <v>1</v>
      </c>
      <c r="C76">
        <f>VLOOKUP($A76,'Term 1'!$A75:$M376,3,0)</f>
        <v>73</v>
      </c>
      <c r="D76">
        <f>VLOOKUP($A76,'Term 1'!$A75:$M376,9,0)</f>
        <v>80</v>
      </c>
    </row>
    <row r="77" spans="1:4" x14ac:dyDescent="0.25">
      <c r="A77" t="s">
        <v>79</v>
      </c>
      <c r="B77">
        <v>1</v>
      </c>
      <c r="C77">
        <f>VLOOKUP($A77,'Term 1'!$A76:$M377,3,0)</f>
        <v>91</v>
      </c>
      <c r="D77">
        <f>VLOOKUP($A77,'Term 1'!$A76:$M377,9,0)</f>
        <v>79</v>
      </c>
    </row>
    <row r="78" spans="1:4" x14ac:dyDescent="0.25">
      <c r="A78" t="s">
        <v>80</v>
      </c>
      <c r="B78">
        <v>1</v>
      </c>
      <c r="C78">
        <f>VLOOKUP($A78,'Term 1'!$A77:$M378,3,0)</f>
        <v>69</v>
      </c>
      <c r="D78">
        <f>VLOOKUP($A78,'Term 1'!$A77:$M378,9,0)</f>
        <v>63</v>
      </c>
    </row>
    <row r="79" spans="1:4" x14ac:dyDescent="0.25">
      <c r="A79" t="s">
        <v>81</v>
      </c>
      <c r="B79">
        <v>1</v>
      </c>
      <c r="C79">
        <f>VLOOKUP($A79,'Term 1'!$A78:$M379,3,0)</f>
        <v>80</v>
      </c>
      <c r="D79">
        <f>VLOOKUP($A79,'Term 1'!$A78:$M379,9,0)</f>
        <v>97</v>
      </c>
    </row>
    <row r="80" spans="1:4" x14ac:dyDescent="0.25">
      <c r="A80" t="s">
        <v>82</v>
      </c>
      <c r="B80">
        <v>1</v>
      </c>
      <c r="C80">
        <f>VLOOKUP($A80,'Term 1'!$A79:$M380,3,0)</f>
        <v>67</v>
      </c>
      <c r="D80">
        <f>VLOOKUP($A80,'Term 1'!$A79:$M380,9,0)</f>
        <v>74</v>
      </c>
    </row>
    <row r="81" spans="1:4" x14ac:dyDescent="0.25">
      <c r="A81" t="s">
        <v>83</v>
      </c>
      <c r="B81">
        <v>1</v>
      </c>
      <c r="C81">
        <f>VLOOKUP($A81,'Term 1'!$A80:$M381,3,0)</f>
        <v>89</v>
      </c>
      <c r="D81">
        <f>VLOOKUP($A81,'Term 1'!$A80:$M381,9,0)</f>
        <v>90</v>
      </c>
    </row>
    <row r="82" spans="1:4" x14ac:dyDescent="0.25">
      <c r="A82" t="s">
        <v>84</v>
      </c>
      <c r="B82">
        <v>1</v>
      </c>
      <c r="C82">
        <f>VLOOKUP($A82,'Term 1'!$A81:$M382,3,0)</f>
        <v>94</v>
      </c>
      <c r="D82">
        <f>VLOOKUP($A82,'Term 1'!$A81:$M382,9,0)</f>
        <v>51</v>
      </c>
    </row>
    <row r="83" spans="1:4" x14ac:dyDescent="0.25">
      <c r="A83" t="s">
        <v>85</v>
      </c>
      <c r="B83">
        <v>1</v>
      </c>
      <c r="C83">
        <f>VLOOKUP($A83,'Term 1'!$A82:$M383,3,0)</f>
        <v>64</v>
      </c>
      <c r="D83">
        <f>VLOOKUP($A83,'Term 1'!$A82:$M383,9,0)</f>
        <v>61</v>
      </c>
    </row>
    <row r="84" spans="1:4" x14ac:dyDescent="0.25">
      <c r="A84" t="s">
        <v>86</v>
      </c>
      <c r="B84">
        <v>1</v>
      </c>
      <c r="C84">
        <f>VLOOKUP($A84,'Term 1'!$A83:$M384,3,0)</f>
        <v>74</v>
      </c>
      <c r="D84">
        <f>VLOOKUP($A84,'Term 1'!$A83:$M384,9,0)</f>
        <v>88</v>
      </c>
    </row>
    <row r="85" spans="1:4" x14ac:dyDescent="0.25">
      <c r="A85" t="s">
        <v>87</v>
      </c>
      <c r="B85">
        <v>1</v>
      </c>
      <c r="C85">
        <f>VLOOKUP($A85,'Term 1'!$A84:$M385,3,0)</f>
        <v>51</v>
      </c>
      <c r="D85">
        <f>VLOOKUP($A85,'Term 1'!$A84:$M385,9,0)</f>
        <v>82</v>
      </c>
    </row>
    <row r="86" spans="1:4" x14ac:dyDescent="0.25">
      <c r="A86" t="s">
        <v>88</v>
      </c>
      <c r="B86">
        <v>1</v>
      </c>
      <c r="C86">
        <f>VLOOKUP($A86,'Term 1'!$A85:$M386,3,0)</f>
        <v>61</v>
      </c>
      <c r="D86">
        <f>VLOOKUP($A86,'Term 1'!$A85:$M386,9,0)</f>
        <v>71</v>
      </c>
    </row>
    <row r="87" spans="1:4" x14ac:dyDescent="0.25">
      <c r="A87" t="s">
        <v>89</v>
      </c>
      <c r="B87">
        <v>1</v>
      </c>
      <c r="C87">
        <f>VLOOKUP($A87,'Term 1'!$A86:$M387,3,0)</f>
        <v>80</v>
      </c>
      <c r="D87">
        <f>VLOOKUP($A87,'Term 1'!$A86:$M387,9,0)</f>
        <v>52</v>
      </c>
    </row>
    <row r="88" spans="1:4" x14ac:dyDescent="0.25">
      <c r="A88" t="s">
        <v>90</v>
      </c>
      <c r="B88">
        <v>1</v>
      </c>
      <c r="C88">
        <f>VLOOKUP($A88,'Term 1'!$A87:$M388,3,0)</f>
        <v>69</v>
      </c>
      <c r="D88">
        <f>VLOOKUP($A88,'Term 1'!$A87:$M388,9,0)</f>
        <v>67</v>
      </c>
    </row>
    <row r="89" spans="1:4" x14ac:dyDescent="0.25">
      <c r="A89" t="s">
        <v>91</v>
      </c>
      <c r="B89">
        <v>1</v>
      </c>
      <c r="C89">
        <f>VLOOKUP($A89,'Term 1'!$A88:$M389,3,0)</f>
        <v>65</v>
      </c>
      <c r="D89">
        <f>VLOOKUP($A89,'Term 1'!$A88:$M389,9,0)</f>
        <v>74</v>
      </c>
    </row>
    <row r="90" spans="1:4" x14ac:dyDescent="0.25">
      <c r="A90" t="s">
        <v>92</v>
      </c>
      <c r="B90">
        <v>1</v>
      </c>
      <c r="C90">
        <f>VLOOKUP($A90,'Term 1'!$A89:$M390,3,0)</f>
        <v>57</v>
      </c>
      <c r="D90">
        <f>VLOOKUP($A90,'Term 1'!$A89:$M390,9,0)</f>
        <v>52</v>
      </c>
    </row>
    <row r="91" spans="1:4" x14ac:dyDescent="0.25">
      <c r="A91" t="s">
        <v>93</v>
      </c>
      <c r="B91">
        <v>1</v>
      </c>
      <c r="C91">
        <f>VLOOKUP($A91,'Term 1'!$A90:$M391,3,0)</f>
        <v>67</v>
      </c>
      <c r="D91">
        <f>VLOOKUP($A91,'Term 1'!$A90:$M391,9,0)</f>
        <v>70</v>
      </c>
    </row>
    <row r="92" spans="1:4" x14ac:dyDescent="0.25">
      <c r="A92" t="s">
        <v>94</v>
      </c>
      <c r="B92">
        <v>1</v>
      </c>
      <c r="C92">
        <f>VLOOKUP($A92,'Term 1'!$A91:$M392,3,0)</f>
        <v>98</v>
      </c>
      <c r="D92">
        <f>VLOOKUP($A92,'Term 1'!$A91:$M392,9,0)</f>
        <v>86</v>
      </c>
    </row>
    <row r="93" spans="1:4" x14ac:dyDescent="0.25">
      <c r="A93" t="s">
        <v>95</v>
      </c>
      <c r="B93">
        <v>1</v>
      </c>
      <c r="C93">
        <f>VLOOKUP($A93,'Term 1'!$A92:$M393,3,0)</f>
        <v>68</v>
      </c>
      <c r="D93">
        <f>VLOOKUP($A93,'Term 1'!$A92:$M393,9,0)</f>
        <v>68</v>
      </c>
    </row>
    <row r="94" spans="1:4" x14ac:dyDescent="0.25">
      <c r="A94" t="s">
        <v>96</v>
      </c>
      <c r="B94">
        <v>1</v>
      </c>
      <c r="C94">
        <f>VLOOKUP($A94,'Term 1'!$A93:$M394,3,0)</f>
        <v>80</v>
      </c>
      <c r="D94">
        <f>VLOOKUP($A94,'Term 1'!$A93:$M394,9,0)</f>
        <v>51</v>
      </c>
    </row>
    <row r="95" spans="1:4" x14ac:dyDescent="0.25">
      <c r="A95" t="s">
        <v>97</v>
      </c>
      <c r="B95">
        <v>1</v>
      </c>
      <c r="C95">
        <f>VLOOKUP($A95,'Term 1'!$A94:$M395,3,0)</f>
        <v>56</v>
      </c>
      <c r="D95">
        <f>VLOOKUP($A95,'Term 1'!$A94:$M395,9,0)</f>
        <v>82</v>
      </c>
    </row>
    <row r="96" spans="1:4" x14ac:dyDescent="0.25">
      <c r="A96" t="s">
        <v>98</v>
      </c>
      <c r="B96">
        <v>1</v>
      </c>
      <c r="C96">
        <f>VLOOKUP($A96,'Term 1'!$A95:$M396,3,0)</f>
        <v>77</v>
      </c>
      <c r="D96">
        <f>VLOOKUP($A96,'Term 1'!$A95:$M396,9,0)</f>
        <v>76</v>
      </c>
    </row>
    <row r="97" spans="1:4" x14ac:dyDescent="0.25">
      <c r="A97" t="s">
        <v>99</v>
      </c>
      <c r="B97">
        <v>1</v>
      </c>
      <c r="C97">
        <f>VLOOKUP($A97,'Term 1'!$A96:$M397,3,0)</f>
        <v>92</v>
      </c>
      <c r="D97">
        <f>VLOOKUP($A97,'Term 1'!$A96:$M397,9,0)</f>
        <v>98</v>
      </c>
    </row>
    <row r="98" spans="1:4" x14ac:dyDescent="0.25">
      <c r="A98" t="s">
        <v>100</v>
      </c>
      <c r="B98">
        <v>1</v>
      </c>
      <c r="C98">
        <f>VLOOKUP($A98,'Term 1'!$A97:$M398,3,0)</f>
        <v>59</v>
      </c>
      <c r="D98">
        <f>VLOOKUP($A98,'Term 1'!$A97:$M398,9,0)</f>
        <v>96</v>
      </c>
    </row>
    <row r="99" spans="1:4" x14ac:dyDescent="0.25">
      <c r="A99" t="s">
        <v>101</v>
      </c>
      <c r="B99">
        <v>1</v>
      </c>
      <c r="C99">
        <f>VLOOKUP($A99,'Term 1'!$A98:$M399,3,0)</f>
        <v>62</v>
      </c>
      <c r="D99">
        <f>VLOOKUP($A99,'Term 1'!$A98:$M399,9,0)</f>
        <v>52</v>
      </c>
    </row>
    <row r="100" spans="1:4" x14ac:dyDescent="0.25">
      <c r="A100" t="s">
        <v>102</v>
      </c>
      <c r="B100">
        <v>1</v>
      </c>
      <c r="C100">
        <f>VLOOKUP($A100,'Term 1'!$A99:$M400,3,0)</f>
        <v>58</v>
      </c>
      <c r="D100">
        <f>VLOOKUP($A100,'Term 1'!$A99:$M400,9,0)</f>
        <v>78</v>
      </c>
    </row>
    <row r="101" spans="1:4" x14ac:dyDescent="0.25">
      <c r="A101" t="s">
        <v>103</v>
      </c>
      <c r="B101">
        <v>1</v>
      </c>
      <c r="C101">
        <f>VLOOKUP($A101,'Term 1'!$A100:$M401,3,0)</f>
        <v>86</v>
      </c>
      <c r="D101">
        <f>VLOOKUP($A101,'Term 1'!$A100:$M401,9,0)</f>
        <v>89</v>
      </c>
    </row>
    <row r="102" spans="1:4" x14ac:dyDescent="0.25">
      <c r="A102" t="s">
        <v>104</v>
      </c>
      <c r="B102">
        <v>1</v>
      </c>
      <c r="C102">
        <f>VLOOKUP($A102,'Term 1'!$A101:$M402,3,0)</f>
        <v>93</v>
      </c>
      <c r="D102">
        <f>VLOOKUP($A102,'Term 1'!$A101:$M402,9,0)</f>
        <v>61</v>
      </c>
    </row>
    <row r="103" spans="1:4" x14ac:dyDescent="0.25">
      <c r="A103" t="s">
        <v>105</v>
      </c>
      <c r="B103">
        <v>1</v>
      </c>
      <c r="C103">
        <f>VLOOKUP($A103,'Term 1'!$A102:$M403,3,0)</f>
        <v>93</v>
      </c>
      <c r="D103">
        <f>VLOOKUP($A103,'Term 1'!$A102:$M403,9,0)</f>
        <v>71</v>
      </c>
    </row>
    <row r="104" spans="1:4" x14ac:dyDescent="0.25">
      <c r="A104" t="s">
        <v>106</v>
      </c>
      <c r="B104">
        <v>1</v>
      </c>
      <c r="C104">
        <f>VLOOKUP($A104,'Term 1'!$A103:$M404,3,0)</f>
        <v>65</v>
      </c>
      <c r="D104">
        <f>VLOOKUP($A104,'Term 1'!$A103:$M404,9,0)</f>
        <v>88</v>
      </c>
    </row>
    <row r="105" spans="1:4" x14ac:dyDescent="0.25">
      <c r="A105" t="s">
        <v>107</v>
      </c>
      <c r="B105">
        <v>1</v>
      </c>
      <c r="C105">
        <f>VLOOKUP($A105,'Term 1'!$A104:$M405,3,0)</f>
        <v>100</v>
      </c>
      <c r="D105">
        <f>VLOOKUP($A105,'Term 1'!$A104:$M405,9,0)</f>
        <v>63</v>
      </c>
    </row>
    <row r="106" spans="1:4" x14ac:dyDescent="0.25">
      <c r="A106" t="s">
        <v>108</v>
      </c>
      <c r="B106">
        <v>1</v>
      </c>
      <c r="C106">
        <f>VLOOKUP($A106,'Term 1'!$A105:$M406,3,0)</f>
        <v>76</v>
      </c>
      <c r="D106">
        <f>VLOOKUP($A106,'Term 1'!$A105:$M406,9,0)</f>
        <v>63</v>
      </c>
    </row>
    <row r="107" spans="1:4" x14ac:dyDescent="0.25">
      <c r="A107" t="s">
        <v>109</v>
      </c>
      <c r="B107">
        <v>1</v>
      </c>
      <c r="C107">
        <f>VLOOKUP($A107,'Term 1'!$A106:$M407,3,0)</f>
        <v>53</v>
      </c>
      <c r="D107">
        <f>VLOOKUP($A107,'Term 1'!$A106:$M407,9,0)</f>
        <v>92</v>
      </c>
    </row>
    <row r="108" spans="1:4" x14ac:dyDescent="0.25">
      <c r="A108" t="s">
        <v>110</v>
      </c>
      <c r="B108">
        <v>1</v>
      </c>
      <c r="C108">
        <f>VLOOKUP($A108,'Term 1'!$A107:$M408,3,0)</f>
        <v>99</v>
      </c>
      <c r="D108">
        <f>VLOOKUP($A108,'Term 1'!$A107:$M408,9,0)</f>
        <v>94</v>
      </c>
    </row>
    <row r="109" spans="1:4" x14ac:dyDescent="0.25">
      <c r="A109" t="s">
        <v>111</v>
      </c>
      <c r="B109">
        <v>1</v>
      </c>
      <c r="C109">
        <f>VLOOKUP($A109,'Term 1'!$A108:$M409,3,0)</f>
        <v>82</v>
      </c>
      <c r="D109">
        <f>VLOOKUP($A109,'Term 1'!$A108:$M409,9,0)</f>
        <v>95</v>
      </c>
    </row>
    <row r="110" spans="1:4" x14ac:dyDescent="0.25">
      <c r="A110" t="s">
        <v>112</v>
      </c>
      <c r="B110">
        <v>1</v>
      </c>
      <c r="C110">
        <f>VLOOKUP($A110,'Term 1'!$A109:$M410,3,0)</f>
        <v>60</v>
      </c>
      <c r="D110">
        <f>VLOOKUP($A110,'Term 1'!$A109:$M410,9,0)</f>
        <v>71</v>
      </c>
    </row>
    <row r="111" spans="1:4" x14ac:dyDescent="0.25">
      <c r="A111" t="s">
        <v>113</v>
      </c>
      <c r="B111">
        <v>1</v>
      </c>
      <c r="C111">
        <f>VLOOKUP($A111,'Term 1'!$A110:$M411,3,0)</f>
        <v>96</v>
      </c>
      <c r="D111">
        <f>VLOOKUP($A111,'Term 1'!$A110:$M411,9,0)</f>
        <v>90</v>
      </c>
    </row>
    <row r="112" spans="1:4" x14ac:dyDescent="0.25">
      <c r="A112" t="s">
        <v>114</v>
      </c>
      <c r="B112">
        <v>1</v>
      </c>
      <c r="C112">
        <f>VLOOKUP($A112,'Term 1'!$A111:$M412,3,0)</f>
        <v>62</v>
      </c>
      <c r="D112">
        <f>VLOOKUP($A112,'Term 1'!$A111:$M412,9,0)</f>
        <v>95</v>
      </c>
    </row>
    <row r="113" spans="1:4" x14ac:dyDescent="0.25">
      <c r="A113" t="s">
        <v>115</v>
      </c>
      <c r="B113">
        <v>1</v>
      </c>
      <c r="C113">
        <f>VLOOKUP($A113,'Term 1'!$A112:$M413,3,0)</f>
        <v>50</v>
      </c>
      <c r="D113">
        <f>VLOOKUP($A113,'Term 1'!$A112:$M413,9,0)</f>
        <v>71</v>
      </c>
    </row>
    <row r="114" spans="1:4" x14ac:dyDescent="0.25">
      <c r="A114" t="s">
        <v>116</v>
      </c>
      <c r="B114">
        <v>1</v>
      </c>
      <c r="C114">
        <f>VLOOKUP($A114,'Term 1'!$A113:$M414,3,0)</f>
        <v>75</v>
      </c>
      <c r="D114">
        <f>VLOOKUP($A114,'Term 1'!$A113:$M414,9,0)</f>
        <v>61</v>
      </c>
    </row>
    <row r="115" spans="1:4" x14ac:dyDescent="0.25">
      <c r="A115" t="s">
        <v>117</v>
      </c>
      <c r="B115">
        <v>1</v>
      </c>
      <c r="C115">
        <f>VLOOKUP($A115,'Term 1'!$A114:$M415,3,0)</f>
        <v>80</v>
      </c>
      <c r="D115">
        <f>VLOOKUP($A115,'Term 1'!$A114:$M415,9,0)</f>
        <v>86</v>
      </c>
    </row>
    <row r="116" spans="1:4" x14ac:dyDescent="0.25">
      <c r="A116" t="s">
        <v>118</v>
      </c>
      <c r="B116">
        <v>1</v>
      </c>
      <c r="C116">
        <f>VLOOKUP($A116,'Term 1'!$A115:$M416,3,0)</f>
        <v>90</v>
      </c>
      <c r="D116">
        <f>VLOOKUP($A116,'Term 1'!$A115:$M416,9,0)</f>
        <v>69</v>
      </c>
    </row>
    <row r="117" spans="1:4" x14ac:dyDescent="0.25">
      <c r="A117" t="s">
        <v>119</v>
      </c>
      <c r="B117">
        <v>1</v>
      </c>
      <c r="C117">
        <f>VLOOKUP($A117,'Term 1'!$A116:$M417,3,0)</f>
        <v>94</v>
      </c>
      <c r="D117">
        <f>VLOOKUP($A117,'Term 1'!$A116:$M417,9,0)</f>
        <v>78</v>
      </c>
    </row>
    <row r="118" spans="1:4" x14ac:dyDescent="0.25">
      <c r="A118" t="s">
        <v>120</v>
      </c>
      <c r="B118">
        <v>1</v>
      </c>
      <c r="C118">
        <f>VLOOKUP($A118,'Term 1'!$A117:$M418,3,0)</f>
        <v>64</v>
      </c>
      <c r="D118">
        <f>VLOOKUP($A118,'Term 1'!$A117:$M418,9,0)</f>
        <v>57</v>
      </c>
    </row>
    <row r="119" spans="1:4" x14ac:dyDescent="0.25">
      <c r="A119" t="s">
        <v>121</v>
      </c>
      <c r="B119">
        <v>1</v>
      </c>
      <c r="C119">
        <f>VLOOKUP($A119,'Term 1'!$A118:$M419,3,0)</f>
        <v>93</v>
      </c>
      <c r="D119">
        <f>VLOOKUP($A119,'Term 1'!$A118:$M419,9,0)</f>
        <v>59</v>
      </c>
    </row>
    <row r="120" spans="1:4" x14ac:dyDescent="0.25">
      <c r="A120" t="s">
        <v>122</v>
      </c>
      <c r="B120">
        <v>1</v>
      </c>
      <c r="C120">
        <f>VLOOKUP($A120,'Term 1'!$A119:$M420,3,0)</f>
        <v>50</v>
      </c>
      <c r="D120">
        <f>VLOOKUP($A120,'Term 1'!$A119:$M420,9,0)</f>
        <v>50</v>
      </c>
    </row>
    <row r="121" spans="1:4" x14ac:dyDescent="0.25">
      <c r="A121" t="s">
        <v>123</v>
      </c>
      <c r="B121">
        <v>1</v>
      </c>
      <c r="C121">
        <f>VLOOKUP($A121,'Term 1'!$A120:$M421,3,0)</f>
        <v>67</v>
      </c>
      <c r="D121">
        <f>VLOOKUP($A121,'Term 1'!$A120:$M421,9,0)</f>
        <v>76</v>
      </c>
    </row>
    <row r="122" spans="1:4" x14ac:dyDescent="0.25">
      <c r="A122" t="s">
        <v>124</v>
      </c>
      <c r="B122">
        <v>1</v>
      </c>
      <c r="C122">
        <f>VLOOKUP($A122,'Term 1'!$A121:$M422,3,0)</f>
        <v>83</v>
      </c>
      <c r="D122">
        <f>VLOOKUP($A122,'Term 1'!$A121:$M422,9,0)</f>
        <v>58</v>
      </c>
    </row>
    <row r="123" spans="1:4" x14ac:dyDescent="0.25">
      <c r="A123" t="s">
        <v>125</v>
      </c>
      <c r="B123">
        <v>1</v>
      </c>
      <c r="C123">
        <f>VLOOKUP($A123,'Term 1'!$A122:$M423,3,0)</f>
        <v>63</v>
      </c>
      <c r="D123">
        <f>VLOOKUP($A123,'Term 1'!$A122:$M423,9,0)</f>
        <v>98</v>
      </c>
    </row>
    <row r="124" spans="1:4" x14ac:dyDescent="0.25">
      <c r="A124" t="s">
        <v>126</v>
      </c>
      <c r="B124">
        <v>1</v>
      </c>
      <c r="C124">
        <f>VLOOKUP($A124,'Term 1'!$A123:$M424,3,0)</f>
        <v>97</v>
      </c>
      <c r="D124">
        <f>VLOOKUP($A124,'Term 1'!$A123:$M424,9,0)</f>
        <v>50</v>
      </c>
    </row>
    <row r="125" spans="1:4" x14ac:dyDescent="0.25">
      <c r="A125" t="s">
        <v>127</v>
      </c>
      <c r="B125">
        <v>1</v>
      </c>
      <c r="C125">
        <f>VLOOKUP($A125,'Term 1'!$A124:$M425,3,0)</f>
        <v>87</v>
      </c>
      <c r="D125">
        <f>VLOOKUP($A125,'Term 1'!$A124:$M425,9,0)</f>
        <v>99</v>
      </c>
    </row>
    <row r="126" spans="1:4" x14ac:dyDescent="0.25">
      <c r="A126" t="s">
        <v>128</v>
      </c>
      <c r="B126">
        <v>1</v>
      </c>
      <c r="C126">
        <f>VLOOKUP($A126,'Term 1'!$A125:$M426,3,0)</f>
        <v>87</v>
      </c>
      <c r="D126">
        <f>VLOOKUP($A126,'Term 1'!$A125:$M426,9,0)</f>
        <v>61</v>
      </c>
    </row>
    <row r="127" spans="1:4" x14ac:dyDescent="0.25">
      <c r="A127" t="s">
        <v>129</v>
      </c>
      <c r="B127">
        <v>1</v>
      </c>
      <c r="C127">
        <f>VLOOKUP($A127,'Term 1'!$A126:$M427,3,0)</f>
        <v>71</v>
      </c>
      <c r="D127">
        <f>VLOOKUP($A127,'Term 1'!$A126:$M427,9,0)</f>
        <v>73</v>
      </c>
    </row>
    <row r="128" spans="1:4" x14ac:dyDescent="0.25">
      <c r="A128" t="s">
        <v>130</v>
      </c>
      <c r="B128">
        <v>1</v>
      </c>
      <c r="C128">
        <f>VLOOKUP($A128,'Term 1'!$A127:$M428,3,0)</f>
        <v>68</v>
      </c>
      <c r="D128">
        <f>VLOOKUP($A128,'Term 1'!$A127:$M428,9,0)</f>
        <v>92</v>
      </c>
    </row>
    <row r="129" spans="1:4" x14ac:dyDescent="0.25">
      <c r="A129" t="s">
        <v>131</v>
      </c>
      <c r="B129">
        <v>1</v>
      </c>
      <c r="C129">
        <f>VLOOKUP($A129,'Term 1'!$A128:$M429,3,0)</f>
        <v>74</v>
      </c>
      <c r="D129">
        <f>VLOOKUP($A129,'Term 1'!$A128:$M429,9,0)</f>
        <v>68</v>
      </c>
    </row>
    <row r="130" spans="1:4" x14ac:dyDescent="0.25">
      <c r="A130" t="s">
        <v>132</v>
      </c>
      <c r="B130">
        <v>1</v>
      </c>
      <c r="C130">
        <f>VLOOKUP($A130,'Term 1'!$A129:$M430,3,0)</f>
        <v>53</v>
      </c>
      <c r="D130">
        <f>VLOOKUP($A130,'Term 1'!$A129:$M430,9,0)</f>
        <v>64</v>
      </c>
    </row>
    <row r="131" spans="1:4" x14ac:dyDescent="0.25">
      <c r="A131" t="s">
        <v>133</v>
      </c>
      <c r="B131">
        <v>1</v>
      </c>
      <c r="C131">
        <f>VLOOKUP($A131,'Term 1'!$A130:$M431,3,0)</f>
        <v>71</v>
      </c>
      <c r="D131">
        <f>VLOOKUP($A131,'Term 1'!$A130:$M431,9,0)</f>
        <v>96</v>
      </c>
    </row>
    <row r="132" spans="1:4" x14ac:dyDescent="0.25">
      <c r="A132" t="s">
        <v>134</v>
      </c>
      <c r="B132">
        <v>1</v>
      </c>
      <c r="C132">
        <f>VLOOKUP($A132,'Term 1'!$A131:$M432,3,0)</f>
        <v>89</v>
      </c>
      <c r="D132">
        <f>VLOOKUP($A132,'Term 1'!$A131:$M432,9,0)</f>
        <v>63</v>
      </c>
    </row>
    <row r="133" spans="1:4" x14ac:dyDescent="0.25">
      <c r="A133" t="s">
        <v>135</v>
      </c>
      <c r="B133">
        <v>1</v>
      </c>
      <c r="C133">
        <f>VLOOKUP($A133,'Term 1'!$A132:$M433,3,0)</f>
        <v>76</v>
      </c>
      <c r="D133">
        <f>VLOOKUP($A133,'Term 1'!$A132:$M433,9,0)</f>
        <v>54</v>
      </c>
    </row>
    <row r="134" spans="1:4" x14ac:dyDescent="0.25">
      <c r="A134" t="s">
        <v>136</v>
      </c>
      <c r="B134">
        <v>1</v>
      </c>
      <c r="C134">
        <f>VLOOKUP($A134,'Term 1'!$A133:$M434,3,0)</f>
        <v>74</v>
      </c>
      <c r="D134">
        <f>VLOOKUP($A134,'Term 1'!$A133:$M434,9,0)</f>
        <v>98</v>
      </c>
    </row>
    <row r="135" spans="1:4" x14ac:dyDescent="0.25">
      <c r="A135" t="s">
        <v>137</v>
      </c>
      <c r="B135">
        <v>1</v>
      </c>
      <c r="C135">
        <f>VLOOKUP($A135,'Term 1'!$A134:$M435,3,0)</f>
        <v>59</v>
      </c>
      <c r="D135">
        <f>VLOOKUP($A135,'Term 1'!$A134:$M435,9,0)</f>
        <v>76</v>
      </c>
    </row>
    <row r="136" spans="1:4" x14ac:dyDescent="0.25">
      <c r="A136" t="s">
        <v>138</v>
      </c>
      <c r="B136">
        <v>1</v>
      </c>
      <c r="C136">
        <f>VLOOKUP($A136,'Term 1'!$A135:$M436,3,0)</f>
        <v>70</v>
      </c>
      <c r="D136">
        <f>VLOOKUP($A136,'Term 1'!$A135:$M436,9,0)</f>
        <v>67</v>
      </c>
    </row>
    <row r="137" spans="1:4" x14ac:dyDescent="0.25">
      <c r="A137" t="s">
        <v>139</v>
      </c>
      <c r="B137">
        <v>1</v>
      </c>
      <c r="C137">
        <f>VLOOKUP($A137,'Term 1'!$A136:$M437,3,0)</f>
        <v>89</v>
      </c>
      <c r="D137">
        <f>VLOOKUP($A137,'Term 1'!$A136:$M437,9,0)</f>
        <v>93</v>
      </c>
    </row>
    <row r="138" spans="1:4" x14ac:dyDescent="0.25">
      <c r="A138" t="s">
        <v>140</v>
      </c>
      <c r="B138">
        <v>1</v>
      </c>
      <c r="C138">
        <f>VLOOKUP($A138,'Term 1'!$A137:$M438,3,0)</f>
        <v>68</v>
      </c>
      <c r="D138">
        <f>VLOOKUP($A138,'Term 1'!$A137:$M438,9,0)</f>
        <v>51</v>
      </c>
    </row>
    <row r="139" spans="1:4" x14ac:dyDescent="0.25">
      <c r="A139" t="s">
        <v>141</v>
      </c>
      <c r="B139">
        <v>1</v>
      </c>
      <c r="C139">
        <f>VLOOKUP($A139,'Term 1'!$A138:$M439,3,0)</f>
        <v>79</v>
      </c>
      <c r="D139">
        <f>VLOOKUP($A139,'Term 1'!$A138:$M439,9,0)</f>
        <v>96</v>
      </c>
    </row>
    <row r="140" spans="1:4" x14ac:dyDescent="0.25">
      <c r="A140" t="s">
        <v>142</v>
      </c>
      <c r="B140">
        <v>1</v>
      </c>
      <c r="C140">
        <f>VLOOKUP($A140,'Term 1'!$A139:$M440,3,0)</f>
        <v>87</v>
      </c>
      <c r="D140">
        <f>VLOOKUP($A140,'Term 1'!$A139:$M440,9,0)</f>
        <v>60</v>
      </c>
    </row>
    <row r="141" spans="1:4" x14ac:dyDescent="0.25">
      <c r="A141" t="s">
        <v>143</v>
      </c>
      <c r="B141">
        <v>1</v>
      </c>
      <c r="C141">
        <f>VLOOKUP($A141,'Term 1'!$A140:$M441,3,0)</f>
        <v>52</v>
      </c>
      <c r="D141">
        <f>VLOOKUP($A141,'Term 1'!$A140:$M441,9,0)</f>
        <v>58</v>
      </c>
    </row>
    <row r="142" spans="1:4" x14ac:dyDescent="0.25">
      <c r="A142" t="s">
        <v>144</v>
      </c>
      <c r="B142">
        <v>1</v>
      </c>
      <c r="C142">
        <f>VLOOKUP($A142,'Term 1'!$A141:$M442,3,0)</f>
        <v>61</v>
      </c>
      <c r="D142">
        <f>VLOOKUP($A142,'Term 1'!$A141:$M442,9,0)</f>
        <v>58</v>
      </c>
    </row>
    <row r="143" spans="1:4" x14ac:dyDescent="0.25">
      <c r="A143" t="s">
        <v>145</v>
      </c>
      <c r="B143">
        <v>1</v>
      </c>
      <c r="C143">
        <f>VLOOKUP($A143,'Term 1'!$A142:$M443,3,0)</f>
        <v>89</v>
      </c>
      <c r="D143">
        <f>VLOOKUP($A143,'Term 1'!$A142:$M443,9,0)</f>
        <v>92</v>
      </c>
    </row>
    <row r="144" spans="1:4" x14ac:dyDescent="0.25">
      <c r="A144" t="s">
        <v>146</v>
      </c>
      <c r="B144">
        <v>1</v>
      </c>
      <c r="C144">
        <f>VLOOKUP($A144,'Term 1'!$A143:$M444,3,0)</f>
        <v>87</v>
      </c>
      <c r="D144">
        <f>VLOOKUP($A144,'Term 1'!$A143:$M444,9,0)</f>
        <v>99</v>
      </c>
    </row>
    <row r="145" spans="1:4" x14ac:dyDescent="0.25">
      <c r="A145" t="s">
        <v>147</v>
      </c>
      <c r="B145">
        <v>1</v>
      </c>
      <c r="C145">
        <f>VLOOKUP($A145,'Term 1'!$A144:$M445,3,0)</f>
        <v>80</v>
      </c>
      <c r="D145">
        <f>VLOOKUP($A145,'Term 1'!$A144:$M445,9,0)</f>
        <v>96</v>
      </c>
    </row>
    <row r="146" spans="1:4" x14ac:dyDescent="0.25">
      <c r="A146" t="s">
        <v>148</v>
      </c>
      <c r="B146">
        <v>1</v>
      </c>
      <c r="C146">
        <f>VLOOKUP($A146,'Term 1'!$A145:$M446,3,0)</f>
        <v>58</v>
      </c>
      <c r="D146">
        <f>VLOOKUP($A146,'Term 1'!$A145:$M446,9,0)</f>
        <v>85</v>
      </c>
    </row>
    <row r="147" spans="1:4" x14ac:dyDescent="0.25">
      <c r="A147" t="s">
        <v>149</v>
      </c>
      <c r="B147">
        <v>1</v>
      </c>
      <c r="C147">
        <f>VLOOKUP($A147,'Term 1'!$A146:$M447,3,0)</f>
        <v>61</v>
      </c>
      <c r="D147">
        <f>VLOOKUP($A147,'Term 1'!$A146:$M447,9,0)</f>
        <v>93</v>
      </c>
    </row>
    <row r="148" spans="1:4" x14ac:dyDescent="0.25">
      <c r="A148" t="s">
        <v>150</v>
      </c>
      <c r="B148">
        <v>1</v>
      </c>
      <c r="C148">
        <f>VLOOKUP($A148,'Term 1'!$A147:$M448,3,0)</f>
        <v>74</v>
      </c>
      <c r="D148">
        <f>VLOOKUP($A148,'Term 1'!$A147:$M448,9,0)</f>
        <v>91</v>
      </c>
    </row>
    <row r="149" spans="1:4" x14ac:dyDescent="0.25">
      <c r="A149" t="s">
        <v>151</v>
      </c>
      <c r="B149">
        <v>1</v>
      </c>
      <c r="C149">
        <f>VLOOKUP($A149,'Term 1'!$A148:$M449,3,0)</f>
        <v>59</v>
      </c>
      <c r="D149">
        <f>VLOOKUP($A149,'Term 1'!$A148:$M449,9,0)</f>
        <v>65</v>
      </c>
    </row>
    <row r="150" spans="1:4" x14ac:dyDescent="0.25">
      <c r="A150" t="s">
        <v>152</v>
      </c>
      <c r="B150">
        <v>1</v>
      </c>
      <c r="C150">
        <f>VLOOKUP($A150,'Term 1'!$A149:$M450,3,0)</f>
        <v>51</v>
      </c>
      <c r="D150">
        <f>VLOOKUP($A150,'Term 1'!$A149:$M450,9,0)</f>
        <v>85</v>
      </c>
    </row>
    <row r="151" spans="1:4" x14ac:dyDescent="0.25">
      <c r="A151" t="s">
        <v>153</v>
      </c>
      <c r="B151">
        <v>1</v>
      </c>
      <c r="C151">
        <f>VLOOKUP($A151,'Term 1'!$A150:$M451,3,0)</f>
        <v>97</v>
      </c>
      <c r="D151">
        <f>VLOOKUP($A151,'Term 1'!$A150:$M451,9,0)</f>
        <v>54</v>
      </c>
    </row>
    <row r="152" spans="1:4" x14ac:dyDescent="0.25">
      <c r="A152" t="s">
        <v>154</v>
      </c>
      <c r="B152">
        <v>1</v>
      </c>
      <c r="C152">
        <f>VLOOKUP($A152,'Term 1'!$A151:$M452,3,0)</f>
        <v>97</v>
      </c>
      <c r="D152">
        <f>VLOOKUP($A152,'Term 1'!$A151:$M452,9,0)</f>
        <v>82</v>
      </c>
    </row>
    <row r="153" spans="1:4" x14ac:dyDescent="0.25">
      <c r="A153" t="s">
        <v>155</v>
      </c>
      <c r="B153">
        <v>1</v>
      </c>
      <c r="C153">
        <f>VLOOKUP($A153,'Term 1'!$A152:$M453,3,0)</f>
        <v>70</v>
      </c>
      <c r="D153">
        <f>VLOOKUP($A153,'Term 1'!$A152:$M453,9,0)</f>
        <v>78</v>
      </c>
    </row>
    <row r="154" spans="1:4" x14ac:dyDescent="0.25">
      <c r="A154" t="s">
        <v>156</v>
      </c>
      <c r="B154">
        <v>1</v>
      </c>
      <c r="C154">
        <f>VLOOKUP($A154,'Term 1'!$A153:$M454,3,0)</f>
        <v>72</v>
      </c>
      <c r="D154">
        <f>VLOOKUP($A154,'Term 1'!$A153:$M454,9,0)</f>
        <v>72</v>
      </c>
    </row>
    <row r="155" spans="1:4" x14ac:dyDescent="0.25">
      <c r="A155" t="s">
        <v>157</v>
      </c>
      <c r="B155">
        <v>1</v>
      </c>
      <c r="C155">
        <f>VLOOKUP($A155,'Term 1'!$A154:$M455,3,0)</f>
        <v>73</v>
      </c>
      <c r="D155">
        <f>VLOOKUP($A155,'Term 1'!$A154:$M455,9,0)</f>
        <v>72</v>
      </c>
    </row>
    <row r="156" spans="1:4" x14ac:dyDescent="0.25">
      <c r="A156" t="s">
        <v>158</v>
      </c>
      <c r="B156">
        <v>1</v>
      </c>
      <c r="C156">
        <f>VLOOKUP($A156,'Term 1'!$A155:$M456,3,0)</f>
        <v>85</v>
      </c>
      <c r="D156">
        <f>VLOOKUP($A156,'Term 1'!$A155:$M456,9,0)</f>
        <v>93</v>
      </c>
    </row>
    <row r="157" spans="1:4" x14ac:dyDescent="0.25">
      <c r="A157" t="s">
        <v>159</v>
      </c>
      <c r="B157">
        <v>1</v>
      </c>
      <c r="C157">
        <f>VLOOKUP($A157,'Term 1'!$A156:$M457,3,0)</f>
        <v>99</v>
      </c>
      <c r="D157">
        <f>VLOOKUP($A157,'Term 1'!$A156:$M457,9,0)</f>
        <v>76</v>
      </c>
    </row>
    <row r="158" spans="1:4" x14ac:dyDescent="0.25">
      <c r="A158" t="s">
        <v>160</v>
      </c>
      <c r="B158">
        <v>1</v>
      </c>
      <c r="C158">
        <f>VLOOKUP($A158,'Term 1'!$A157:$M458,3,0)</f>
        <v>56</v>
      </c>
      <c r="D158">
        <f>VLOOKUP($A158,'Term 1'!$A157:$M458,9,0)</f>
        <v>84</v>
      </c>
    </row>
    <row r="159" spans="1:4" x14ac:dyDescent="0.25">
      <c r="A159" t="s">
        <v>161</v>
      </c>
      <c r="B159">
        <v>1</v>
      </c>
      <c r="C159">
        <f>VLOOKUP($A159,'Term 1'!$A158:$M459,3,0)</f>
        <v>56</v>
      </c>
      <c r="D159">
        <f>VLOOKUP($A159,'Term 1'!$A158:$M459,9,0)</f>
        <v>52</v>
      </c>
    </row>
    <row r="160" spans="1:4" x14ac:dyDescent="0.25">
      <c r="A160" t="s">
        <v>162</v>
      </c>
      <c r="B160">
        <v>1</v>
      </c>
      <c r="C160">
        <f>VLOOKUP($A160,'Term 1'!$A159:$M460,3,0)</f>
        <v>53</v>
      </c>
      <c r="D160">
        <f>VLOOKUP($A160,'Term 1'!$A159:$M460,9,0)</f>
        <v>57</v>
      </c>
    </row>
    <row r="161" spans="1:4" x14ac:dyDescent="0.25">
      <c r="A161" t="s">
        <v>163</v>
      </c>
      <c r="B161">
        <v>1</v>
      </c>
      <c r="C161">
        <f>VLOOKUP($A161,'Term 1'!$A160:$M461,3,0)</f>
        <v>73</v>
      </c>
      <c r="D161">
        <f>VLOOKUP($A161,'Term 1'!$A160:$M461,9,0)</f>
        <v>78</v>
      </c>
    </row>
    <row r="162" spans="1:4" x14ac:dyDescent="0.25">
      <c r="A162" t="s">
        <v>164</v>
      </c>
      <c r="B162">
        <v>1</v>
      </c>
      <c r="C162">
        <f>VLOOKUP($A162,'Term 1'!$A161:$M462,3,0)</f>
        <v>93</v>
      </c>
      <c r="D162">
        <f>VLOOKUP($A162,'Term 1'!$A161:$M462,9,0)</f>
        <v>65</v>
      </c>
    </row>
    <row r="163" spans="1:4" x14ac:dyDescent="0.25">
      <c r="A163" t="s">
        <v>165</v>
      </c>
      <c r="B163">
        <v>1</v>
      </c>
      <c r="C163">
        <f>VLOOKUP($A163,'Term 1'!$A162:$M463,3,0)</f>
        <v>63</v>
      </c>
      <c r="D163">
        <f>VLOOKUP($A163,'Term 1'!$A162:$M463,9,0)</f>
        <v>75</v>
      </c>
    </row>
    <row r="164" spans="1:4" x14ac:dyDescent="0.25">
      <c r="A164" t="s">
        <v>166</v>
      </c>
      <c r="B164">
        <v>1</v>
      </c>
      <c r="C164">
        <f>VLOOKUP($A164,'Term 1'!$A163:$M464,3,0)</f>
        <v>75</v>
      </c>
      <c r="D164">
        <f>VLOOKUP($A164,'Term 1'!$A163:$M464,9,0)</f>
        <v>82</v>
      </c>
    </row>
    <row r="165" spans="1:4" x14ac:dyDescent="0.25">
      <c r="A165" t="s">
        <v>167</v>
      </c>
      <c r="B165">
        <v>1</v>
      </c>
      <c r="C165">
        <f>VLOOKUP($A165,'Term 1'!$A164:$M465,3,0)</f>
        <v>59</v>
      </c>
      <c r="D165">
        <f>VLOOKUP($A165,'Term 1'!$A164:$M465,9,0)</f>
        <v>78</v>
      </c>
    </row>
    <row r="166" spans="1:4" x14ac:dyDescent="0.25">
      <c r="A166" t="s">
        <v>168</v>
      </c>
      <c r="B166">
        <v>1</v>
      </c>
      <c r="C166">
        <f>VLOOKUP($A166,'Term 1'!$A165:$M466,3,0)</f>
        <v>62</v>
      </c>
      <c r="D166">
        <f>VLOOKUP($A166,'Term 1'!$A165:$M466,9,0)</f>
        <v>77</v>
      </c>
    </row>
    <row r="167" spans="1:4" x14ac:dyDescent="0.25">
      <c r="A167" t="s">
        <v>169</v>
      </c>
      <c r="B167">
        <v>1</v>
      </c>
      <c r="C167">
        <f>VLOOKUP($A167,'Term 1'!$A166:$M467,3,0)</f>
        <v>85</v>
      </c>
      <c r="D167">
        <f>VLOOKUP($A167,'Term 1'!$A166:$M467,9,0)</f>
        <v>97</v>
      </c>
    </row>
    <row r="168" spans="1:4" x14ac:dyDescent="0.25">
      <c r="A168" t="s">
        <v>170</v>
      </c>
      <c r="B168">
        <v>1</v>
      </c>
      <c r="C168">
        <f>VLOOKUP($A168,'Term 1'!$A167:$M468,3,0)</f>
        <v>83</v>
      </c>
      <c r="D168">
        <f>VLOOKUP($A168,'Term 1'!$A167:$M468,9,0)</f>
        <v>90</v>
      </c>
    </row>
    <row r="169" spans="1:4" x14ac:dyDescent="0.25">
      <c r="A169" t="s">
        <v>171</v>
      </c>
      <c r="B169">
        <v>1</v>
      </c>
      <c r="C169">
        <f>VLOOKUP($A169,'Term 1'!$A168:$M469,3,0)</f>
        <v>59</v>
      </c>
      <c r="D169">
        <f>VLOOKUP($A169,'Term 1'!$A168:$M469,9,0)</f>
        <v>59</v>
      </c>
    </row>
    <row r="170" spans="1:4" x14ac:dyDescent="0.25">
      <c r="A170" t="s">
        <v>172</v>
      </c>
      <c r="B170">
        <v>1</v>
      </c>
      <c r="C170">
        <f>VLOOKUP($A170,'Term 1'!$A169:$M470,3,0)</f>
        <v>74</v>
      </c>
      <c r="D170">
        <f>VLOOKUP($A170,'Term 1'!$A169:$M470,9,0)</f>
        <v>87</v>
      </c>
    </row>
    <row r="171" spans="1:4" x14ac:dyDescent="0.25">
      <c r="A171" t="s">
        <v>173</v>
      </c>
      <c r="B171">
        <v>1</v>
      </c>
      <c r="C171">
        <f>VLOOKUP($A171,'Term 1'!$A170:$M471,3,0)</f>
        <v>71</v>
      </c>
      <c r="D171">
        <f>VLOOKUP($A171,'Term 1'!$A170:$M471,9,0)</f>
        <v>89</v>
      </c>
    </row>
    <row r="172" spans="1:4" x14ac:dyDescent="0.25">
      <c r="A172" t="s">
        <v>174</v>
      </c>
      <c r="B172">
        <v>1</v>
      </c>
      <c r="C172">
        <f>VLOOKUP($A172,'Term 1'!$A171:$M472,3,0)</f>
        <v>53</v>
      </c>
      <c r="D172">
        <f>VLOOKUP($A172,'Term 1'!$A171:$M472,9,0)</f>
        <v>82</v>
      </c>
    </row>
    <row r="173" spans="1:4" x14ac:dyDescent="0.25">
      <c r="A173" t="s">
        <v>175</v>
      </c>
      <c r="B173">
        <v>1</v>
      </c>
      <c r="C173">
        <f>VLOOKUP($A173,'Term 1'!$A172:$M473,3,0)</f>
        <v>71</v>
      </c>
      <c r="D173">
        <f>VLOOKUP($A173,'Term 1'!$A172:$M473,9,0)</f>
        <v>97</v>
      </c>
    </row>
    <row r="174" spans="1:4" x14ac:dyDescent="0.25">
      <c r="A174" t="s">
        <v>176</v>
      </c>
      <c r="B174">
        <v>1</v>
      </c>
      <c r="C174">
        <f>VLOOKUP($A174,'Term 1'!$A173:$M474,3,0)</f>
        <v>91</v>
      </c>
      <c r="D174">
        <f>VLOOKUP($A174,'Term 1'!$A173:$M474,9,0)</f>
        <v>58</v>
      </c>
    </row>
    <row r="175" spans="1:4" x14ac:dyDescent="0.25">
      <c r="A175" t="s">
        <v>177</v>
      </c>
      <c r="B175">
        <v>1</v>
      </c>
      <c r="C175">
        <f>VLOOKUP($A175,'Term 1'!$A174:$M475,3,0)</f>
        <v>99</v>
      </c>
      <c r="D175">
        <f>VLOOKUP($A175,'Term 1'!$A174:$M475,9,0)</f>
        <v>97</v>
      </c>
    </row>
    <row r="176" spans="1:4" x14ac:dyDescent="0.25">
      <c r="A176" t="s">
        <v>178</v>
      </c>
      <c r="B176">
        <v>1</v>
      </c>
      <c r="C176">
        <f>VLOOKUP($A176,'Term 1'!$A175:$M476,3,0)</f>
        <v>90</v>
      </c>
      <c r="D176">
        <f>VLOOKUP($A176,'Term 1'!$A175:$M476,9,0)</f>
        <v>53</v>
      </c>
    </row>
    <row r="177" spans="1:4" x14ac:dyDescent="0.25">
      <c r="A177" t="s">
        <v>179</v>
      </c>
      <c r="B177">
        <v>1</v>
      </c>
      <c r="C177">
        <f>VLOOKUP($A177,'Term 1'!$A176:$M477,3,0)</f>
        <v>74</v>
      </c>
      <c r="D177">
        <f>VLOOKUP($A177,'Term 1'!$A176:$M477,9,0)</f>
        <v>64</v>
      </c>
    </row>
    <row r="178" spans="1:4" x14ac:dyDescent="0.25">
      <c r="A178" t="s">
        <v>180</v>
      </c>
      <c r="B178">
        <v>1</v>
      </c>
      <c r="C178">
        <f>VLOOKUP($A178,'Term 1'!$A177:$M478,3,0)</f>
        <v>77</v>
      </c>
      <c r="D178">
        <f>VLOOKUP($A178,'Term 1'!$A177:$M478,9,0)</f>
        <v>98</v>
      </c>
    </row>
    <row r="179" spans="1:4" x14ac:dyDescent="0.25">
      <c r="A179" t="s">
        <v>181</v>
      </c>
      <c r="B179">
        <v>1</v>
      </c>
      <c r="C179">
        <f>VLOOKUP($A179,'Term 1'!$A178:$M479,3,0)</f>
        <v>69</v>
      </c>
      <c r="D179">
        <f>VLOOKUP($A179,'Term 1'!$A178:$M479,9,0)</f>
        <v>59</v>
      </c>
    </row>
    <row r="180" spans="1:4" x14ac:dyDescent="0.25">
      <c r="A180" t="s">
        <v>182</v>
      </c>
      <c r="B180">
        <v>1</v>
      </c>
      <c r="C180">
        <f>VLOOKUP($A180,'Term 1'!$A179:$M480,3,0)</f>
        <v>53</v>
      </c>
      <c r="D180">
        <f>VLOOKUP($A180,'Term 1'!$A179:$M480,9,0)</f>
        <v>66</v>
      </c>
    </row>
    <row r="181" spans="1:4" x14ac:dyDescent="0.25">
      <c r="A181" t="s">
        <v>183</v>
      </c>
      <c r="B181">
        <v>1</v>
      </c>
      <c r="C181">
        <f>VLOOKUP($A181,'Term 1'!$A180:$M481,3,0)</f>
        <v>58</v>
      </c>
      <c r="D181">
        <f>VLOOKUP($A181,'Term 1'!$A180:$M481,9,0)</f>
        <v>65</v>
      </c>
    </row>
    <row r="182" spans="1:4" x14ac:dyDescent="0.25">
      <c r="A182" t="s">
        <v>184</v>
      </c>
      <c r="B182">
        <v>1</v>
      </c>
      <c r="C182">
        <f>VLOOKUP($A182,'Term 1'!$A181:$M482,3,0)</f>
        <v>88</v>
      </c>
      <c r="D182">
        <f>VLOOKUP($A182,'Term 1'!$A181:$M482,9,0)</f>
        <v>68</v>
      </c>
    </row>
    <row r="183" spans="1:4" x14ac:dyDescent="0.25">
      <c r="A183" t="s">
        <v>185</v>
      </c>
      <c r="B183">
        <v>1</v>
      </c>
      <c r="C183">
        <f>VLOOKUP($A183,'Term 1'!$A182:$M483,3,0)</f>
        <v>62</v>
      </c>
      <c r="D183">
        <f>VLOOKUP($A183,'Term 1'!$A182:$M483,9,0)</f>
        <v>79</v>
      </c>
    </row>
    <row r="184" spans="1:4" x14ac:dyDescent="0.25">
      <c r="A184" t="s">
        <v>186</v>
      </c>
      <c r="B184">
        <v>1</v>
      </c>
      <c r="C184">
        <f>VLOOKUP($A184,'Term 1'!$A183:$M484,3,0)</f>
        <v>63</v>
      </c>
      <c r="D184">
        <f>VLOOKUP($A184,'Term 1'!$A183:$M484,9,0)</f>
        <v>64</v>
      </c>
    </row>
    <row r="185" spans="1:4" x14ac:dyDescent="0.25">
      <c r="A185" t="s">
        <v>187</v>
      </c>
      <c r="B185">
        <v>1</v>
      </c>
      <c r="C185">
        <f>VLOOKUP($A185,'Term 1'!$A184:$M485,3,0)</f>
        <v>79</v>
      </c>
      <c r="D185">
        <f>VLOOKUP($A185,'Term 1'!$A184:$M485,9,0)</f>
        <v>71</v>
      </c>
    </row>
    <row r="186" spans="1:4" x14ac:dyDescent="0.25">
      <c r="A186" t="s">
        <v>188</v>
      </c>
      <c r="B186">
        <v>1</v>
      </c>
      <c r="C186">
        <f>VLOOKUP($A186,'Term 1'!$A185:$M486,3,0)</f>
        <v>72</v>
      </c>
      <c r="D186">
        <f>VLOOKUP($A186,'Term 1'!$A185:$M486,9,0)</f>
        <v>95</v>
      </c>
    </row>
    <row r="187" spans="1:4" x14ac:dyDescent="0.25">
      <c r="A187" t="s">
        <v>189</v>
      </c>
      <c r="B187">
        <v>1</v>
      </c>
      <c r="C187">
        <f>VLOOKUP($A187,'Term 1'!$A186:$M487,3,0)</f>
        <v>73</v>
      </c>
      <c r="D187">
        <f>VLOOKUP($A187,'Term 1'!$A186:$M487,9,0)</f>
        <v>79</v>
      </c>
    </row>
    <row r="188" spans="1:4" x14ac:dyDescent="0.25">
      <c r="A188" t="s">
        <v>190</v>
      </c>
      <c r="B188">
        <v>1</v>
      </c>
      <c r="C188">
        <f>VLOOKUP($A188,'Term 1'!$A187:$M488,3,0)</f>
        <v>78</v>
      </c>
      <c r="D188">
        <f>VLOOKUP($A188,'Term 1'!$A187:$M488,9,0)</f>
        <v>73</v>
      </c>
    </row>
    <row r="189" spans="1:4" x14ac:dyDescent="0.25">
      <c r="A189" t="s">
        <v>191</v>
      </c>
      <c r="B189">
        <v>1</v>
      </c>
      <c r="C189">
        <f>VLOOKUP($A189,'Term 1'!$A188:$M489,3,0)</f>
        <v>76</v>
      </c>
      <c r="D189">
        <f>VLOOKUP($A189,'Term 1'!$A188:$M489,9,0)</f>
        <v>82</v>
      </c>
    </row>
    <row r="190" spans="1:4" x14ac:dyDescent="0.25">
      <c r="A190" t="s">
        <v>192</v>
      </c>
      <c r="B190">
        <v>1</v>
      </c>
      <c r="C190">
        <f>VLOOKUP($A190,'Term 1'!$A189:$M490,3,0)</f>
        <v>59</v>
      </c>
      <c r="D190">
        <f>VLOOKUP($A190,'Term 1'!$A189:$M490,9,0)</f>
        <v>53</v>
      </c>
    </row>
    <row r="191" spans="1:4" x14ac:dyDescent="0.25">
      <c r="A191" t="s">
        <v>193</v>
      </c>
      <c r="B191">
        <v>1</v>
      </c>
      <c r="C191">
        <f>VLOOKUP($A191,'Term 1'!$A190:$M491,3,0)</f>
        <v>73</v>
      </c>
      <c r="D191">
        <f>VLOOKUP($A191,'Term 1'!$A190:$M491,9,0)</f>
        <v>56</v>
      </c>
    </row>
    <row r="192" spans="1:4" x14ac:dyDescent="0.25">
      <c r="A192" t="s">
        <v>194</v>
      </c>
      <c r="B192">
        <v>1</v>
      </c>
      <c r="C192">
        <f>VLOOKUP($A192,'Term 1'!$A191:$M492,3,0)</f>
        <v>91</v>
      </c>
      <c r="D192">
        <f>VLOOKUP($A192,'Term 1'!$A191:$M492,9,0)</f>
        <v>69</v>
      </c>
    </row>
    <row r="193" spans="1:4" x14ac:dyDescent="0.25">
      <c r="A193" t="s">
        <v>195</v>
      </c>
      <c r="B193">
        <v>1</v>
      </c>
      <c r="C193">
        <f>VLOOKUP($A193,'Term 1'!$A192:$M493,3,0)</f>
        <v>86</v>
      </c>
      <c r="D193">
        <f>VLOOKUP($A193,'Term 1'!$A192:$M493,9,0)</f>
        <v>99</v>
      </c>
    </row>
    <row r="194" spans="1:4" x14ac:dyDescent="0.25">
      <c r="A194" t="s">
        <v>196</v>
      </c>
      <c r="B194">
        <v>1</v>
      </c>
      <c r="C194">
        <f>VLOOKUP($A194,'Term 1'!$A193:$M494,3,0)</f>
        <v>63</v>
      </c>
      <c r="D194">
        <f>VLOOKUP($A194,'Term 1'!$A193:$M494,9,0)</f>
        <v>58</v>
      </c>
    </row>
    <row r="195" spans="1:4" x14ac:dyDescent="0.25">
      <c r="A195" t="s">
        <v>197</v>
      </c>
      <c r="B195">
        <v>1</v>
      </c>
      <c r="C195">
        <f>VLOOKUP($A195,'Term 1'!$A194:$M495,3,0)</f>
        <v>51</v>
      </c>
      <c r="D195">
        <f>VLOOKUP($A195,'Term 1'!$A194:$M495,9,0)</f>
        <v>93</v>
      </c>
    </row>
    <row r="196" spans="1:4" x14ac:dyDescent="0.25">
      <c r="A196" t="s">
        <v>198</v>
      </c>
      <c r="B196">
        <v>1</v>
      </c>
      <c r="C196">
        <f>VLOOKUP($A196,'Term 1'!$A195:$M496,3,0)</f>
        <v>62</v>
      </c>
      <c r="D196">
        <f>VLOOKUP($A196,'Term 1'!$A195:$M496,9,0)</f>
        <v>58</v>
      </c>
    </row>
    <row r="197" spans="1:4" x14ac:dyDescent="0.25">
      <c r="A197" t="s">
        <v>199</v>
      </c>
      <c r="B197">
        <v>1</v>
      </c>
      <c r="C197">
        <f>VLOOKUP($A197,'Term 1'!$A196:$M497,3,0)</f>
        <v>98</v>
      </c>
      <c r="D197">
        <f>VLOOKUP($A197,'Term 1'!$A196:$M497,9,0)</f>
        <v>78</v>
      </c>
    </row>
    <row r="198" spans="1:4" x14ac:dyDescent="0.25">
      <c r="A198" t="s">
        <v>200</v>
      </c>
      <c r="B198">
        <v>1</v>
      </c>
      <c r="C198">
        <f>VLOOKUP($A198,'Term 1'!$A197:$M498,3,0)</f>
        <v>79</v>
      </c>
      <c r="D198">
        <f>VLOOKUP($A198,'Term 1'!$A197:$M498,9,0)</f>
        <v>71</v>
      </c>
    </row>
    <row r="199" spans="1:4" x14ac:dyDescent="0.25">
      <c r="A199" t="s">
        <v>201</v>
      </c>
      <c r="B199">
        <v>1</v>
      </c>
      <c r="C199">
        <f>VLOOKUP($A199,'Term 1'!$A198:$M499,3,0)</f>
        <v>56</v>
      </c>
      <c r="D199">
        <f>VLOOKUP($A199,'Term 1'!$A198:$M499,9,0)</f>
        <v>75</v>
      </c>
    </row>
    <row r="200" spans="1:4" x14ac:dyDescent="0.25">
      <c r="A200" t="s">
        <v>202</v>
      </c>
      <c r="B200">
        <v>1</v>
      </c>
      <c r="C200">
        <f>VLOOKUP($A200,'Term 1'!$A199:$M500,3,0)</f>
        <v>68</v>
      </c>
      <c r="D200">
        <f>VLOOKUP($A200,'Term 1'!$A199:$M500,9,0)</f>
        <v>74</v>
      </c>
    </row>
    <row r="201" spans="1:4" x14ac:dyDescent="0.25">
      <c r="A201" t="s">
        <v>203</v>
      </c>
      <c r="B201">
        <v>1</v>
      </c>
      <c r="C201">
        <f>VLOOKUP($A201,'Term 1'!$A200:$M501,3,0)</f>
        <v>99</v>
      </c>
      <c r="D201">
        <f>VLOOKUP($A201,'Term 1'!$A200:$M501,9,0)</f>
        <v>61</v>
      </c>
    </row>
    <row r="202" spans="1:4" x14ac:dyDescent="0.25">
      <c r="A202" t="s">
        <v>204</v>
      </c>
      <c r="B202">
        <v>1</v>
      </c>
      <c r="C202">
        <f>VLOOKUP($A202,'Term 1'!$A201:$M502,3,0)</f>
        <v>89</v>
      </c>
      <c r="D202">
        <f>VLOOKUP($A202,'Term 1'!$A201:$M502,9,0)</f>
        <v>81</v>
      </c>
    </row>
    <row r="203" spans="1:4" x14ac:dyDescent="0.25">
      <c r="A203" t="s">
        <v>205</v>
      </c>
      <c r="B203">
        <v>1</v>
      </c>
      <c r="C203">
        <f>VLOOKUP($A203,'Term 1'!$A202:$M503,3,0)</f>
        <v>79</v>
      </c>
      <c r="D203">
        <f>VLOOKUP($A203,'Term 1'!$A202:$M503,9,0)</f>
        <v>66</v>
      </c>
    </row>
    <row r="204" spans="1:4" x14ac:dyDescent="0.25">
      <c r="A204" t="s">
        <v>206</v>
      </c>
      <c r="B204">
        <v>1</v>
      </c>
      <c r="C204">
        <f>VLOOKUP($A204,'Term 1'!$A203:$M504,3,0)</f>
        <v>71</v>
      </c>
      <c r="D204">
        <f>VLOOKUP($A204,'Term 1'!$A203:$M504,9,0)</f>
        <v>74</v>
      </c>
    </row>
    <row r="205" spans="1:4" x14ac:dyDescent="0.25">
      <c r="A205" t="s">
        <v>207</v>
      </c>
      <c r="B205">
        <v>1</v>
      </c>
      <c r="C205">
        <f>VLOOKUP($A205,'Term 1'!$A204:$M505,3,0)</f>
        <v>68</v>
      </c>
      <c r="D205">
        <f>VLOOKUP($A205,'Term 1'!$A204:$M505,9,0)</f>
        <v>66</v>
      </c>
    </row>
    <row r="206" spans="1:4" x14ac:dyDescent="0.25">
      <c r="A206" t="s">
        <v>208</v>
      </c>
      <c r="B206">
        <v>1</v>
      </c>
      <c r="C206">
        <f>VLOOKUP($A206,'Term 1'!$A205:$M506,3,0)</f>
        <v>80</v>
      </c>
      <c r="D206">
        <f>VLOOKUP($A206,'Term 1'!$A205:$M506,9,0)</f>
        <v>72</v>
      </c>
    </row>
    <row r="207" spans="1:4" x14ac:dyDescent="0.25">
      <c r="A207" t="s">
        <v>209</v>
      </c>
      <c r="B207">
        <v>1</v>
      </c>
      <c r="C207">
        <f>VLOOKUP($A207,'Term 1'!$A206:$M507,3,0)</f>
        <v>85</v>
      </c>
      <c r="D207">
        <f>VLOOKUP($A207,'Term 1'!$A206:$M507,9,0)</f>
        <v>90</v>
      </c>
    </row>
    <row r="208" spans="1:4" x14ac:dyDescent="0.25">
      <c r="A208" t="s">
        <v>210</v>
      </c>
      <c r="B208">
        <v>1</v>
      </c>
      <c r="C208">
        <f>VLOOKUP($A208,'Term 1'!$A207:$M508,3,0)</f>
        <v>75</v>
      </c>
      <c r="D208">
        <f>VLOOKUP($A208,'Term 1'!$A207:$M508,9,0)</f>
        <v>64</v>
      </c>
    </row>
    <row r="209" spans="1:4" x14ac:dyDescent="0.25">
      <c r="A209" t="s">
        <v>211</v>
      </c>
      <c r="B209">
        <v>1</v>
      </c>
      <c r="C209">
        <f>VLOOKUP($A209,'Term 1'!$A208:$M509,3,0)</f>
        <v>57</v>
      </c>
      <c r="D209">
        <f>VLOOKUP($A209,'Term 1'!$A208:$M509,9,0)</f>
        <v>74</v>
      </c>
    </row>
    <row r="210" spans="1:4" x14ac:dyDescent="0.25">
      <c r="A210" t="s">
        <v>212</v>
      </c>
      <c r="B210">
        <v>1</v>
      </c>
      <c r="C210">
        <f>VLOOKUP($A210,'Term 1'!$A209:$M510,3,0)</f>
        <v>83</v>
      </c>
      <c r="D210">
        <f>VLOOKUP($A210,'Term 1'!$A209:$M510,9,0)</f>
        <v>73</v>
      </c>
    </row>
    <row r="211" spans="1:4" x14ac:dyDescent="0.25">
      <c r="A211" t="s">
        <v>213</v>
      </c>
      <c r="B211">
        <v>1</v>
      </c>
      <c r="C211">
        <f>VLOOKUP($A211,'Term 1'!$A210:$M511,3,0)</f>
        <v>59</v>
      </c>
      <c r="D211">
        <f>VLOOKUP($A211,'Term 1'!$A210:$M511,9,0)</f>
        <v>84</v>
      </c>
    </row>
    <row r="212" spans="1:4" x14ac:dyDescent="0.25">
      <c r="A212" t="s">
        <v>214</v>
      </c>
      <c r="B212">
        <v>1</v>
      </c>
      <c r="C212">
        <f>VLOOKUP($A212,'Term 1'!$A211:$M512,3,0)</f>
        <v>54</v>
      </c>
      <c r="D212">
        <f>VLOOKUP($A212,'Term 1'!$A211:$M512,9,0)</f>
        <v>100</v>
      </c>
    </row>
    <row r="213" spans="1:4" x14ac:dyDescent="0.25">
      <c r="A213" t="s">
        <v>215</v>
      </c>
      <c r="B213">
        <v>1</v>
      </c>
      <c r="C213">
        <f>VLOOKUP($A213,'Term 1'!$A212:$M513,3,0)</f>
        <v>81</v>
      </c>
      <c r="D213">
        <f>VLOOKUP($A213,'Term 1'!$A212:$M513,9,0)</f>
        <v>93</v>
      </c>
    </row>
    <row r="214" spans="1:4" x14ac:dyDescent="0.25">
      <c r="A214" t="s">
        <v>216</v>
      </c>
      <c r="B214">
        <v>1</v>
      </c>
      <c r="C214">
        <f>VLOOKUP($A214,'Term 1'!$A213:$M514,3,0)</f>
        <v>73</v>
      </c>
      <c r="D214">
        <f>VLOOKUP($A214,'Term 1'!$A213:$M514,9,0)</f>
        <v>72</v>
      </c>
    </row>
    <row r="215" spans="1:4" x14ac:dyDescent="0.25">
      <c r="A215" t="s">
        <v>217</v>
      </c>
      <c r="B215">
        <v>1</v>
      </c>
      <c r="C215">
        <f>VLOOKUP($A215,'Term 1'!$A214:$M515,3,0)</f>
        <v>84</v>
      </c>
      <c r="D215">
        <f>VLOOKUP($A215,'Term 1'!$A214:$M515,9,0)</f>
        <v>93</v>
      </c>
    </row>
    <row r="216" spans="1:4" x14ac:dyDescent="0.25">
      <c r="A216" t="s">
        <v>218</v>
      </c>
      <c r="B216">
        <v>1</v>
      </c>
      <c r="C216">
        <f>VLOOKUP($A216,'Term 1'!$A215:$M516,3,0)</f>
        <v>60</v>
      </c>
      <c r="D216">
        <f>VLOOKUP($A216,'Term 1'!$A215:$M516,9,0)</f>
        <v>86</v>
      </c>
    </row>
    <row r="217" spans="1:4" x14ac:dyDescent="0.25">
      <c r="A217" t="s">
        <v>219</v>
      </c>
      <c r="B217">
        <v>1</v>
      </c>
      <c r="C217">
        <f>VLOOKUP($A217,'Term 1'!$A216:$M517,3,0)</f>
        <v>86</v>
      </c>
      <c r="D217">
        <f>VLOOKUP($A217,'Term 1'!$A216:$M517,9,0)</f>
        <v>88</v>
      </c>
    </row>
    <row r="218" spans="1:4" x14ac:dyDescent="0.25">
      <c r="A218" t="s">
        <v>220</v>
      </c>
      <c r="B218">
        <v>1</v>
      </c>
      <c r="C218">
        <f>VLOOKUP($A218,'Term 1'!$A217:$M518,3,0)</f>
        <v>64</v>
      </c>
      <c r="D218">
        <f>VLOOKUP($A218,'Term 1'!$A217:$M518,9,0)</f>
        <v>97</v>
      </c>
    </row>
    <row r="219" spans="1:4" x14ac:dyDescent="0.25">
      <c r="A219" t="s">
        <v>221</v>
      </c>
      <c r="B219">
        <v>1</v>
      </c>
      <c r="C219">
        <f>VLOOKUP($A219,'Term 1'!$A218:$M519,3,0)</f>
        <v>90</v>
      </c>
      <c r="D219">
        <f>VLOOKUP($A219,'Term 1'!$A218:$M519,9,0)</f>
        <v>75</v>
      </c>
    </row>
    <row r="220" spans="1:4" x14ac:dyDescent="0.25">
      <c r="A220" t="s">
        <v>222</v>
      </c>
      <c r="B220">
        <v>1</v>
      </c>
      <c r="C220">
        <f>VLOOKUP($A220,'Term 1'!$A219:$M520,3,0)</f>
        <v>77</v>
      </c>
      <c r="D220">
        <f>VLOOKUP($A220,'Term 1'!$A219:$M520,9,0)</f>
        <v>53</v>
      </c>
    </row>
    <row r="221" spans="1:4" x14ac:dyDescent="0.25">
      <c r="A221" t="s">
        <v>223</v>
      </c>
      <c r="B221">
        <v>1</v>
      </c>
      <c r="C221">
        <f>VLOOKUP($A221,'Term 1'!$A220:$M521,3,0)</f>
        <v>63</v>
      </c>
      <c r="D221">
        <f>VLOOKUP($A221,'Term 1'!$A220:$M521,9,0)</f>
        <v>92</v>
      </c>
    </row>
    <row r="222" spans="1:4" x14ac:dyDescent="0.25">
      <c r="A222" t="s">
        <v>224</v>
      </c>
      <c r="B222">
        <v>1</v>
      </c>
      <c r="C222">
        <f>VLOOKUP($A222,'Term 1'!$A221:$M522,3,0)</f>
        <v>87</v>
      </c>
      <c r="D222">
        <f>VLOOKUP($A222,'Term 1'!$A221:$M522,9,0)</f>
        <v>61</v>
      </c>
    </row>
    <row r="223" spans="1:4" x14ac:dyDescent="0.25">
      <c r="A223" t="s">
        <v>225</v>
      </c>
      <c r="B223">
        <v>1</v>
      </c>
      <c r="C223">
        <f>VLOOKUP($A223,'Term 1'!$A222:$M523,3,0)</f>
        <v>84</v>
      </c>
      <c r="D223">
        <f>VLOOKUP($A223,'Term 1'!$A222:$M523,9,0)</f>
        <v>60</v>
      </c>
    </row>
    <row r="224" spans="1:4" x14ac:dyDescent="0.25">
      <c r="A224" t="s">
        <v>226</v>
      </c>
      <c r="B224">
        <v>1</v>
      </c>
      <c r="C224">
        <f>VLOOKUP($A224,'Term 1'!$A223:$M524,3,0)</f>
        <v>88</v>
      </c>
      <c r="D224">
        <f>VLOOKUP($A224,'Term 1'!$A223:$M524,9,0)</f>
        <v>50</v>
      </c>
    </row>
    <row r="225" spans="1:4" x14ac:dyDescent="0.25">
      <c r="A225" t="s">
        <v>227</v>
      </c>
      <c r="B225">
        <v>1</v>
      </c>
      <c r="C225">
        <f>VLOOKUP($A225,'Term 1'!$A224:$M525,3,0)</f>
        <v>61</v>
      </c>
      <c r="D225">
        <f>VLOOKUP($A225,'Term 1'!$A224:$M525,9,0)</f>
        <v>99</v>
      </c>
    </row>
    <row r="226" spans="1:4" x14ac:dyDescent="0.25">
      <c r="A226" t="s">
        <v>228</v>
      </c>
      <c r="B226">
        <v>1</v>
      </c>
      <c r="C226">
        <f>VLOOKUP($A226,'Term 1'!$A225:$M526,3,0)</f>
        <v>69</v>
      </c>
      <c r="D226">
        <f>VLOOKUP($A226,'Term 1'!$A225:$M526,9,0)</f>
        <v>58</v>
      </c>
    </row>
    <row r="227" spans="1:4" x14ac:dyDescent="0.25">
      <c r="A227" t="s">
        <v>229</v>
      </c>
      <c r="B227">
        <v>1</v>
      </c>
      <c r="C227">
        <f>VLOOKUP($A227,'Term 1'!$A226:$M527,3,0)</f>
        <v>61</v>
      </c>
      <c r="D227">
        <f>VLOOKUP($A227,'Term 1'!$A226:$M527,9,0)</f>
        <v>78</v>
      </c>
    </row>
    <row r="228" spans="1:4" x14ac:dyDescent="0.25">
      <c r="A228" t="s">
        <v>230</v>
      </c>
      <c r="B228">
        <v>1</v>
      </c>
      <c r="C228">
        <f>VLOOKUP($A228,'Term 1'!$A227:$M528,3,0)</f>
        <v>88</v>
      </c>
      <c r="D228">
        <f>VLOOKUP($A228,'Term 1'!$A227:$M528,9,0)</f>
        <v>76</v>
      </c>
    </row>
    <row r="229" spans="1:4" x14ac:dyDescent="0.25">
      <c r="A229" t="s">
        <v>231</v>
      </c>
      <c r="B229">
        <v>1</v>
      </c>
      <c r="C229">
        <f>VLOOKUP($A229,'Term 1'!$A228:$M529,3,0)</f>
        <v>63</v>
      </c>
      <c r="D229">
        <f>VLOOKUP($A229,'Term 1'!$A228:$M529,9,0)</f>
        <v>70</v>
      </c>
    </row>
    <row r="230" spans="1:4" x14ac:dyDescent="0.25">
      <c r="A230" t="s">
        <v>232</v>
      </c>
      <c r="B230">
        <v>1</v>
      </c>
      <c r="C230">
        <f>VLOOKUP($A230,'Term 1'!$A229:$M530,3,0)</f>
        <v>77</v>
      </c>
      <c r="D230">
        <f>VLOOKUP($A230,'Term 1'!$A229:$M530,9,0)</f>
        <v>89</v>
      </c>
    </row>
    <row r="231" spans="1:4" x14ac:dyDescent="0.25">
      <c r="A231" t="s">
        <v>233</v>
      </c>
      <c r="B231">
        <v>1</v>
      </c>
      <c r="C231">
        <f>VLOOKUP($A231,'Term 1'!$A230:$M531,3,0)</f>
        <v>97</v>
      </c>
      <c r="D231">
        <f>VLOOKUP($A231,'Term 1'!$A230:$M531,9,0)</f>
        <v>77</v>
      </c>
    </row>
    <row r="232" spans="1:4" x14ac:dyDescent="0.25">
      <c r="A232" t="s">
        <v>234</v>
      </c>
      <c r="B232">
        <v>1</v>
      </c>
      <c r="C232">
        <f>VLOOKUP($A232,'Term 1'!$A231:$M532,3,0)</f>
        <v>68</v>
      </c>
      <c r="D232">
        <f>VLOOKUP($A232,'Term 1'!$A231:$M532,9,0)</f>
        <v>75</v>
      </c>
    </row>
    <row r="233" spans="1:4" x14ac:dyDescent="0.25">
      <c r="A233" t="s">
        <v>235</v>
      </c>
      <c r="B233">
        <v>1</v>
      </c>
      <c r="C233">
        <f>VLOOKUP($A233,'Term 1'!$A232:$M533,3,0)</f>
        <v>98</v>
      </c>
      <c r="D233">
        <f>VLOOKUP($A233,'Term 1'!$A232:$M533,9,0)</f>
        <v>94</v>
      </c>
    </row>
    <row r="234" spans="1:4" x14ac:dyDescent="0.25">
      <c r="A234" t="s">
        <v>236</v>
      </c>
      <c r="B234">
        <v>1</v>
      </c>
      <c r="C234">
        <f>VLOOKUP($A234,'Term 1'!$A233:$M534,3,0)</f>
        <v>78</v>
      </c>
      <c r="D234">
        <f>VLOOKUP($A234,'Term 1'!$A233:$M534,9,0)</f>
        <v>99</v>
      </c>
    </row>
    <row r="235" spans="1:4" x14ac:dyDescent="0.25">
      <c r="A235" t="s">
        <v>237</v>
      </c>
      <c r="B235">
        <v>1</v>
      </c>
      <c r="C235">
        <f>VLOOKUP($A235,'Term 1'!$A234:$M535,3,0)</f>
        <v>62</v>
      </c>
      <c r="D235">
        <f>VLOOKUP($A235,'Term 1'!$A234:$M535,9,0)</f>
        <v>62</v>
      </c>
    </row>
    <row r="236" spans="1:4" x14ac:dyDescent="0.25">
      <c r="A236" t="s">
        <v>238</v>
      </c>
      <c r="B236">
        <v>1</v>
      </c>
      <c r="C236">
        <f>VLOOKUP($A236,'Term 1'!$A235:$M536,3,0)</f>
        <v>58</v>
      </c>
      <c r="D236">
        <f>VLOOKUP($A236,'Term 1'!$A235:$M536,9,0)</f>
        <v>99</v>
      </c>
    </row>
    <row r="237" spans="1:4" x14ac:dyDescent="0.25">
      <c r="A237" t="s">
        <v>239</v>
      </c>
      <c r="B237">
        <v>1</v>
      </c>
      <c r="C237">
        <f>VLOOKUP($A237,'Term 1'!$A236:$M537,3,0)</f>
        <v>67</v>
      </c>
      <c r="D237">
        <f>VLOOKUP($A237,'Term 1'!$A236:$M537,9,0)</f>
        <v>78</v>
      </c>
    </row>
    <row r="238" spans="1:4" x14ac:dyDescent="0.25">
      <c r="A238" t="s">
        <v>240</v>
      </c>
      <c r="B238">
        <v>1</v>
      </c>
      <c r="C238">
        <f>VLOOKUP($A238,'Term 1'!$A237:$M538,3,0)</f>
        <v>70</v>
      </c>
      <c r="D238">
        <f>VLOOKUP($A238,'Term 1'!$A237:$M538,9,0)</f>
        <v>98</v>
      </c>
    </row>
    <row r="239" spans="1:4" x14ac:dyDescent="0.25">
      <c r="A239" t="s">
        <v>241</v>
      </c>
      <c r="B239">
        <v>1</v>
      </c>
      <c r="C239">
        <f>VLOOKUP($A239,'Term 1'!$A238:$M539,3,0)</f>
        <v>88</v>
      </c>
      <c r="D239">
        <f>VLOOKUP($A239,'Term 1'!$A238:$M539,9,0)</f>
        <v>64</v>
      </c>
    </row>
    <row r="240" spans="1:4" x14ac:dyDescent="0.25">
      <c r="A240" t="s">
        <v>242</v>
      </c>
      <c r="B240">
        <v>1</v>
      </c>
      <c r="C240">
        <f>VLOOKUP($A240,'Term 1'!$A239:$M540,3,0)</f>
        <v>81</v>
      </c>
      <c r="D240">
        <f>VLOOKUP($A240,'Term 1'!$A239:$M540,9,0)</f>
        <v>70</v>
      </c>
    </row>
    <row r="241" spans="1:4" x14ac:dyDescent="0.25">
      <c r="A241" t="s">
        <v>243</v>
      </c>
      <c r="B241">
        <v>1</v>
      </c>
      <c r="C241">
        <f>VLOOKUP($A241,'Term 1'!$A240:$M541,3,0)</f>
        <v>95</v>
      </c>
      <c r="D241">
        <f>VLOOKUP($A241,'Term 1'!$A240:$M541,9,0)</f>
        <v>86</v>
      </c>
    </row>
    <row r="242" spans="1:4" x14ac:dyDescent="0.25">
      <c r="A242" t="s">
        <v>244</v>
      </c>
      <c r="B242">
        <v>1</v>
      </c>
      <c r="C242">
        <f>VLOOKUP($A242,'Term 1'!$A241:$M542,3,0)</f>
        <v>87</v>
      </c>
      <c r="D242">
        <f>VLOOKUP($A242,'Term 1'!$A241:$M542,9,0)</f>
        <v>90</v>
      </c>
    </row>
    <row r="243" spans="1:4" x14ac:dyDescent="0.25">
      <c r="A243" t="s">
        <v>245</v>
      </c>
      <c r="B243">
        <v>1</v>
      </c>
      <c r="C243">
        <f>VLOOKUP($A243,'Term 1'!$A242:$M543,3,0)</f>
        <v>68</v>
      </c>
      <c r="D243">
        <f>VLOOKUP($A243,'Term 1'!$A242:$M543,9,0)</f>
        <v>100</v>
      </c>
    </row>
    <row r="244" spans="1:4" x14ac:dyDescent="0.25">
      <c r="A244" t="s">
        <v>246</v>
      </c>
      <c r="B244">
        <v>1</v>
      </c>
      <c r="C244">
        <f>VLOOKUP($A244,'Term 1'!$A243:$M544,3,0)</f>
        <v>86</v>
      </c>
      <c r="D244">
        <f>VLOOKUP($A244,'Term 1'!$A243:$M544,9,0)</f>
        <v>85</v>
      </c>
    </row>
    <row r="245" spans="1:4" x14ac:dyDescent="0.25">
      <c r="A245" t="s">
        <v>247</v>
      </c>
      <c r="B245">
        <v>1</v>
      </c>
      <c r="C245">
        <f>VLOOKUP($A245,'Term 1'!$A244:$M545,3,0)</f>
        <v>73</v>
      </c>
      <c r="D245">
        <f>VLOOKUP($A245,'Term 1'!$A244:$M545,9,0)</f>
        <v>65</v>
      </c>
    </row>
    <row r="246" spans="1:4" x14ac:dyDescent="0.25">
      <c r="A246" t="s">
        <v>248</v>
      </c>
      <c r="B246">
        <v>1</v>
      </c>
      <c r="C246">
        <f>VLOOKUP($A246,'Term 1'!$A245:$M546,3,0)</f>
        <v>85</v>
      </c>
      <c r="D246">
        <f>VLOOKUP($A246,'Term 1'!$A245:$M546,9,0)</f>
        <v>95</v>
      </c>
    </row>
    <row r="247" spans="1:4" x14ac:dyDescent="0.25">
      <c r="A247" t="s">
        <v>249</v>
      </c>
      <c r="B247">
        <v>1</v>
      </c>
      <c r="C247">
        <f>VLOOKUP($A247,'Term 1'!$A246:$M547,3,0)</f>
        <v>63</v>
      </c>
      <c r="D247">
        <f>VLOOKUP($A247,'Term 1'!$A246:$M547,9,0)</f>
        <v>81</v>
      </c>
    </row>
    <row r="248" spans="1:4" x14ac:dyDescent="0.25">
      <c r="A248" t="s">
        <v>250</v>
      </c>
      <c r="B248">
        <v>1</v>
      </c>
      <c r="C248">
        <f>VLOOKUP($A248,'Term 1'!$A247:$M548,3,0)</f>
        <v>52</v>
      </c>
      <c r="D248">
        <f>VLOOKUP($A248,'Term 1'!$A247:$M548,9,0)</f>
        <v>58</v>
      </c>
    </row>
    <row r="249" spans="1:4" x14ac:dyDescent="0.25">
      <c r="A249" t="s">
        <v>251</v>
      </c>
      <c r="B249">
        <v>1</v>
      </c>
      <c r="C249">
        <f>VLOOKUP($A249,'Term 1'!$A248:$M549,3,0)</f>
        <v>100</v>
      </c>
      <c r="D249">
        <f>VLOOKUP($A249,'Term 1'!$A248:$M549,9,0)</f>
        <v>61</v>
      </c>
    </row>
    <row r="250" spans="1:4" x14ac:dyDescent="0.25">
      <c r="A250" t="s">
        <v>252</v>
      </c>
      <c r="B250">
        <v>1</v>
      </c>
      <c r="C250">
        <f>VLOOKUP($A250,'Term 1'!$A249:$M550,3,0)</f>
        <v>54</v>
      </c>
      <c r="D250">
        <f>VLOOKUP($A250,'Term 1'!$A249:$M550,9,0)</f>
        <v>76</v>
      </c>
    </row>
    <row r="251" spans="1:4" x14ac:dyDescent="0.25">
      <c r="A251" t="s">
        <v>253</v>
      </c>
      <c r="B251">
        <v>1</v>
      </c>
      <c r="C251">
        <f>VLOOKUP($A251,'Term 1'!$A250:$M551,3,0)</f>
        <v>82</v>
      </c>
      <c r="D251">
        <f>VLOOKUP($A251,'Term 1'!$A250:$M551,9,0)</f>
        <v>50</v>
      </c>
    </row>
    <row r="252" spans="1:4" x14ac:dyDescent="0.25">
      <c r="A252" t="s">
        <v>254</v>
      </c>
      <c r="B252">
        <v>1</v>
      </c>
      <c r="C252">
        <f>VLOOKUP($A252,'Term 1'!$A251:$M552,3,0)</f>
        <v>55</v>
      </c>
      <c r="D252">
        <f>VLOOKUP($A252,'Term 1'!$A251:$M552,9,0)</f>
        <v>56</v>
      </c>
    </row>
    <row r="253" spans="1:4" x14ac:dyDescent="0.25">
      <c r="A253" t="s">
        <v>255</v>
      </c>
      <c r="B253">
        <v>1</v>
      </c>
      <c r="C253">
        <f>VLOOKUP($A253,'Term 1'!$A252:$M553,3,0)</f>
        <v>63</v>
      </c>
      <c r="D253">
        <f>VLOOKUP($A253,'Term 1'!$A252:$M553,9,0)</f>
        <v>78</v>
      </c>
    </row>
    <row r="254" spans="1:4" x14ac:dyDescent="0.25">
      <c r="A254" t="s">
        <v>256</v>
      </c>
      <c r="B254">
        <v>1</v>
      </c>
      <c r="C254">
        <f>VLOOKUP($A254,'Term 1'!$A253:$M554,3,0)</f>
        <v>86</v>
      </c>
      <c r="D254">
        <f>VLOOKUP($A254,'Term 1'!$A253:$M554,9,0)</f>
        <v>56</v>
      </c>
    </row>
    <row r="255" spans="1:4" x14ac:dyDescent="0.25">
      <c r="A255" t="s">
        <v>257</v>
      </c>
      <c r="B255">
        <v>1</v>
      </c>
      <c r="C255">
        <f>VLOOKUP($A255,'Term 1'!$A254:$M555,3,0)</f>
        <v>52</v>
      </c>
      <c r="D255">
        <f>VLOOKUP($A255,'Term 1'!$A254:$M555,9,0)</f>
        <v>51</v>
      </c>
    </row>
    <row r="256" spans="1:4" x14ac:dyDescent="0.25">
      <c r="A256" t="s">
        <v>258</v>
      </c>
      <c r="B256">
        <v>1</v>
      </c>
      <c r="C256">
        <f>VLOOKUP($A256,'Term 1'!$A255:$M556,3,0)</f>
        <v>52</v>
      </c>
      <c r="D256">
        <f>VLOOKUP($A256,'Term 1'!$A255:$M556,9,0)</f>
        <v>54</v>
      </c>
    </row>
    <row r="257" spans="1:4" x14ac:dyDescent="0.25">
      <c r="A257" t="s">
        <v>259</v>
      </c>
      <c r="B257">
        <v>1</v>
      </c>
      <c r="C257">
        <f>VLOOKUP($A257,'Term 1'!$A256:$M557,3,0)</f>
        <v>91</v>
      </c>
      <c r="D257">
        <f>VLOOKUP($A257,'Term 1'!$A256:$M557,9,0)</f>
        <v>97</v>
      </c>
    </row>
    <row r="258" spans="1:4" x14ac:dyDescent="0.25">
      <c r="A258" t="s">
        <v>260</v>
      </c>
      <c r="B258">
        <v>1</v>
      </c>
      <c r="C258">
        <f>VLOOKUP($A258,'Term 1'!$A257:$M558,3,0)</f>
        <v>92</v>
      </c>
      <c r="D258">
        <f>VLOOKUP($A258,'Term 1'!$A257:$M558,9,0)</f>
        <v>90</v>
      </c>
    </row>
    <row r="259" spans="1:4" x14ac:dyDescent="0.25">
      <c r="A259" t="s">
        <v>261</v>
      </c>
      <c r="B259">
        <v>1</v>
      </c>
      <c r="C259">
        <f>VLOOKUP($A259,'Term 1'!$A258:$M559,3,0)</f>
        <v>64</v>
      </c>
      <c r="D259">
        <f>VLOOKUP($A259,'Term 1'!$A258:$M559,9,0)</f>
        <v>86</v>
      </c>
    </row>
    <row r="260" spans="1:4" x14ac:dyDescent="0.25">
      <c r="A260" t="s">
        <v>262</v>
      </c>
      <c r="B260">
        <v>1</v>
      </c>
      <c r="C260">
        <f>VLOOKUP($A260,'Term 1'!$A259:$M560,3,0)</f>
        <v>76</v>
      </c>
      <c r="D260">
        <f>VLOOKUP($A260,'Term 1'!$A259:$M560,9,0)</f>
        <v>78</v>
      </c>
    </row>
    <row r="261" spans="1:4" x14ac:dyDescent="0.25">
      <c r="A261" t="s">
        <v>263</v>
      </c>
      <c r="B261">
        <v>1</v>
      </c>
      <c r="C261">
        <f>VLOOKUP($A261,'Term 1'!$A260:$M561,3,0)</f>
        <v>95</v>
      </c>
      <c r="D261">
        <f>VLOOKUP($A261,'Term 1'!$A260:$M561,9,0)</f>
        <v>92</v>
      </c>
    </row>
    <row r="262" spans="1:4" x14ac:dyDescent="0.25">
      <c r="A262" t="s">
        <v>264</v>
      </c>
      <c r="B262">
        <v>1</v>
      </c>
      <c r="C262">
        <f>VLOOKUP($A262,'Term 1'!$A261:$M562,3,0)</f>
        <v>97</v>
      </c>
      <c r="D262">
        <f>VLOOKUP($A262,'Term 1'!$A261:$M562,9,0)</f>
        <v>59</v>
      </c>
    </row>
    <row r="263" spans="1:4" x14ac:dyDescent="0.25">
      <c r="A263" t="s">
        <v>265</v>
      </c>
      <c r="B263">
        <v>1</v>
      </c>
      <c r="C263">
        <f>VLOOKUP($A263,'Term 1'!$A262:$M563,3,0)</f>
        <v>95</v>
      </c>
      <c r="D263">
        <f>VLOOKUP($A263,'Term 1'!$A262:$M563,9,0)</f>
        <v>80</v>
      </c>
    </row>
    <row r="264" spans="1:4" x14ac:dyDescent="0.25">
      <c r="A264" t="s">
        <v>266</v>
      </c>
      <c r="B264">
        <v>1</v>
      </c>
      <c r="C264">
        <f>VLOOKUP($A264,'Term 1'!$A263:$M564,3,0)</f>
        <v>87</v>
      </c>
      <c r="D264">
        <f>VLOOKUP($A264,'Term 1'!$A263:$M564,9,0)</f>
        <v>99</v>
      </c>
    </row>
    <row r="265" spans="1:4" x14ac:dyDescent="0.25">
      <c r="A265" t="s">
        <v>267</v>
      </c>
      <c r="B265">
        <v>1</v>
      </c>
      <c r="C265">
        <f>VLOOKUP($A265,'Term 1'!$A264:$M565,3,0)</f>
        <v>75</v>
      </c>
      <c r="D265">
        <f>VLOOKUP($A265,'Term 1'!$A264:$M565,9,0)</f>
        <v>50</v>
      </c>
    </row>
    <row r="266" spans="1:4" x14ac:dyDescent="0.25">
      <c r="A266" t="s">
        <v>268</v>
      </c>
      <c r="B266">
        <v>1</v>
      </c>
      <c r="C266">
        <f>VLOOKUP($A266,'Term 1'!$A265:$M566,3,0)</f>
        <v>84</v>
      </c>
      <c r="D266">
        <f>VLOOKUP($A266,'Term 1'!$A265:$M566,9,0)</f>
        <v>96</v>
      </c>
    </row>
    <row r="267" spans="1:4" x14ac:dyDescent="0.25">
      <c r="A267" t="s">
        <v>269</v>
      </c>
      <c r="B267">
        <v>1</v>
      </c>
      <c r="C267">
        <f>VLOOKUP($A267,'Term 1'!$A266:$M567,3,0)</f>
        <v>67</v>
      </c>
      <c r="D267">
        <f>VLOOKUP($A267,'Term 1'!$A266:$M567,9,0)</f>
        <v>52</v>
      </c>
    </row>
    <row r="268" spans="1:4" x14ac:dyDescent="0.25">
      <c r="A268" t="s">
        <v>270</v>
      </c>
      <c r="B268">
        <v>1</v>
      </c>
      <c r="C268">
        <f>VLOOKUP($A268,'Term 1'!$A267:$M568,3,0)</f>
        <v>97</v>
      </c>
      <c r="D268">
        <f>VLOOKUP($A268,'Term 1'!$A267:$M568,9,0)</f>
        <v>53</v>
      </c>
    </row>
    <row r="269" spans="1:4" x14ac:dyDescent="0.25">
      <c r="A269" t="s">
        <v>271</v>
      </c>
      <c r="B269">
        <v>1</v>
      </c>
      <c r="C269">
        <f>VLOOKUP($A269,'Term 1'!$A268:$M569,3,0)</f>
        <v>100</v>
      </c>
      <c r="D269">
        <f>VLOOKUP($A269,'Term 1'!$A268:$M569,9,0)</f>
        <v>57</v>
      </c>
    </row>
    <row r="270" spans="1:4" x14ac:dyDescent="0.25">
      <c r="A270" t="s">
        <v>272</v>
      </c>
      <c r="B270">
        <v>1</v>
      </c>
      <c r="C270">
        <f>VLOOKUP($A270,'Term 1'!$A269:$M570,3,0)</f>
        <v>80</v>
      </c>
      <c r="D270">
        <f>VLOOKUP($A270,'Term 1'!$A269:$M570,9,0)</f>
        <v>75</v>
      </c>
    </row>
    <row r="271" spans="1:4" x14ac:dyDescent="0.25">
      <c r="A271" t="s">
        <v>273</v>
      </c>
      <c r="B271">
        <v>1</v>
      </c>
      <c r="C271">
        <f>VLOOKUP($A271,'Term 1'!$A270:$M571,3,0)</f>
        <v>61</v>
      </c>
      <c r="D271">
        <f>VLOOKUP($A271,'Term 1'!$A270:$M571,9,0)</f>
        <v>70</v>
      </c>
    </row>
    <row r="272" spans="1:4" x14ac:dyDescent="0.25">
      <c r="A272" t="s">
        <v>274</v>
      </c>
      <c r="B272">
        <v>1</v>
      </c>
      <c r="C272">
        <f>VLOOKUP($A272,'Term 1'!$A271:$M572,3,0)</f>
        <v>80</v>
      </c>
      <c r="D272">
        <f>VLOOKUP($A272,'Term 1'!$A271:$M572,9,0)</f>
        <v>72</v>
      </c>
    </row>
    <row r="273" spans="1:4" x14ac:dyDescent="0.25">
      <c r="A273" t="s">
        <v>275</v>
      </c>
      <c r="B273">
        <v>1</v>
      </c>
      <c r="C273">
        <f>VLOOKUP($A273,'Term 1'!$A272:$M573,3,0)</f>
        <v>98</v>
      </c>
      <c r="D273">
        <f>VLOOKUP($A273,'Term 1'!$A272:$M573,9,0)</f>
        <v>71</v>
      </c>
    </row>
    <row r="274" spans="1:4" x14ac:dyDescent="0.25">
      <c r="A274" t="s">
        <v>276</v>
      </c>
      <c r="B274">
        <v>1</v>
      </c>
      <c r="C274">
        <f>VLOOKUP($A274,'Term 1'!$A273:$M574,3,0)</f>
        <v>54</v>
      </c>
      <c r="D274">
        <f>VLOOKUP($A274,'Term 1'!$A273:$M574,9,0)</f>
        <v>84</v>
      </c>
    </row>
    <row r="275" spans="1:4" x14ac:dyDescent="0.25">
      <c r="A275" t="s">
        <v>277</v>
      </c>
      <c r="B275">
        <v>1</v>
      </c>
      <c r="C275">
        <f>VLOOKUP($A275,'Term 1'!$A274:$M575,3,0)</f>
        <v>93</v>
      </c>
      <c r="D275">
        <f>VLOOKUP($A275,'Term 1'!$A274:$M575,9,0)</f>
        <v>97</v>
      </c>
    </row>
    <row r="276" spans="1:4" x14ac:dyDescent="0.25">
      <c r="A276" t="s">
        <v>278</v>
      </c>
      <c r="B276">
        <v>1</v>
      </c>
      <c r="C276">
        <f>VLOOKUP($A276,'Term 1'!$A275:$M576,3,0)</f>
        <v>68</v>
      </c>
      <c r="D276">
        <f>VLOOKUP($A276,'Term 1'!$A275:$M576,9,0)</f>
        <v>99</v>
      </c>
    </row>
    <row r="277" spans="1:4" x14ac:dyDescent="0.25">
      <c r="A277" t="s">
        <v>279</v>
      </c>
      <c r="B277">
        <v>1</v>
      </c>
      <c r="C277">
        <f>VLOOKUP($A277,'Term 1'!$A276:$M577,3,0)</f>
        <v>51</v>
      </c>
      <c r="D277">
        <f>VLOOKUP($A277,'Term 1'!$A276:$M577,9,0)</f>
        <v>70</v>
      </c>
    </row>
    <row r="278" spans="1:4" x14ac:dyDescent="0.25">
      <c r="A278" t="s">
        <v>280</v>
      </c>
      <c r="B278">
        <v>1</v>
      </c>
      <c r="C278">
        <f>VLOOKUP($A278,'Term 1'!$A277:$M578,3,0)</f>
        <v>64</v>
      </c>
      <c r="D278">
        <f>VLOOKUP($A278,'Term 1'!$A277:$M578,9,0)</f>
        <v>57</v>
      </c>
    </row>
    <row r="279" spans="1:4" x14ac:dyDescent="0.25">
      <c r="A279" t="s">
        <v>281</v>
      </c>
      <c r="B279">
        <v>1</v>
      </c>
      <c r="C279">
        <f>VLOOKUP($A279,'Term 1'!$A278:$M579,3,0)</f>
        <v>75</v>
      </c>
      <c r="D279">
        <f>VLOOKUP($A279,'Term 1'!$A278:$M579,9,0)</f>
        <v>64</v>
      </c>
    </row>
    <row r="280" spans="1:4" x14ac:dyDescent="0.25">
      <c r="A280" t="s">
        <v>282</v>
      </c>
      <c r="B280">
        <v>1</v>
      </c>
      <c r="C280">
        <f>VLOOKUP($A280,'Term 1'!$A279:$M580,3,0)</f>
        <v>62</v>
      </c>
      <c r="D280">
        <f>VLOOKUP($A280,'Term 1'!$A279:$M580,9,0)</f>
        <v>84</v>
      </c>
    </row>
    <row r="281" spans="1:4" x14ac:dyDescent="0.25">
      <c r="A281" t="s">
        <v>283</v>
      </c>
      <c r="B281">
        <v>1</v>
      </c>
      <c r="C281">
        <f>VLOOKUP($A281,'Term 1'!$A280:$M581,3,0)</f>
        <v>60</v>
      </c>
      <c r="D281">
        <f>VLOOKUP($A281,'Term 1'!$A280:$M581,9,0)</f>
        <v>55</v>
      </c>
    </row>
    <row r="282" spans="1:4" x14ac:dyDescent="0.25">
      <c r="A282" t="s">
        <v>284</v>
      </c>
      <c r="B282">
        <v>1</v>
      </c>
      <c r="C282">
        <f>VLOOKUP($A282,'Term 1'!$A281:$M582,3,0)</f>
        <v>51</v>
      </c>
      <c r="D282">
        <f>VLOOKUP($A282,'Term 1'!$A281:$M582,9,0)</f>
        <v>100</v>
      </c>
    </row>
    <row r="283" spans="1:4" x14ac:dyDescent="0.25">
      <c r="A283" t="s">
        <v>285</v>
      </c>
      <c r="B283">
        <v>1</v>
      </c>
      <c r="C283">
        <f>VLOOKUP($A283,'Term 1'!$A282:$M583,3,0)</f>
        <v>86</v>
      </c>
      <c r="D283">
        <f>VLOOKUP($A283,'Term 1'!$A282:$M583,9,0)</f>
        <v>71</v>
      </c>
    </row>
    <row r="284" spans="1:4" x14ac:dyDescent="0.25">
      <c r="A284" t="s">
        <v>286</v>
      </c>
      <c r="B284">
        <v>1</v>
      </c>
      <c r="C284">
        <f>VLOOKUP($A284,'Term 1'!$A283:$M584,3,0)</f>
        <v>76</v>
      </c>
      <c r="D284">
        <f>VLOOKUP($A284,'Term 1'!$A283:$M584,9,0)</f>
        <v>84</v>
      </c>
    </row>
    <row r="285" spans="1:4" x14ac:dyDescent="0.25">
      <c r="A285" t="s">
        <v>287</v>
      </c>
      <c r="B285">
        <v>1</v>
      </c>
      <c r="C285">
        <f>VLOOKUP($A285,'Term 1'!$A284:$M585,3,0)</f>
        <v>84</v>
      </c>
      <c r="D285">
        <f>VLOOKUP($A285,'Term 1'!$A284:$M585,9,0)</f>
        <v>67</v>
      </c>
    </row>
    <row r="286" spans="1:4" x14ac:dyDescent="0.25">
      <c r="A286" t="s">
        <v>288</v>
      </c>
      <c r="B286">
        <v>1</v>
      </c>
      <c r="C286">
        <f>VLOOKUP($A286,'Term 1'!$A285:$M586,3,0)</f>
        <v>94</v>
      </c>
      <c r="D286">
        <f>VLOOKUP($A286,'Term 1'!$A285:$M586,9,0)</f>
        <v>68</v>
      </c>
    </row>
    <row r="287" spans="1:4" x14ac:dyDescent="0.25">
      <c r="A287" t="s">
        <v>289</v>
      </c>
      <c r="B287">
        <v>1</v>
      </c>
      <c r="C287">
        <f>VLOOKUP($A287,'Term 1'!$A286:$M587,3,0)</f>
        <v>82</v>
      </c>
      <c r="D287">
        <f>VLOOKUP($A287,'Term 1'!$A286:$M587,9,0)</f>
        <v>87</v>
      </c>
    </row>
    <row r="288" spans="1:4" x14ac:dyDescent="0.25">
      <c r="A288" t="s">
        <v>290</v>
      </c>
      <c r="B288">
        <v>1</v>
      </c>
      <c r="C288">
        <f>VLOOKUP($A288,'Term 1'!$A287:$M588,3,0)</f>
        <v>78</v>
      </c>
      <c r="D288">
        <f>VLOOKUP($A288,'Term 1'!$A287:$M588,9,0)</f>
        <v>57</v>
      </c>
    </row>
    <row r="289" spans="1:4" x14ac:dyDescent="0.25">
      <c r="A289" t="s">
        <v>291</v>
      </c>
      <c r="B289">
        <v>1</v>
      </c>
      <c r="C289">
        <f>VLOOKUP($A289,'Term 1'!$A288:$M589,3,0)</f>
        <v>93</v>
      </c>
      <c r="D289">
        <f>VLOOKUP($A289,'Term 1'!$A288:$M589,9,0)</f>
        <v>89</v>
      </c>
    </row>
    <row r="290" spans="1:4" x14ac:dyDescent="0.25">
      <c r="A290" t="s">
        <v>292</v>
      </c>
      <c r="B290">
        <v>1</v>
      </c>
      <c r="C290">
        <f>VLOOKUP($A290,'Term 1'!$A289:$M590,3,0)</f>
        <v>70</v>
      </c>
      <c r="D290">
        <f>VLOOKUP($A290,'Term 1'!$A289:$M590,9,0)</f>
        <v>74</v>
      </c>
    </row>
    <row r="291" spans="1:4" x14ac:dyDescent="0.25">
      <c r="A291" t="s">
        <v>293</v>
      </c>
      <c r="B291">
        <v>1</v>
      </c>
      <c r="C291">
        <f>VLOOKUP($A291,'Term 1'!$A290:$M591,3,0)</f>
        <v>53</v>
      </c>
      <c r="D291">
        <f>VLOOKUP($A291,'Term 1'!$A290:$M591,9,0)</f>
        <v>72</v>
      </c>
    </row>
    <row r="292" spans="1:4" x14ac:dyDescent="0.25">
      <c r="A292" t="s">
        <v>294</v>
      </c>
      <c r="B292">
        <v>1</v>
      </c>
      <c r="C292">
        <f>VLOOKUP($A292,'Term 1'!$A291:$M592,3,0)</f>
        <v>69</v>
      </c>
      <c r="D292">
        <f>VLOOKUP($A292,'Term 1'!$A291:$M592,9,0)</f>
        <v>96</v>
      </c>
    </row>
    <row r="293" spans="1:4" x14ac:dyDescent="0.25">
      <c r="A293" t="s">
        <v>295</v>
      </c>
      <c r="B293">
        <v>1</v>
      </c>
      <c r="C293">
        <f>VLOOKUP($A293,'Term 1'!$A292:$M593,3,0)</f>
        <v>93</v>
      </c>
      <c r="D293">
        <f>VLOOKUP($A293,'Term 1'!$A292:$M593,9,0)</f>
        <v>51</v>
      </c>
    </row>
    <row r="294" spans="1:4" x14ac:dyDescent="0.25">
      <c r="A294" t="s">
        <v>296</v>
      </c>
      <c r="B294">
        <v>1</v>
      </c>
      <c r="C294">
        <f>VLOOKUP($A294,'Term 1'!$A293:$M594,3,0)</f>
        <v>54</v>
      </c>
      <c r="D294">
        <f>VLOOKUP($A294,'Term 1'!$A293:$M594,9,0)</f>
        <v>50</v>
      </c>
    </row>
    <row r="295" spans="1:4" x14ac:dyDescent="0.25">
      <c r="A295" t="s">
        <v>297</v>
      </c>
      <c r="B295">
        <v>1</v>
      </c>
      <c r="C295">
        <f>VLOOKUP($A295,'Term 1'!$A294:$M595,3,0)</f>
        <v>71</v>
      </c>
      <c r="D295">
        <f>VLOOKUP($A295,'Term 1'!$A294:$M595,9,0)</f>
        <v>69</v>
      </c>
    </row>
    <row r="296" spans="1:4" x14ac:dyDescent="0.25">
      <c r="A296" t="s">
        <v>298</v>
      </c>
      <c r="B296">
        <v>1</v>
      </c>
      <c r="C296">
        <f>VLOOKUP($A296,'Term 1'!$A295:$M596,3,0)</f>
        <v>73</v>
      </c>
      <c r="D296">
        <f>VLOOKUP($A296,'Term 1'!$A295:$M596,9,0)</f>
        <v>83</v>
      </c>
    </row>
    <row r="297" spans="1:4" x14ac:dyDescent="0.25">
      <c r="A297" t="s">
        <v>299</v>
      </c>
      <c r="B297">
        <v>1</v>
      </c>
      <c r="C297">
        <f>VLOOKUP($A297,'Term 1'!$A296:$M597,3,0)</f>
        <v>97</v>
      </c>
      <c r="D297">
        <f>VLOOKUP($A297,'Term 1'!$A296:$M597,9,0)</f>
        <v>80</v>
      </c>
    </row>
    <row r="298" spans="1:4" x14ac:dyDescent="0.25">
      <c r="A298" t="s">
        <v>300</v>
      </c>
      <c r="B298">
        <v>1</v>
      </c>
      <c r="C298">
        <f>VLOOKUP($A298,'Term 1'!$A297:$M598,3,0)</f>
        <v>58</v>
      </c>
      <c r="D298">
        <f>VLOOKUP($A298,'Term 1'!$A297:$M598,9,0)</f>
        <v>66</v>
      </c>
    </row>
    <row r="299" spans="1:4" x14ac:dyDescent="0.25">
      <c r="A299" t="s">
        <v>301</v>
      </c>
      <c r="B299">
        <v>1</v>
      </c>
      <c r="C299">
        <f>VLOOKUP($A299,'Term 1'!$A298:$M599,3,0)</f>
        <v>70</v>
      </c>
      <c r="D299">
        <f>VLOOKUP($A299,'Term 1'!$A298:$M599,9,0)</f>
        <v>72</v>
      </c>
    </row>
    <row r="300" spans="1:4" x14ac:dyDescent="0.25">
      <c r="A300" t="s">
        <v>302</v>
      </c>
      <c r="B300">
        <v>1</v>
      </c>
      <c r="C300">
        <f>VLOOKUP($A300,'Term 1'!$A299:$M600,3,0)</f>
        <v>96</v>
      </c>
      <c r="D300">
        <f>VLOOKUP($A300,'Term 1'!$A299:$M600,9,0)</f>
        <v>79</v>
      </c>
    </row>
    <row r="301" spans="1:4" x14ac:dyDescent="0.25">
      <c r="A301" t="s">
        <v>303</v>
      </c>
      <c r="B301">
        <v>1</v>
      </c>
      <c r="C301">
        <f>VLOOKUP($A301,'Term 1'!$A300:$M601,3,0)</f>
        <v>54</v>
      </c>
      <c r="D301">
        <f>VLOOKUP($A301,'Term 1'!$A300:$M601,9,0)</f>
        <v>51</v>
      </c>
    </row>
    <row r="302" spans="1:4" x14ac:dyDescent="0.25">
      <c r="A302" t="s">
        <v>4</v>
      </c>
      <c r="B302">
        <v>2</v>
      </c>
      <c r="C302">
        <f>VLOOKUP($A302,'Term 2'!$A2:$M301,3,0)</f>
        <v>70</v>
      </c>
      <c r="D302">
        <f>VLOOKUP($A302,'Term 2'!$A2:$M301,9,0)</f>
        <v>62</v>
      </c>
    </row>
    <row r="303" spans="1:4" x14ac:dyDescent="0.25">
      <c r="A303" t="s">
        <v>5</v>
      </c>
      <c r="B303">
        <v>2</v>
      </c>
      <c r="C303">
        <f>VLOOKUP($A303,'Term 2'!$A3:$M302,3,0)</f>
        <v>99</v>
      </c>
      <c r="D303">
        <f>VLOOKUP($A303,'Term 2'!$A3:$M302,9,0)</f>
        <v>55</v>
      </c>
    </row>
    <row r="304" spans="1:4" x14ac:dyDescent="0.25">
      <c r="A304" t="s">
        <v>6</v>
      </c>
      <c r="B304">
        <v>2</v>
      </c>
      <c r="C304">
        <f>VLOOKUP($A304,'Term 2'!$A4:$M303,3,0)</f>
        <v>50</v>
      </c>
      <c r="D304">
        <f>VLOOKUP($A304,'Term 2'!$A4:$M303,9,0)</f>
        <v>67</v>
      </c>
    </row>
    <row r="305" spans="1:4" x14ac:dyDescent="0.25">
      <c r="A305" t="s">
        <v>7</v>
      </c>
      <c r="B305">
        <v>2</v>
      </c>
      <c r="C305">
        <f>VLOOKUP($A305,'Term 2'!$A5:$M304,3,0)</f>
        <v>92</v>
      </c>
      <c r="D305">
        <f>VLOOKUP($A305,'Term 2'!$A5:$M304,9,0)</f>
        <v>90</v>
      </c>
    </row>
    <row r="306" spans="1:4" x14ac:dyDescent="0.25">
      <c r="A306" t="s">
        <v>8</v>
      </c>
      <c r="B306">
        <v>2</v>
      </c>
      <c r="C306">
        <f>VLOOKUP($A306,'Term 2'!$A6:$M305,3,0)</f>
        <v>87</v>
      </c>
      <c r="D306">
        <f>VLOOKUP($A306,'Term 2'!$A6:$M305,9,0)</f>
        <v>67</v>
      </c>
    </row>
    <row r="307" spans="1:4" x14ac:dyDescent="0.25">
      <c r="A307" t="s">
        <v>9</v>
      </c>
      <c r="B307">
        <v>2</v>
      </c>
      <c r="C307">
        <f>VLOOKUP($A307,'Term 2'!$A7:$M306,3,0)</f>
        <v>58</v>
      </c>
      <c r="D307">
        <f>VLOOKUP($A307,'Term 2'!$A7:$M306,9,0)</f>
        <v>64</v>
      </c>
    </row>
    <row r="308" spans="1:4" x14ac:dyDescent="0.25">
      <c r="A308" t="s">
        <v>10</v>
      </c>
      <c r="B308">
        <v>2</v>
      </c>
      <c r="C308">
        <f>VLOOKUP($A308,'Term 2'!$A8:$M307,3,0)</f>
        <v>51</v>
      </c>
      <c r="D308">
        <f>VLOOKUP($A308,'Term 2'!$A8:$M307,9,0)</f>
        <v>82</v>
      </c>
    </row>
    <row r="309" spans="1:4" x14ac:dyDescent="0.25">
      <c r="A309" t="s">
        <v>11</v>
      </c>
      <c r="B309">
        <v>2</v>
      </c>
      <c r="C309">
        <f>VLOOKUP($A309,'Term 2'!$A9:$M308,3,0)</f>
        <v>59</v>
      </c>
      <c r="D309">
        <f>VLOOKUP($A309,'Term 2'!$A9:$M308,9,0)</f>
        <v>82</v>
      </c>
    </row>
    <row r="310" spans="1:4" x14ac:dyDescent="0.25">
      <c r="A310" t="s">
        <v>12</v>
      </c>
      <c r="B310">
        <v>2</v>
      </c>
      <c r="C310">
        <f>VLOOKUP($A310,'Term 2'!$A10:$M309,3,0)</f>
        <v>78</v>
      </c>
      <c r="D310">
        <f>VLOOKUP($A310,'Term 2'!$A10:$M309,9,0)</f>
        <v>84</v>
      </c>
    </row>
    <row r="311" spans="1:4" x14ac:dyDescent="0.25">
      <c r="A311" t="s">
        <v>13</v>
      </c>
      <c r="B311">
        <v>2</v>
      </c>
      <c r="C311">
        <f>VLOOKUP($A311,'Term 2'!$A11:$M310,3,0)</f>
        <v>97</v>
      </c>
      <c r="D311">
        <f>VLOOKUP($A311,'Term 2'!$A11:$M310,9,0)</f>
        <v>72</v>
      </c>
    </row>
    <row r="312" spans="1:4" x14ac:dyDescent="0.25">
      <c r="A312" t="s">
        <v>14</v>
      </c>
      <c r="B312">
        <v>2</v>
      </c>
      <c r="C312">
        <f>VLOOKUP($A312,'Term 2'!$A12:$M311,3,0)</f>
        <v>78</v>
      </c>
      <c r="D312">
        <f>VLOOKUP($A312,'Term 2'!$A12:$M311,9,0)</f>
        <v>80</v>
      </c>
    </row>
    <row r="313" spans="1:4" x14ac:dyDescent="0.25">
      <c r="A313" t="s">
        <v>15</v>
      </c>
      <c r="B313">
        <v>2</v>
      </c>
      <c r="C313">
        <f>VLOOKUP($A313,'Term 2'!$A13:$M312,3,0)</f>
        <v>56</v>
      </c>
      <c r="D313">
        <f>VLOOKUP($A313,'Term 2'!$A13:$M312,9,0)</f>
        <v>79</v>
      </c>
    </row>
    <row r="314" spans="1:4" x14ac:dyDescent="0.25">
      <c r="A314" t="s">
        <v>16</v>
      </c>
      <c r="B314">
        <v>2</v>
      </c>
      <c r="C314">
        <f>VLOOKUP($A314,'Term 2'!$A14:$M313,3,0)</f>
        <v>76</v>
      </c>
      <c r="D314">
        <f>VLOOKUP($A314,'Term 2'!$A14:$M313,9,0)</f>
        <v>61</v>
      </c>
    </row>
    <row r="315" spans="1:4" x14ac:dyDescent="0.25">
      <c r="A315" t="s">
        <v>17</v>
      </c>
      <c r="B315">
        <v>2</v>
      </c>
      <c r="C315">
        <f>VLOOKUP($A315,'Term 2'!$A15:$M314,3,0)</f>
        <v>96</v>
      </c>
      <c r="D315">
        <f>VLOOKUP($A315,'Term 2'!$A15:$M314,9,0)</f>
        <v>95</v>
      </c>
    </row>
    <row r="316" spans="1:4" x14ac:dyDescent="0.25">
      <c r="A316" t="s">
        <v>18</v>
      </c>
      <c r="B316">
        <v>2</v>
      </c>
      <c r="C316">
        <f>VLOOKUP($A316,'Term 2'!$A16:$M315,3,0)</f>
        <v>83</v>
      </c>
      <c r="D316">
        <f>VLOOKUP($A316,'Term 2'!$A16:$M315,9,0)</f>
        <v>56</v>
      </c>
    </row>
    <row r="317" spans="1:4" x14ac:dyDescent="0.25">
      <c r="A317" t="s">
        <v>19</v>
      </c>
      <c r="B317">
        <v>2</v>
      </c>
      <c r="C317">
        <f>VLOOKUP($A317,'Term 2'!$A17:$M316,3,0)</f>
        <v>51</v>
      </c>
      <c r="D317">
        <f>VLOOKUP($A317,'Term 2'!$A17:$M316,9,0)</f>
        <v>93</v>
      </c>
    </row>
    <row r="318" spans="1:4" x14ac:dyDescent="0.25">
      <c r="A318" t="s">
        <v>20</v>
      </c>
      <c r="B318">
        <v>2</v>
      </c>
      <c r="C318">
        <f>VLOOKUP($A318,'Term 2'!$A18:$M317,3,0)</f>
        <v>69</v>
      </c>
      <c r="D318">
        <f>VLOOKUP($A318,'Term 2'!$A18:$M317,9,0)</f>
        <v>92</v>
      </c>
    </row>
    <row r="319" spans="1:4" x14ac:dyDescent="0.25">
      <c r="A319" t="s">
        <v>21</v>
      </c>
      <c r="B319">
        <v>2</v>
      </c>
      <c r="C319">
        <f>VLOOKUP($A319,'Term 2'!$A19:$M318,3,0)</f>
        <v>99</v>
      </c>
      <c r="D319">
        <f>VLOOKUP($A319,'Term 2'!$A19:$M318,9,0)</f>
        <v>66</v>
      </c>
    </row>
    <row r="320" spans="1:4" x14ac:dyDescent="0.25">
      <c r="A320" t="s">
        <v>22</v>
      </c>
      <c r="B320">
        <v>2</v>
      </c>
      <c r="C320">
        <f>VLOOKUP($A320,'Term 2'!$A20:$M319,3,0)</f>
        <v>60</v>
      </c>
      <c r="D320">
        <f>VLOOKUP($A320,'Term 2'!$A20:$M319,9,0)</f>
        <v>85</v>
      </c>
    </row>
    <row r="321" spans="1:4" x14ac:dyDescent="0.25">
      <c r="A321" t="s">
        <v>23</v>
      </c>
      <c r="B321">
        <v>2</v>
      </c>
      <c r="C321">
        <f>VLOOKUP($A321,'Term 2'!$A21:$M320,3,0)</f>
        <v>85</v>
      </c>
      <c r="D321">
        <f>VLOOKUP($A321,'Term 2'!$A21:$M320,9,0)</f>
        <v>91</v>
      </c>
    </row>
    <row r="322" spans="1:4" x14ac:dyDescent="0.25">
      <c r="A322" t="s">
        <v>24</v>
      </c>
      <c r="B322">
        <v>2</v>
      </c>
      <c r="C322">
        <f>VLOOKUP($A322,'Term 2'!$A22:$M321,3,0)</f>
        <v>66</v>
      </c>
      <c r="D322">
        <f>VLOOKUP($A322,'Term 2'!$A22:$M321,9,0)</f>
        <v>59</v>
      </c>
    </row>
    <row r="323" spans="1:4" x14ac:dyDescent="0.25">
      <c r="A323" t="s">
        <v>25</v>
      </c>
      <c r="B323">
        <v>2</v>
      </c>
      <c r="C323">
        <f>VLOOKUP($A323,'Term 2'!$A23:$M322,3,0)</f>
        <v>71</v>
      </c>
      <c r="D323">
        <f>VLOOKUP($A323,'Term 2'!$A23:$M322,9,0)</f>
        <v>55</v>
      </c>
    </row>
    <row r="324" spans="1:4" x14ac:dyDescent="0.25">
      <c r="A324" t="s">
        <v>26</v>
      </c>
      <c r="B324">
        <v>2</v>
      </c>
      <c r="C324">
        <f>VLOOKUP($A324,'Term 2'!$A24:$M323,3,0)</f>
        <v>90</v>
      </c>
      <c r="D324">
        <f>VLOOKUP($A324,'Term 2'!$A24:$M323,9,0)</f>
        <v>92</v>
      </c>
    </row>
    <row r="325" spans="1:4" x14ac:dyDescent="0.25">
      <c r="A325" t="s">
        <v>27</v>
      </c>
      <c r="B325">
        <v>2</v>
      </c>
      <c r="C325">
        <f>VLOOKUP($A325,'Term 2'!$A25:$M324,3,0)</f>
        <v>92</v>
      </c>
      <c r="D325">
        <f>VLOOKUP($A325,'Term 2'!$A25:$M324,9,0)</f>
        <v>60</v>
      </c>
    </row>
    <row r="326" spans="1:4" x14ac:dyDescent="0.25">
      <c r="A326" t="s">
        <v>28</v>
      </c>
      <c r="B326">
        <v>2</v>
      </c>
      <c r="C326">
        <f>VLOOKUP($A326,'Term 2'!$A26:$M325,3,0)</f>
        <v>58</v>
      </c>
      <c r="D326">
        <f>VLOOKUP($A326,'Term 2'!$A26:$M325,9,0)</f>
        <v>66</v>
      </c>
    </row>
    <row r="327" spans="1:4" x14ac:dyDescent="0.25">
      <c r="A327" t="s">
        <v>29</v>
      </c>
      <c r="B327">
        <v>2</v>
      </c>
      <c r="C327">
        <f>VLOOKUP($A327,'Term 2'!$A27:$M326,3,0)</f>
        <v>71</v>
      </c>
      <c r="D327">
        <f>VLOOKUP($A327,'Term 2'!$A27:$M326,9,0)</f>
        <v>96</v>
      </c>
    </row>
    <row r="328" spans="1:4" x14ac:dyDescent="0.25">
      <c r="A328" t="s">
        <v>30</v>
      </c>
      <c r="B328">
        <v>2</v>
      </c>
      <c r="C328">
        <f>VLOOKUP($A328,'Term 2'!$A28:$M327,3,0)</f>
        <v>57</v>
      </c>
      <c r="D328">
        <f>VLOOKUP($A328,'Term 2'!$A28:$M327,9,0)</f>
        <v>76</v>
      </c>
    </row>
    <row r="329" spans="1:4" x14ac:dyDescent="0.25">
      <c r="A329" t="s">
        <v>31</v>
      </c>
      <c r="B329">
        <v>2</v>
      </c>
      <c r="C329">
        <f>VLOOKUP($A329,'Term 2'!$A29:$M328,3,0)</f>
        <v>81</v>
      </c>
      <c r="D329">
        <f>VLOOKUP($A329,'Term 2'!$A29:$M328,9,0)</f>
        <v>62</v>
      </c>
    </row>
    <row r="330" spans="1:4" x14ac:dyDescent="0.25">
      <c r="A330" t="s">
        <v>32</v>
      </c>
      <c r="B330">
        <v>2</v>
      </c>
      <c r="C330">
        <f>VLOOKUP($A330,'Term 2'!$A30:$M329,3,0)</f>
        <v>54</v>
      </c>
      <c r="D330">
        <f>VLOOKUP($A330,'Term 2'!$A30:$M329,9,0)</f>
        <v>72</v>
      </c>
    </row>
    <row r="331" spans="1:4" x14ac:dyDescent="0.25">
      <c r="A331" t="s">
        <v>33</v>
      </c>
      <c r="B331">
        <v>2</v>
      </c>
      <c r="C331">
        <f>VLOOKUP($A331,'Term 2'!$A31:$M330,3,0)</f>
        <v>52</v>
      </c>
      <c r="D331">
        <f>VLOOKUP($A331,'Term 2'!$A31:$M330,9,0)</f>
        <v>75</v>
      </c>
    </row>
    <row r="332" spans="1:4" x14ac:dyDescent="0.25">
      <c r="A332" t="s">
        <v>34</v>
      </c>
      <c r="B332">
        <v>2</v>
      </c>
      <c r="C332">
        <f>VLOOKUP($A332,'Term 2'!$A32:$M331,3,0)</f>
        <v>99</v>
      </c>
      <c r="D332">
        <f>VLOOKUP($A332,'Term 2'!$A32:$M331,9,0)</f>
        <v>71</v>
      </c>
    </row>
    <row r="333" spans="1:4" x14ac:dyDescent="0.25">
      <c r="A333" t="s">
        <v>35</v>
      </c>
      <c r="B333">
        <v>2</v>
      </c>
      <c r="C333">
        <f>VLOOKUP($A333,'Term 2'!$A33:$M332,3,0)</f>
        <v>73</v>
      </c>
      <c r="D333">
        <f>VLOOKUP($A333,'Term 2'!$A33:$M332,9,0)</f>
        <v>96</v>
      </c>
    </row>
    <row r="334" spans="1:4" x14ac:dyDescent="0.25">
      <c r="A334" t="s">
        <v>36</v>
      </c>
      <c r="B334">
        <v>2</v>
      </c>
      <c r="C334">
        <f>VLOOKUP($A334,'Term 2'!$A34:$M333,3,0)</f>
        <v>92</v>
      </c>
      <c r="D334">
        <f>VLOOKUP($A334,'Term 2'!$A34:$M333,9,0)</f>
        <v>94</v>
      </c>
    </row>
    <row r="335" spans="1:4" x14ac:dyDescent="0.25">
      <c r="A335" t="s">
        <v>37</v>
      </c>
      <c r="B335">
        <v>2</v>
      </c>
      <c r="C335">
        <f>VLOOKUP($A335,'Term 2'!$A35:$M334,3,0)</f>
        <v>53</v>
      </c>
      <c r="D335">
        <f>VLOOKUP($A335,'Term 2'!$A35:$M334,9,0)</f>
        <v>95</v>
      </c>
    </row>
    <row r="336" spans="1:4" x14ac:dyDescent="0.25">
      <c r="A336" t="s">
        <v>38</v>
      </c>
      <c r="B336">
        <v>2</v>
      </c>
      <c r="C336">
        <f>VLOOKUP($A336,'Term 2'!$A36:$M335,3,0)</f>
        <v>100</v>
      </c>
      <c r="D336">
        <f>VLOOKUP($A336,'Term 2'!$A36:$M335,9,0)</f>
        <v>51</v>
      </c>
    </row>
    <row r="337" spans="1:4" x14ac:dyDescent="0.25">
      <c r="A337" t="s">
        <v>39</v>
      </c>
      <c r="B337">
        <v>2</v>
      </c>
      <c r="C337">
        <f>VLOOKUP($A337,'Term 2'!$A37:$M336,3,0)</f>
        <v>93</v>
      </c>
      <c r="D337">
        <f>VLOOKUP($A337,'Term 2'!$A37:$M336,9,0)</f>
        <v>51</v>
      </c>
    </row>
    <row r="338" spans="1:4" x14ac:dyDescent="0.25">
      <c r="A338" t="s">
        <v>40</v>
      </c>
      <c r="B338">
        <v>2</v>
      </c>
      <c r="C338">
        <f>VLOOKUP($A338,'Term 2'!$A38:$M337,3,0)</f>
        <v>91</v>
      </c>
      <c r="D338">
        <f>VLOOKUP($A338,'Term 2'!$A38:$M337,9,0)</f>
        <v>85</v>
      </c>
    </row>
    <row r="339" spans="1:4" x14ac:dyDescent="0.25">
      <c r="A339" t="s">
        <v>41</v>
      </c>
      <c r="B339">
        <v>2</v>
      </c>
      <c r="C339">
        <f>VLOOKUP($A339,'Term 2'!$A39:$M338,3,0)</f>
        <v>98</v>
      </c>
      <c r="D339">
        <f>VLOOKUP($A339,'Term 2'!$A39:$M338,9,0)</f>
        <v>91</v>
      </c>
    </row>
    <row r="340" spans="1:4" x14ac:dyDescent="0.25">
      <c r="A340" t="s">
        <v>42</v>
      </c>
      <c r="B340">
        <v>2</v>
      </c>
      <c r="C340">
        <f>VLOOKUP($A340,'Term 2'!$A40:$M339,3,0)</f>
        <v>61</v>
      </c>
      <c r="D340">
        <f>VLOOKUP($A340,'Term 2'!$A40:$M339,9,0)</f>
        <v>56</v>
      </c>
    </row>
    <row r="341" spans="1:4" x14ac:dyDescent="0.25">
      <c r="A341" t="s">
        <v>43</v>
      </c>
      <c r="B341">
        <v>2</v>
      </c>
      <c r="C341">
        <f>VLOOKUP($A341,'Term 2'!$A41:$M340,3,0)</f>
        <v>89</v>
      </c>
      <c r="D341">
        <f>VLOOKUP($A341,'Term 2'!$A41:$M340,9,0)</f>
        <v>65</v>
      </c>
    </row>
    <row r="342" spans="1:4" x14ac:dyDescent="0.25">
      <c r="A342" t="s">
        <v>44</v>
      </c>
      <c r="B342">
        <v>2</v>
      </c>
      <c r="C342">
        <f>VLOOKUP($A342,'Term 2'!$A42:$M341,3,0)</f>
        <v>95</v>
      </c>
      <c r="D342">
        <f>VLOOKUP($A342,'Term 2'!$A42:$M341,9,0)</f>
        <v>74</v>
      </c>
    </row>
    <row r="343" spans="1:4" x14ac:dyDescent="0.25">
      <c r="A343" t="s">
        <v>45</v>
      </c>
      <c r="B343">
        <v>2</v>
      </c>
      <c r="C343">
        <f>VLOOKUP($A343,'Term 2'!$A43:$M342,3,0)</f>
        <v>50</v>
      </c>
      <c r="D343">
        <f>VLOOKUP($A343,'Term 2'!$A43:$M342,9,0)</f>
        <v>70</v>
      </c>
    </row>
    <row r="344" spans="1:4" x14ac:dyDescent="0.25">
      <c r="A344" t="s">
        <v>46</v>
      </c>
      <c r="B344">
        <v>2</v>
      </c>
      <c r="C344">
        <f>VLOOKUP($A344,'Term 2'!$A44:$M343,3,0)</f>
        <v>66</v>
      </c>
      <c r="D344">
        <f>VLOOKUP($A344,'Term 2'!$A44:$M343,9,0)</f>
        <v>63</v>
      </c>
    </row>
    <row r="345" spans="1:4" x14ac:dyDescent="0.25">
      <c r="A345" t="s">
        <v>47</v>
      </c>
      <c r="B345">
        <v>2</v>
      </c>
      <c r="C345">
        <f>VLOOKUP($A345,'Term 2'!$A45:$M344,3,0)</f>
        <v>97</v>
      </c>
      <c r="D345">
        <f>VLOOKUP($A345,'Term 2'!$A45:$M344,9,0)</f>
        <v>82</v>
      </c>
    </row>
    <row r="346" spans="1:4" x14ac:dyDescent="0.25">
      <c r="A346" t="s">
        <v>48</v>
      </c>
      <c r="B346">
        <v>2</v>
      </c>
      <c r="C346">
        <f>VLOOKUP($A346,'Term 2'!$A46:$M345,3,0)</f>
        <v>53</v>
      </c>
      <c r="D346">
        <f>VLOOKUP($A346,'Term 2'!$A46:$M345,9,0)</f>
        <v>88</v>
      </c>
    </row>
    <row r="347" spans="1:4" x14ac:dyDescent="0.25">
      <c r="A347" t="s">
        <v>49</v>
      </c>
      <c r="B347">
        <v>2</v>
      </c>
      <c r="C347">
        <f>VLOOKUP($A347,'Term 2'!$A47:$M346,3,0)</f>
        <v>76</v>
      </c>
      <c r="D347">
        <f>VLOOKUP($A347,'Term 2'!$A47:$M346,9,0)</f>
        <v>68</v>
      </c>
    </row>
    <row r="348" spans="1:4" x14ac:dyDescent="0.25">
      <c r="A348" t="s">
        <v>50</v>
      </c>
      <c r="B348">
        <v>2</v>
      </c>
      <c r="C348">
        <f>VLOOKUP($A348,'Term 2'!$A48:$M347,3,0)</f>
        <v>79</v>
      </c>
      <c r="D348">
        <f>VLOOKUP($A348,'Term 2'!$A48:$M347,9,0)</f>
        <v>92</v>
      </c>
    </row>
    <row r="349" spans="1:4" x14ac:dyDescent="0.25">
      <c r="A349" t="s">
        <v>51</v>
      </c>
      <c r="B349">
        <v>2</v>
      </c>
      <c r="C349">
        <f>VLOOKUP($A349,'Term 2'!$A49:$M348,3,0)</f>
        <v>94</v>
      </c>
      <c r="D349">
        <f>VLOOKUP($A349,'Term 2'!$A49:$M348,9,0)</f>
        <v>75</v>
      </c>
    </row>
    <row r="350" spans="1:4" x14ac:dyDescent="0.25">
      <c r="A350" t="s">
        <v>52</v>
      </c>
      <c r="B350">
        <v>2</v>
      </c>
      <c r="C350">
        <f>VLOOKUP($A350,'Term 2'!$A50:$M349,3,0)</f>
        <v>50</v>
      </c>
      <c r="D350">
        <f>VLOOKUP($A350,'Term 2'!$A50:$M349,9,0)</f>
        <v>81</v>
      </c>
    </row>
    <row r="351" spans="1:4" x14ac:dyDescent="0.25">
      <c r="A351" t="s">
        <v>53</v>
      </c>
      <c r="B351">
        <v>2</v>
      </c>
      <c r="C351">
        <f>VLOOKUP($A351,'Term 2'!$A51:$M350,3,0)</f>
        <v>85</v>
      </c>
      <c r="D351">
        <f>VLOOKUP($A351,'Term 2'!$A51:$M350,9,0)</f>
        <v>67</v>
      </c>
    </row>
    <row r="352" spans="1:4" x14ac:dyDescent="0.25">
      <c r="A352" t="s">
        <v>54</v>
      </c>
      <c r="B352">
        <v>2</v>
      </c>
      <c r="C352">
        <f>VLOOKUP($A352,'Term 2'!$A52:$M351,3,0)</f>
        <v>58</v>
      </c>
      <c r="D352">
        <f>VLOOKUP($A352,'Term 2'!$A52:$M351,9,0)</f>
        <v>55</v>
      </c>
    </row>
    <row r="353" spans="1:4" x14ac:dyDescent="0.25">
      <c r="A353" t="s">
        <v>55</v>
      </c>
      <c r="B353">
        <v>2</v>
      </c>
      <c r="C353">
        <f>VLOOKUP($A353,'Term 2'!$A53:$M352,3,0)</f>
        <v>52</v>
      </c>
      <c r="D353">
        <f>VLOOKUP($A353,'Term 2'!$A53:$M352,9,0)</f>
        <v>70</v>
      </c>
    </row>
    <row r="354" spans="1:4" x14ac:dyDescent="0.25">
      <c r="A354" t="s">
        <v>56</v>
      </c>
      <c r="B354">
        <v>2</v>
      </c>
      <c r="C354">
        <f>VLOOKUP($A354,'Term 2'!$A54:$M353,3,0)</f>
        <v>61</v>
      </c>
      <c r="D354">
        <f>VLOOKUP($A354,'Term 2'!$A54:$M353,9,0)</f>
        <v>78</v>
      </c>
    </row>
    <row r="355" spans="1:4" x14ac:dyDescent="0.25">
      <c r="A355" t="s">
        <v>57</v>
      </c>
      <c r="B355">
        <v>2</v>
      </c>
      <c r="C355">
        <f>VLOOKUP($A355,'Term 2'!$A55:$M354,3,0)</f>
        <v>78</v>
      </c>
      <c r="D355">
        <f>VLOOKUP($A355,'Term 2'!$A55:$M354,9,0)</f>
        <v>74</v>
      </c>
    </row>
    <row r="356" spans="1:4" x14ac:dyDescent="0.25">
      <c r="A356" t="s">
        <v>58</v>
      </c>
      <c r="B356">
        <v>2</v>
      </c>
      <c r="C356">
        <f>VLOOKUP($A356,'Term 2'!$A56:$M355,3,0)</f>
        <v>52</v>
      </c>
      <c r="D356">
        <f>VLOOKUP($A356,'Term 2'!$A56:$M355,9,0)</f>
        <v>63</v>
      </c>
    </row>
    <row r="357" spans="1:4" x14ac:dyDescent="0.25">
      <c r="A357" t="s">
        <v>59</v>
      </c>
      <c r="B357">
        <v>2</v>
      </c>
      <c r="C357">
        <f>VLOOKUP($A357,'Term 2'!$A57:$M356,3,0)</f>
        <v>52</v>
      </c>
      <c r="D357">
        <f>VLOOKUP($A357,'Term 2'!$A57:$M356,9,0)</f>
        <v>77</v>
      </c>
    </row>
    <row r="358" spans="1:4" x14ac:dyDescent="0.25">
      <c r="A358" t="s">
        <v>60</v>
      </c>
      <c r="B358">
        <v>2</v>
      </c>
      <c r="C358">
        <f>VLOOKUP($A358,'Term 2'!$A58:$M357,3,0)</f>
        <v>79</v>
      </c>
      <c r="D358">
        <f>VLOOKUP($A358,'Term 2'!$A58:$M357,9,0)</f>
        <v>95</v>
      </c>
    </row>
    <row r="359" spans="1:4" x14ac:dyDescent="0.25">
      <c r="A359" t="s">
        <v>61</v>
      </c>
      <c r="B359">
        <v>2</v>
      </c>
      <c r="C359">
        <f>VLOOKUP($A359,'Term 2'!$A59:$M358,3,0)</f>
        <v>80</v>
      </c>
      <c r="D359">
        <f>VLOOKUP($A359,'Term 2'!$A59:$M358,9,0)</f>
        <v>57</v>
      </c>
    </row>
    <row r="360" spans="1:4" x14ac:dyDescent="0.25">
      <c r="A360" t="s">
        <v>62</v>
      </c>
      <c r="B360">
        <v>2</v>
      </c>
      <c r="C360">
        <f>VLOOKUP($A360,'Term 2'!$A60:$M359,3,0)</f>
        <v>76</v>
      </c>
      <c r="D360">
        <f>VLOOKUP($A360,'Term 2'!$A60:$M359,9,0)</f>
        <v>66</v>
      </c>
    </row>
    <row r="361" spans="1:4" x14ac:dyDescent="0.25">
      <c r="A361" t="s">
        <v>63</v>
      </c>
      <c r="B361">
        <v>2</v>
      </c>
      <c r="C361">
        <f>VLOOKUP($A361,'Term 2'!$A61:$M360,3,0)</f>
        <v>97</v>
      </c>
      <c r="D361">
        <f>VLOOKUP($A361,'Term 2'!$A61:$M360,9,0)</f>
        <v>88</v>
      </c>
    </row>
    <row r="362" spans="1:4" x14ac:dyDescent="0.25">
      <c r="A362" t="s">
        <v>64</v>
      </c>
      <c r="B362">
        <v>2</v>
      </c>
      <c r="C362">
        <f>VLOOKUP($A362,'Term 2'!$A62:$M361,3,0)</f>
        <v>76</v>
      </c>
      <c r="D362">
        <f>VLOOKUP($A362,'Term 2'!$A62:$M361,9,0)</f>
        <v>100</v>
      </c>
    </row>
    <row r="363" spans="1:4" x14ac:dyDescent="0.25">
      <c r="A363" t="s">
        <v>65</v>
      </c>
      <c r="B363">
        <v>2</v>
      </c>
      <c r="C363">
        <f>VLOOKUP($A363,'Term 2'!$A63:$M362,3,0)</f>
        <v>65</v>
      </c>
      <c r="D363">
        <f>VLOOKUP($A363,'Term 2'!$A63:$M362,9,0)</f>
        <v>100</v>
      </c>
    </row>
    <row r="364" spans="1:4" x14ac:dyDescent="0.25">
      <c r="A364" t="s">
        <v>66</v>
      </c>
      <c r="B364">
        <v>2</v>
      </c>
      <c r="C364">
        <f>VLOOKUP($A364,'Term 2'!$A64:$M363,3,0)</f>
        <v>71</v>
      </c>
      <c r="D364">
        <f>VLOOKUP($A364,'Term 2'!$A64:$M363,9,0)</f>
        <v>80</v>
      </c>
    </row>
    <row r="365" spans="1:4" x14ac:dyDescent="0.25">
      <c r="A365" t="s">
        <v>67</v>
      </c>
      <c r="B365">
        <v>2</v>
      </c>
      <c r="C365">
        <f>VLOOKUP($A365,'Term 2'!$A65:$M364,3,0)</f>
        <v>73</v>
      </c>
      <c r="D365">
        <f>VLOOKUP($A365,'Term 2'!$A65:$M364,9,0)</f>
        <v>58</v>
      </c>
    </row>
    <row r="366" spans="1:4" x14ac:dyDescent="0.25">
      <c r="A366" t="s">
        <v>68</v>
      </c>
      <c r="B366">
        <v>2</v>
      </c>
      <c r="C366">
        <f>VLOOKUP($A366,'Term 2'!$A66:$M365,3,0)</f>
        <v>92</v>
      </c>
      <c r="D366">
        <f>VLOOKUP($A366,'Term 2'!$A66:$M365,9,0)</f>
        <v>83</v>
      </c>
    </row>
    <row r="367" spans="1:4" x14ac:dyDescent="0.25">
      <c r="A367" t="s">
        <v>69</v>
      </c>
      <c r="B367">
        <v>2</v>
      </c>
      <c r="C367">
        <f>VLOOKUP($A367,'Term 2'!$A67:$M366,3,0)</f>
        <v>81</v>
      </c>
      <c r="D367">
        <f>VLOOKUP($A367,'Term 2'!$A67:$M366,9,0)</f>
        <v>85</v>
      </c>
    </row>
    <row r="368" spans="1:4" x14ac:dyDescent="0.25">
      <c r="A368" t="s">
        <v>70</v>
      </c>
      <c r="B368">
        <v>2</v>
      </c>
      <c r="C368">
        <f>VLOOKUP($A368,'Term 2'!$A68:$M367,3,0)</f>
        <v>65</v>
      </c>
      <c r="D368">
        <f>VLOOKUP($A368,'Term 2'!$A68:$M367,9,0)</f>
        <v>52</v>
      </c>
    </row>
    <row r="369" spans="1:4" x14ac:dyDescent="0.25">
      <c r="A369" t="s">
        <v>71</v>
      </c>
      <c r="B369">
        <v>2</v>
      </c>
      <c r="C369">
        <f>VLOOKUP($A369,'Term 2'!$A69:$M368,3,0)</f>
        <v>69</v>
      </c>
      <c r="D369">
        <f>VLOOKUP($A369,'Term 2'!$A69:$M368,9,0)</f>
        <v>55</v>
      </c>
    </row>
    <row r="370" spans="1:4" x14ac:dyDescent="0.25">
      <c r="A370" t="s">
        <v>72</v>
      </c>
      <c r="B370">
        <v>2</v>
      </c>
      <c r="C370">
        <f>VLOOKUP($A370,'Term 2'!$A70:$M369,3,0)</f>
        <v>90</v>
      </c>
      <c r="D370">
        <f>VLOOKUP($A370,'Term 2'!$A70:$M369,9,0)</f>
        <v>73</v>
      </c>
    </row>
    <row r="371" spans="1:4" x14ac:dyDescent="0.25">
      <c r="A371" t="s">
        <v>73</v>
      </c>
      <c r="B371">
        <v>2</v>
      </c>
      <c r="C371">
        <f>VLOOKUP($A371,'Term 2'!$A71:$M370,3,0)</f>
        <v>100</v>
      </c>
      <c r="D371">
        <f>VLOOKUP($A371,'Term 2'!$A71:$M370,9,0)</f>
        <v>100</v>
      </c>
    </row>
    <row r="372" spans="1:4" x14ac:dyDescent="0.25">
      <c r="A372" t="s">
        <v>74</v>
      </c>
      <c r="B372">
        <v>2</v>
      </c>
      <c r="C372">
        <f>VLOOKUP($A372,'Term 2'!$A72:$M371,3,0)</f>
        <v>92</v>
      </c>
      <c r="D372">
        <f>VLOOKUP($A372,'Term 2'!$A72:$M371,9,0)</f>
        <v>92</v>
      </c>
    </row>
    <row r="373" spans="1:4" x14ac:dyDescent="0.25">
      <c r="A373" t="s">
        <v>75</v>
      </c>
      <c r="B373">
        <v>2</v>
      </c>
      <c r="C373">
        <f>VLOOKUP($A373,'Term 2'!$A73:$M372,3,0)</f>
        <v>87</v>
      </c>
      <c r="D373">
        <f>VLOOKUP($A373,'Term 2'!$A73:$M372,9,0)</f>
        <v>78</v>
      </c>
    </row>
    <row r="374" spans="1:4" x14ac:dyDescent="0.25">
      <c r="A374" t="s">
        <v>76</v>
      </c>
      <c r="B374">
        <v>2</v>
      </c>
      <c r="C374">
        <f>VLOOKUP($A374,'Term 2'!$A74:$M373,3,0)</f>
        <v>63</v>
      </c>
      <c r="D374">
        <f>VLOOKUP($A374,'Term 2'!$A74:$M373,9,0)</f>
        <v>67</v>
      </c>
    </row>
    <row r="375" spans="1:4" x14ac:dyDescent="0.25">
      <c r="A375" t="s">
        <v>77</v>
      </c>
      <c r="B375">
        <v>2</v>
      </c>
      <c r="C375">
        <f>VLOOKUP($A375,'Term 2'!$A75:$M374,3,0)</f>
        <v>72</v>
      </c>
      <c r="D375">
        <f>VLOOKUP($A375,'Term 2'!$A75:$M374,9,0)</f>
        <v>85</v>
      </c>
    </row>
    <row r="376" spans="1:4" x14ac:dyDescent="0.25">
      <c r="A376" t="s">
        <v>78</v>
      </c>
      <c r="B376">
        <v>2</v>
      </c>
      <c r="C376">
        <f>VLOOKUP($A376,'Term 2'!$A76:$M375,3,0)</f>
        <v>86</v>
      </c>
      <c r="D376">
        <f>VLOOKUP($A376,'Term 2'!$A76:$M375,9,0)</f>
        <v>56</v>
      </c>
    </row>
    <row r="377" spans="1:4" x14ac:dyDescent="0.25">
      <c r="A377" t="s">
        <v>79</v>
      </c>
      <c r="B377">
        <v>2</v>
      </c>
      <c r="C377">
        <f>VLOOKUP($A377,'Term 2'!$A77:$M376,3,0)</f>
        <v>92</v>
      </c>
      <c r="D377">
        <f>VLOOKUP($A377,'Term 2'!$A77:$M376,9,0)</f>
        <v>95</v>
      </c>
    </row>
    <row r="378" spans="1:4" x14ac:dyDescent="0.25">
      <c r="A378" t="s">
        <v>80</v>
      </c>
      <c r="B378">
        <v>2</v>
      </c>
      <c r="C378">
        <f>VLOOKUP($A378,'Term 2'!$A78:$M377,3,0)</f>
        <v>81</v>
      </c>
      <c r="D378">
        <f>VLOOKUP($A378,'Term 2'!$A78:$M377,9,0)</f>
        <v>92</v>
      </c>
    </row>
    <row r="379" spans="1:4" x14ac:dyDescent="0.25">
      <c r="A379" t="s">
        <v>81</v>
      </c>
      <c r="B379">
        <v>2</v>
      </c>
      <c r="C379">
        <f>VLOOKUP($A379,'Term 2'!$A79:$M378,3,0)</f>
        <v>76</v>
      </c>
      <c r="D379">
        <f>VLOOKUP($A379,'Term 2'!$A79:$M378,9,0)</f>
        <v>60</v>
      </c>
    </row>
    <row r="380" spans="1:4" x14ac:dyDescent="0.25">
      <c r="A380" t="s">
        <v>82</v>
      </c>
      <c r="B380">
        <v>2</v>
      </c>
      <c r="C380">
        <f>VLOOKUP($A380,'Term 2'!$A80:$M379,3,0)</f>
        <v>96</v>
      </c>
      <c r="D380">
        <f>VLOOKUP($A380,'Term 2'!$A80:$M379,9,0)</f>
        <v>69</v>
      </c>
    </row>
    <row r="381" spans="1:4" x14ac:dyDescent="0.25">
      <c r="A381" t="s">
        <v>83</v>
      </c>
      <c r="B381">
        <v>2</v>
      </c>
      <c r="C381">
        <f>VLOOKUP($A381,'Term 2'!$A81:$M380,3,0)</f>
        <v>57</v>
      </c>
      <c r="D381">
        <f>VLOOKUP($A381,'Term 2'!$A81:$M380,9,0)</f>
        <v>76</v>
      </c>
    </row>
    <row r="382" spans="1:4" x14ac:dyDescent="0.25">
      <c r="A382" t="s">
        <v>84</v>
      </c>
      <c r="B382">
        <v>2</v>
      </c>
      <c r="C382">
        <f>VLOOKUP($A382,'Term 2'!$A82:$M381,3,0)</f>
        <v>70</v>
      </c>
      <c r="D382">
        <f>VLOOKUP($A382,'Term 2'!$A82:$M381,9,0)</f>
        <v>100</v>
      </c>
    </row>
    <row r="383" spans="1:4" x14ac:dyDescent="0.25">
      <c r="A383" t="s">
        <v>85</v>
      </c>
      <c r="B383">
        <v>2</v>
      </c>
      <c r="C383">
        <f>VLOOKUP($A383,'Term 2'!$A83:$M382,3,0)</f>
        <v>83</v>
      </c>
      <c r="D383">
        <f>VLOOKUP($A383,'Term 2'!$A83:$M382,9,0)</f>
        <v>87</v>
      </c>
    </row>
    <row r="384" spans="1:4" x14ac:dyDescent="0.25">
      <c r="A384" t="s">
        <v>86</v>
      </c>
      <c r="B384">
        <v>2</v>
      </c>
      <c r="C384">
        <f>VLOOKUP($A384,'Term 2'!$A84:$M383,3,0)</f>
        <v>96</v>
      </c>
      <c r="D384">
        <f>VLOOKUP($A384,'Term 2'!$A84:$M383,9,0)</f>
        <v>95</v>
      </c>
    </row>
    <row r="385" spans="1:4" x14ac:dyDescent="0.25">
      <c r="A385" t="s">
        <v>87</v>
      </c>
      <c r="B385">
        <v>2</v>
      </c>
      <c r="C385">
        <f>VLOOKUP($A385,'Term 2'!$A85:$M384,3,0)</f>
        <v>98</v>
      </c>
      <c r="D385">
        <f>VLOOKUP($A385,'Term 2'!$A85:$M384,9,0)</f>
        <v>58</v>
      </c>
    </row>
    <row r="386" spans="1:4" x14ac:dyDescent="0.25">
      <c r="A386" t="s">
        <v>88</v>
      </c>
      <c r="B386">
        <v>2</v>
      </c>
      <c r="C386">
        <f>VLOOKUP($A386,'Term 2'!$A86:$M385,3,0)</f>
        <v>89</v>
      </c>
      <c r="D386">
        <f>VLOOKUP($A386,'Term 2'!$A86:$M385,9,0)</f>
        <v>84</v>
      </c>
    </row>
    <row r="387" spans="1:4" x14ac:dyDescent="0.25">
      <c r="A387" t="s">
        <v>89</v>
      </c>
      <c r="B387">
        <v>2</v>
      </c>
      <c r="C387">
        <f>VLOOKUP($A387,'Term 2'!$A87:$M386,3,0)</f>
        <v>54</v>
      </c>
      <c r="D387">
        <f>VLOOKUP($A387,'Term 2'!$A87:$M386,9,0)</f>
        <v>60</v>
      </c>
    </row>
    <row r="388" spans="1:4" x14ac:dyDescent="0.25">
      <c r="A388" t="s">
        <v>90</v>
      </c>
      <c r="B388">
        <v>2</v>
      </c>
      <c r="C388">
        <f>VLOOKUP($A388,'Term 2'!$A88:$M387,3,0)</f>
        <v>83</v>
      </c>
      <c r="D388">
        <f>VLOOKUP($A388,'Term 2'!$A88:$M387,9,0)</f>
        <v>95</v>
      </c>
    </row>
    <row r="389" spans="1:4" x14ac:dyDescent="0.25">
      <c r="A389" t="s">
        <v>91</v>
      </c>
      <c r="B389">
        <v>2</v>
      </c>
      <c r="C389">
        <f>VLOOKUP($A389,'Term 2'!$A89:$M388,3,0)</f>
        <v>90</v>
      </c>
      <c r="D389">
        <f>VLOOKUP($A389,'Term 2'!$A89:$M388,9,0)</f>
        <v>55</v>
      </c>
    </row>
    <row r="390" spans="1:4" x14ac:dyDescent="0.25">
      <c r="A390" t="s">
        <v>92</v>
      </c>
      <c r="B390">
        <v>2</v>
      </c>
      <c r="C390">
        <f>VLOOKUP($A390,'Term 2'!$A90:$M389,3,0)</f>
        <v>53</v>
      </c>
      <c r="D390">
        <f>VLOOKUP($A390,'Term 2'!$A90:$M389,9,0)</f>
        <v>73</v>
      </c>
    </row>
    <row r="391" spans="1:4" x14ac:dyDescent="0.25">
      <c r="A391" t="s">
        <v>93</v>
      </c>
      <c r="B391">
        <v>2</v>
      </c>
      <c r="C391">
        <f>VLOOKUP($A391,'Term 2'!$A91:$M390,3,0)</f>
        <v>62</v>
      </c>
      <c r="D391">
        <f>VLOOKUP($A391,'Term 2'!$A91:$M390,9,0)</f>
        <v>86</v>
      </c>
    </row>
    <row r="392" spans="1:4" x14ac:dyDescent="0.25">
      <c r="A392" t="s">
        <v>94</v>
      </c>
      <c r="B392">
        <v>2</v>
      </c>
      <c r="C392">
        <f>VLOOKUP($A392,'Term 2'!$A92:$M391,3,0)</f>
        <v>86</v>
      </c>
      <c r="D392">
        <f>VLOOKUP($A392,'Term 2'!$A92:$M391,9,0)</f>
        <v>60</v>
      </c>
    </row>
    <row r="393" spans="1:4" x14ac:dyDescent="0.25">
      <c r="A393" t="s">
        <v>95</v>
      </c>
      <c r="B393">
        <v>2</v>
      </c>
      <c r="C393">
        <f>VLOOKUP($A393,'Term 2'!$A93:$M392,3,0)</f>
        <v>84</v>
      </c>
      <c r="D393">
        <f>VLOOKUP($A393,'Term 2'!$A93:$M392,9,0)</f>
        <v>95</v>
      </c>
    </row>
    <row r="394" spans="1:4" x14ac:dyDescent="0.25">
      <c r="A394" t="s">
        <v>96</v>
      </c>
      <c r="B394">
        <v>2</v>
      </c>
      <c r="C394">
        <f>VLOOKUP($A394,'Term 2'!$A94:$M393,3,0)</f>
        <v>66</v>
      </c>
      <c r="D394">
        <f>VLOOKUP($A394,'Term 2'!$A94:$M393,9,0)</f>
        <v>65</v>
      </c>
    </row>
    <row r="395" spans="1:4" x14ac:dyDescent="0.25">
      <c r="A395" t="s">
        <v>97</v>
      </c>
      <c r="B395">
        <v>2</v>
      </c>
      <c r="C395">
        <f>VLOOKUP($A395,'Term 2'!$A95:$M394,3,0)</f>
        <v>98</v>
      </c>
      <c r="D395">
        <f>VLOOKUP($A395,'Term 2'!$A95:$M394,9,0)</f>
        <v>60</v>
      </c>
    </row>
    <row r="396" spans="1:4" x14ac:dyDescent="0.25">
      <c r="A396" t="s">
        <v>98</v>
      </c>
      <c r="B396">
        <v>2</v>
      </c>
      <c r="C396">
        <f>VLOOKUP($A396,'Term 2'!$A96:$M395,3,0)</f>
        <v>77</v>
      </c>
      <c r="D396">
        <f>VLOOKUP($A396,'Term 2'!$A96:$M395,9,0)</f>
        <v>61</v>
      </c>
    </row>
    <row r="397" spans="1:4" x14ac:dyDescent="0.25">
      <c r="A397" t="s">
        <v>99</v>
      </c>
      <c r="B397">
        <v>2</v>
      </c>
      <c r="C397">
        <f>VLOOKUP($A397,'Term 2'!$A97:$M396,3,0)</f>
        <v>52</v>
      </c>
      <c r="D397">
        <f>VLOOKUP($A397,'Term 2'!$A97:$M396,9,0)</f>
        <v>65</v>
      </c>
    </row>
    <row r="398" spans="1:4" x14ac:dyDescent="0.25">
      <c r="A398" t="s">
        <v>100</v>
      </c>
      <c r="B398">
        <v>2</v>
      </c>
      <c r="C398">
        <f>VLOOKUP($A398,'Term 2'!$A98:$M397,3,0)</f>
        <v>97</v>
      </c>
      <c r="D398">
        <f>VLOOKUP($A398,'Term 2'!$A98:$M397,9,0)</f>
        <v>64</v>
      </c>
    </row>
    <row r="399" spans="1:4" x14ac:dyDescent="0.25">
      <c r="A399" t="s">
        <v>101</v>
      </c>
      <c r="B399">
        <v>2</v>
      </c>
      <c r="C399">
        <f>VLOOKUP($A399,'Term 2'!$A99:$M398,3,0)</f>
        <v>76</v>
      </c>
      <c r="D399">
        <f>VLOOKUP($A399,'Term 2'!$A99:$M398,9,0)</f>
        <v>96</v>
      </c>
    </row>
    <row r="400" spans="1:4" x14ac:dyDescent="0.25">
      <c r="A400" t="s">
        <v>102</v>
      </c>
      <c r="B400">
        <v>2</v>
      </c>
      <c r="C400">
        <f>VLOOKUP($A400,'Term 2'!$A100:$M399,3,0)</f>
        <v>77</v>
      </c>
      <c r="D400">
        <f>VLOOKUP($A400,'Term 2'!$A100:$M399,9,0)</f>
        <v>75</v>
      </c>
    </row>
    <row r="401" spans="1:4" x14ac:dyDescent="0.25">
      <c r="A401" t="s">
        <v>103</v>
      </c>
      <c r="B401">
        <v>2</v>
      </c>
      <c r="C401">
        <f>VLOOKUP($A401,'Term 2'!$A101:$M400,3,0)</f>
        <v>59</v>
      </c>
      <c r="D401">
        <f>VLOOKUP($A401,'Term 2'!$A101:$M400,9,0)</f>
        <v>52</v>
      </c>
    </row>
    <row r="402" spans="1:4" x14ac:dyDescent="0.25">
      <c r="A402" t="s">
        <v>104</v>
      </c>
      <c r="B402">
        <v>2</v>
      </c>
      <c r="C402">
        <f>VLOOKUP($A402,'Term 2'!$A102:$M401,3,0)</f>
        <v>85</v>
      </c>
      <c r="D402">
        <f>VLOOKUP($A402,'Term 2'!$A102:$M401,9,0)</f>
        <v>70</v>
      </c>
    </row>
    <row r="403" spans="1:4" x14ac:dyDescent="0.25">
      <c r="A403" t="s">
        <v>105</v>
      </c>
      <c r="B403">
        <v>2</v>
      </c>
      <c r="C403">
        <f>VLOOKUP($A403,'Term 2'!$A103:$M402,3,0)</f>
        <v>60</v>
      </c>
      <c r="D403">
        <f>VLOOKUP($A403,'Term 2'!$A103:$M402,9,0)</f>
        <v>94</v>
      </c>
    </row>
    <row r="404" spans="1:4" x14ac:dyDescent="0.25">
      <c r="A404" t="s">
        <v>106</v>
      </c>
      <c r="B404">
        <v>2</v>
      </c>
      <c r="C404">
        <f>VLOOKUP($A404,'Term 2'!$A104:$M403,3,0)</f>
        <v>81</v>
      </c>
      <c r="D404">
        <f>VLOOKUP($A404,'Term 2'!$A104:$M403,9,0)</f>
        <v>62</v>
      </c>
    </row>
    <row r="405" spans="1:4" x14ac:dyDescent="0.25">
      <c r="A405" t="s">
        <v>107</v>
      </c>
      <c r="B405">
        <v>2</v>
      </c>
      <c r="C405">
        <f>VLOOKUP($A405,'Term 2'!$A105:$M404,3,0)</f>
        <v>100</v>
      </c>
      <c r="D405">
        <f>VLOOKUP($A405,'Term 2'!$A105:$M404,9,0)</f>
        <v>58</v>
      </c>
    </row>
    <row r="406" spans="1:4" x14ac:dyDescent="0.25">
      <c r="A406" t="s">
        <v>108</v>
      </c>
      <c r="B406">
        <v>2</v>
      </c>
      <c r="C406">
        <f>VLOOKUP($A406,'Term 2'!$A106:$M405,3,0)</f>
        <v>88</v>
      </c>
      <c r="D406">
        <f>VLOOKUP($A406,'Term 2'!$A106:$M405,9,0)</f>
        <v>76</v>
      </c>
    </row>
    <row r="407" spans="1:4" x14ac:dyDescent="0.25">
      <c r="A407" t="s">
        <v>109</v>
      </c>
      <c r="B407">
        <v>2</v>
      </c>
      <c r="C407">
        <f>VLOOKUP($A407,'Term 2'!$A107:$M406,3,0)</f>
        <v>65</v>
      </c>
      <c r="D407">
        <f>VLOOKUP($A407,'Term 2'!$A107:$M406,9,0)</f>
        <v>77</v>
      </c>
    </row>
    <row r="408" spans="1:4" x14ac:dyDescent="0.25">
      <c r="A408" t="s">
        <v>110</v>
      </c>
      <c r="B408">
        <v>2</v>
      </c>
      <c r="C408">
        <f>VLOOKUP($A408,'Term 2'!$A108:$M407,3,0)</f>
        <v>63</v>
      </c>
      <c r="D408">
        <f>VLOOKUP($A408,'Term 2'!$A108:$M407,9,0)</f>
        <v>55</v>
      </c>
    </row>
    <row r="409" spans="1:4" x14ac:dyDescent="0.25">
      <c r="A409" t="s">
        <v>111</v>
      </c>
      <c r="B409">
        <v>2</v>
      </c>
      <c r="C409">
        <f>VLOOKUP($A409,'Term 2'!$A109:$M408,3,0)</f>
        <v>87</v>
      </c>
      <c r="D409">
        <f>VLOOKUP($A409,'Term 2'!$A109:$M408,9,0)</f>
        <v>54</v>
      </c>
    </row>
    <row r="410" spans="1:4" x14ac:dyDescent="0.25">
      <c r="A410" t="s">
        <v>112</v>
      </c>
      <c r="B410">
        <v>2</v>
      </c>
      <c r="C410">
        <f>VLOOKUP($A410,'Term 2'!$A110:$M409,3,0)</f>
        <v>77</v>
      </c>
      <c r="D410">
        <f>VLOOKUP($A410,'Term 2'!$A110:$M409,9,0)</f>
        <v>92</v>
      </c>
    </row>
    <row r="411" spans="1:4" x14ac:dyDescent="0.25">
      <c r="A411" t="s">
        <v>113</v>
      </c>
      <c r="B411">
        <v>2</v>
      </c>
      <c r="C411">
        <f>VLOOKUP($A411,'Term 2'!$A111:$M410,3,0)</f>
        <v>87</v>
      </c>
      <c r="D411">
        <f>VLOOKUP($A411,'Term 2'!$A111:$M410,9,0)</f>
        <v>55</v>
      </c>
    </row>
    <row r="412" spans="1:4" x14ac:dyDescent="0.25">
      <c r="A412" t="s">
        <v>114</v>
      </c>
      <c r="B412">
        <v>2</v>
      </c>
      <c r="C412">
        <f>VLOOKUP($A412,'Term 2'!$A112:$M411,3,0)</f>
        <v>71</v>
      </c>
      <c r="D412">
        <f>VLOOKUP($A412,'Term 2'!$A112:$M411,9,0)</f>
        <v>100</v>
      </c>
    </row>
    <row r="413" spans="1:4" x14ac:dyDescent="0.25">
      <c r="A413" t="s">
        <v>115</v>
      </c>
      <c r="B413">
        <v>2</v>
      </c>
      <c r="C413">
        <f>VLOOKUP($A413,'Term 2'!$A113:$M412,3,0)</f>
        <v>82</v>
      </c>
      <c r="D413">
        <f>VLOOKUP($A413,'Term 2'!$A113:$M412,9,0)</f>
        <v>91</v>
      </c>
    </row>
    <row r="414" spans="1:4" x14ac:dyDescent="0.25">
      <c r="A414" t="s">
        <v>116</v>
      </c>
      <c r="B414">
        <v>2</v>
      </c>
      <c r="C414">
        <f>VLOOKUP($A414,'Term 2'!$A114:$M413,3,0)</f>
        <v>99</v>
      </c>
      <c r="D414">
        <f>VLOOKUP($A414,'Term 2'!$A114:$M413,9,0)</f>
        <v>96</v>
      </c>
    </row>
    <row r="415" spans="1:4" x14ac:dyDescent="0.25">
      <c r="A415" t="s">
        <v>117</v>
      </c>
      <c r="B415">
        <v>2</v>
      </c>
      <c r="C415">
        <f>VLOOKUP($A415,'Term 2'!$A115:$M414,3,0)</f>
        <v>98</v>
      </c>
      <c r="D415">
        <f>VLOOKUP($A415,'Term 2'!$A115:$M414,9,0)</f>
        <v>67</v>
      </c>
    </row>
    <row r="416" spans="1:4" x14ac:dyDescent="0.25">
      <c r="A416" t="s">
        <v>118</v>
      </c>
      <c r="B416">
        <v>2</v>
      </c>
      <c r="C416">
        <f>VLOOKUP($A416,'Term 2'!$A116:$M415,3,0)</f>
        <v>93</v>
      </c>
      <c r="D416">
        <f>VLOOKUP($A416,'Term 2'!$A116:$M415,9,0)</f>
        <v>87</v>
      </c>
    </row>
    <row r="417" spans="1:4" x14ac:dyDescent="0.25">
      <c r="A417" t="s">
        <v>119</v>
      </c>
      <c r="B417">
        <v>2</v>
      </c>
      <c r="C417">
        <f>VLOOKUP($A417,'Term 2'!$A117:$M416,3,0)</f>
        <v>69</v>
      </c>
      <c r="D417">
        <f>VLOOKUP($A417,'Term 2'!$A117:$M416,9,0)</f>
        <v>59</v>
      </c>
    </row>
    <row r="418" spans="1:4" x14ac:dyDescent="0.25">
      <c r="A418" t="s">
        <v>120</v>
      </c>
      <c r="B418">
        <v>2</v>
      </c>
      <c r="C418">
        <f>VLOOKUP($A418,'Term 2'!$A118:$M417,3,0)</f>
        <v>52</v>
      </c>
      <c r="D418">
        <f>VLOOKUP($A418,'Term 2'!$A118:$M417,9,0)</f>
        <v>90</v>
      </c>
    </row>
    <row r="419" spans="1:4" x14ac:dyDescent="0.25">
      <c r="A419" t="s">
        <v>121</v>
      </c>
      <c r="B419">
        <v>2</v>
      </c>
      <c r="C419">
        <f>VLOOKUP($A419,'Term 2'!$A119:$M418,3,0)</f>
        <v>75</v>
      </c>
      <c r="D419">
        <f>VLOOKUP($A419,'Term 2'!$A119:$M418,9,0)</f>
        <v>71</v>
      </c>
    </row>
    <row r="420" spans="1:4" x14ac:dyDescent="0.25">
      <c r="A420" t="s">
        <v>122</v>
      </c>
      <c r="B420">
        <v>2</v>
      </c>
      <c r="C420">
        <f>VLOOKUP($A420,'Term 2'!$A120:$M419,3,0)</f>
        <v>92</v>
      </c>
      <c r="D420">
        <f>VLOOKUP($A420,'Term 2'!$A120:$M419,9,0)</f>
        <v>54</v>
      </c>
    </row>
    <row r="421" spans="1:4" x14ac:dyDescent="0.25">
      <c r="A421" t="s">
        <v>123</v>
      </c>
      <c r="B421">
        <v>2</v>
      </c>
      <c r="C421">
        <f>VLOOKUP($A421,'Term 2'!$A121:$M420,3,0)</f>
        <v>100</v>
      </c>
      <c r="D421">
        <f>VLOOKUP($A421,'Term 2'!$A121:$M420,9,0)</f>
        <v>78</v>
      </c>
    </row>
    <row r="422" spans="1:4" x14ac:dyDescent="0.25">
      <c r="A422" t="s">
        <v>124</v>
      </c>
      <c r="B422">
        <v>2</v>
      </c>
      <c r="C422">
        <f>VLOOKUP($A422,'Term 2'!$A122:$M421,3,0)</f>
        <v>57</v>
      </c>
      <c r="D422">
        <f>VLOOKUP($A422,'Term 2'!$A122:$M421,9,0)</f>
        <v>73</v>
      </c>
    </row>
    <row r="423" spans="1:4" x14ac:dyDescent="0.25">
      <c r="A423" t="s">
        <v>125</v>
      </c>
      <c r="B423">
        <v>2</v>
      </c>
      <c r="C423">
        <f>VLOOKUP($A423,'Term 2'!$A123:$M422,3,0)</f>
        <v>93</v>
      </c>
      <c r="D423">
        <f>VLOOKUP($A423,'Term 2'!$A123:$M422,9,0)</f>
        <v>81</v>
      </c>
    </row>
    <row r="424" spans="1:4" x14ac:dyDescent="0.25">
      <c r="A424" t="s">
        <v>126</v>
      </c>
      <c r="B424">
        <v>2</v>
      </c>
      <c r="C424">
        <f>VLOOKUP($A424,'Term 2'!$A124:$M423,3,0)</f>
        <v>81</v>
      </c>
      <c r="D424">
        <f>VLOOKUP($A424,'Term 2'!$A124:$M423,9,0)</f>
        <v>73</v>
      </c>
    </row>
    <row r="425" spans="1:4" x14ac:dyDescent="0.25">
      <c r="A425" t="s">
        <v>127</v>
      </c>
      <c r="B425">
        <v>2</v>
      </c>
      <c r="C425">
        <f>VLOOKUP($A425,'Term 2'!$A125:$M424,3,0)</f>
        <v>61</v>
      </c>
      <c r="D425">
        <f>VLOOKUP($A425,'Term 2'!$A125:$M424,9,0)</f>
        <v>75</v>
      </c>
    </row>
    <row r="426" spans="1:4" x14ac:dyDescent="0.25">
      <c r="A426" t="s">
        <v>128</v>
      </c>
      <c r="B426">
        <v>2</v>
      </c>
      <c r="C426">
        <f>VLOOKUP($A426,'Term 2'!$A126:$M425,3,0)</f>
        <v>68</v>
      </c>
      <c r="D426">
        <f>VLOOKUP($A426,'Term 2'!$A126:$M425,9,0)</f>
        <v>86</v>
      </c>
    </row>
    <row r="427" spans="1:4" x14ac:dyDescent="0.25">
      <c r="A427" t="s">
        <v>129</v>
      </c>
      <c r="B427">
        <v>2</v>
      </c>
      <c r="C427">
        <f>VLOOKUP($A427,'Term 2'!$A127:$M426,3,0)</f>
        <v>69</v>
      </c>
      <c r="D427">
        <f>VLOOKUP($A427,'Term 2'!$A127:$M426,9,0)</f>
        <v>76</v>
      </c>
    </row>
    <row r="428" spans="1:4" x14ac:dyDescent="0.25">
      <c r="A428" t="s">
        <v>130</v>
      </c>
      <c r="B428">
        <v>2</v>
      </c>
      <c r="C428">
        <f>VLOOKUP($A428,'Term 2'!$A128:$M427,3,0)</f>
        <v>83</v>
      </c>
      <c r="D428">
        <f>VLOOKUP($A428,'Term 2'!$A128:$M427,9,0)</f>
        <v>66</v>
      </c>
    </row>
    <row r="429" spans="1:4" x14ac:dyDescent="0.25">
      <c r="A429" t="s">
        <v>131</v>
      </c>
      <c r="B429">
        <v>2</v>
      </c>
      <c r="C429">
        <f>VLOOKUP($A429,'Term 2'!$A129:$M428,3,0)</f>
        <v>60</v>
      </c>
      <c r="D429">
        <f>VLOOKUP($A429,'Term 2'!$A129:$M428,9,0)</f>
        <v>83</v>
      </c>
    </row>
    <row r="430" spans="1:4" x14ac:dyDescent="0.25">
      <c r="A430" t="s">
        <v>132</v>
      </c>
      <c r="B430">
        <v>2</v>
      </c>
      <c r="C430">
        <f>VLOOKUP($A430,'Term 2'!$A130:$M429,3,0)</f>
        <v>79</v>
      </c>
      <c r="D430">
        <f>VLOOKUP($A430,'Term 2'!$A130:$M429,9,0)</f>
        <v>88</v>
      </c>
    </row>
    <row r="431" spans="1:4" x14ac:dyDescent="0.25">
      <c r="A431" t="s">
        <v>133</v>
      </c>
      <c r="B431">
        <v>2</v>
      </c>
      <c r="C431">
        <f>VLOOKUP($A431,'Term 2'!$A131:$M430,3,0)</f>
        <v>100</v>
      </c>
      <c r="D431">
        <f>VLOOKUP($A431,'Term 2'!$A131:$M430,9,0)</f>
        <v>89</v>
      </c>
    </row>
    <row r="432" spans="1:4" x14ac:dyDescent="0.25">
      <c r="A432" t="s">
        <v>134</v>
      </c>
      <c r="B432">
        <v>2</v>
      </c>
      <c r="C432">
        <f>VLOOKUP($A432,'Term 2'!$A132:$M431,3,0)</f>
        <v>66</v>
      </c>
      <c r="D432">
        <f>VLOOKUP($A432,'Term 2'!$A132:$M431,9,0)</f>
        <v>59</v>
      </c>
    </row>
    <row r="433" spans="1:4" x14ac:dyDescent="0.25">
      <c r="A433" t="s">
        <v>135</v>
      </c>
      <c r="B433">
        <v>2</v>
      </c>
      <c r="C433">
        <f>VLOOKUP($A433,'Term 2'!$A133:$M432,3,0)</f>
        <v>66</v>
      </c>
      <c r="D433">
        <f>VLOOKUP($A433,'Term 2'!$A133:$M432,9,0)</f>
        <v>80</v>
      </c>
    </row>
    <row r="434" spans="1:4" x14ac:dyDescent="0.25">
      <c r="A434" t="s">
        <v>136</v>
      </c>
      <c r="B434">
        <v>2</v>
      </c>
      <c r="C434">
        <f>VLOOKUP($A434,'Term 2'!$A134:$M433,3,0)</f>
        <v>73</v>
      </c>
      <c r="D434">
        <f>VLOOKUP($A434,'Term 2'!$A134:$M433,9,0)</f>
        <v>92</v>
      </c>
    </row>
    <row r="435" spans="1:4" x14ac:dyDescent="0.25">
      <c r="A435" t="s">
        <v>137</v>
      </c>
      <c r="B435">
        <v>2</v>
      </c>
      <c r="C435">
        <f>VLOOKUP($A435,'Term 2'!$A135:$M434,3,0)</f>
        <v>100</v>
      </c>
      <c r="D435">
        <f>VLOOKUP($A435,'Term 2'!$A135:$M434,9,0)</f>
        <v>87</v>
      </c>
    </row>
    <row r="436" spans="1:4" x14ac:dyDescent="0.25">
      <c r="A436" t="s">
        <v>138</v>
      </c>
      <c r="B436">
        <v>2</v>
      </c>
      <c r="C436">
        <f>VLOOKUP($A436,'Term 2'!$A136:$M435,3,0)</f>
        <v>63</v>
      </c>
      <c r="D436">
        <f>VLOOKUP($A436,'Term 2'!$A136:$M435,9,0)</f>
        <v>78</v>
      </c>
    </row>
    <row r="437" spans="1:4" x14ac:dyDescent="0.25">
      <c r="A437" t="s">
        <v>139</v>
      </c>
      <c r="B437">
        <v>2</v>
      </c>
      <c r="C437">
        <f>VLOOKUP($A437,'Term 2'!$A137:$M436,3,0)</f>
        <v>53</v>
      </c>
      <c r="D437">
        <f>VLOOKUP($A437,'Term 2'!$A137:$M436,9,0)</f>
        <v>92</v>
      </c>
    </row>
    <row r="438" spans="1:4" x14ac:dyDescent="0.25">
      <c r="A438" t="s">
        <v>140</v>
      </c>
      <c r="B438">
        <v>2</v>
      </c>
      <c r="C438">
        <f>VLOOKUP($A438,'Term 2'!$A138:$M437,3,0)</f>
        <v>56</v>
      </c>
      <c r="D438">
        <f>VLOOKUP($A438,'Term 2'!$A138:$M437,9,0)</f>
        <v>85</v>
      </c>
    </row>
    <row r="439" spans="1:4" x14ac:dyDescent="0.25">
      <c r="A439" t="s">
        <v>141</v>
      </c>
      <c r="B439">
        <v>2</v>
      </c>
      <c r="C439">
        <f>VLOOKUP($A439,'Term 2'!$A139:$M438,3,0)</f>
        <v>69</v>
      </c>
      <c r="D439">
        <f>VLOOKUP($A439,'Term 2'!$A139:$M438,9,0)</f>
        <v>92</v>
      </c>
    </row>
    <row r="440" spans="1:4" x14ac:dyDescent="0.25">
      <c r="A440" t="s">
        <v>142</v>
      </c>
      <c r="B440">
        <v>2</v>
      </c>
      <c r="C440">
        <f>VLOOKUP($A440,'Term 2'!$A140:$M439,3,0)</f>
        <v>75</v>
      </c>
      <c r="D440">
        <f>VLOOKUP($A440,'Term 2'!$A140:$M439,9,0)</f>
        <v>62</v>
      </c>
    </row>
    <row r="441" spans="1:4" x14ac:dyDescent="0.25">
      <c r="A441" t="s">
        <v>143</v>
      </c>
      <c r="B441">
        <v>2</v>
      </c>
      <c r="C441">
        <f>VLOOKUP($A441,'Term 2'!$A141:$M440,3,0)</f>
        <v>69</v>
      </c>
      <c r="D441">
        <f>VLOOKUP($A441,'Term 2'!$A141:$M440,9,0)</f>
        <v>63</v>
      </c>
    </row>
    <row r="442" spans="1:4" x14ac:dyDescent="0.25">
      <c r="A442" t="s">
        <v>144</v>
      </c>
      <c r="B442">
        <v>2</v>
      </c>
      <c r="C442">
        <f>VLOOKUP($A442,'Term 2'!$A142:$M441,3,0)</f>
        <v>78</v>
      </c>
      <c r="D442">
        <f>VLOOKUP($A442,'Term 2'!$A142:$M441,9,0)</f>
        <v>89</v>
      </c>
    </row>
    <row r="443" spans="1:4" x14ac:dyDescent="0.25">
      <c r="A443" t="s">
        <v>145</v>
      </c>
      <c r="B443">
        <v>2</v>
      </c>
      <c r="C443">
        <f>VLOOKUP($A443,'Term 2'!$A143:$M442,3,0)</f>
        <v>68</v>
      </c>
      <c r="D443">
        <f>VLOOKUP($A443,'Term 2'!$A143:$M442,9,0)</f>
        <v>89</v>
      </c>
    </row>
    <row r="444" spans="1:4" x14ac:dyDescent="0.25">
      <c r="A444" t="s">
        <v>146</v>
      </c>
      <c r="B444">
        <v>2</v>
      </c>
      <c r="C444">
        <f>VLOOKUP($A444,'Term 2'!$A144:$M443,3,0)</f>
        <v>94</v>
      </c>
      <c r="D444">
        <f>VLOOKUP($A444,'Term 2'!$A144:$M443,9,0)</f>
        <v>70</v>
      </c>
    </row>
    <row r="445" spans="1:4" x14ac:dyDescent="0.25">
      <c r="A445" t="s">
        <v>147</v>
      </c>
      <c r="B445">
        <v>2</v>
      </c>
      <c r="C445">
        <f>VLOOKUP($A445,'Term 2'!$A145:$M444,3,0)</f>
        <v>62</v>
      </c>
      <c r="D445">
        <f>VLOOKUP($A445,'Term 2'!$A145:$M444,9,0)</f>
        <v>79</v>
      </c>
    </row>
    <row r="446" spans="1:4" x14ac:dyDescent="0.25">
      <c r="A446" t="s">
        <v>148</v>
      </c>
      <c r="B446">
        <v>2</v>
      </c>
      <c r="C446">
        <f>VLOOKUP($A446,'Term 2'!$A146:$M445,3,0)</f>
        <v>83</v>
      </c>
      <c r="D446">
        <f>VLOOKUP($A446,'Term 2'!$A146:$M445,9,0)</f>
        <v>95</v>
      </c>
    </row>
    <row r="447" spans="1:4" x14ac:dyDescent="0.25">
      <c r="A447" t="s">
        <v>149</v>
      </c>
      <c r="B447">
        <v>2</v>
      </c>
      <c r="C447">
        <f>VLOOKUP($A447,'Term 2'!$A147:$M446,3,0)</f>
        <v>93</v>
      </c>
      <c r="D447">
        <f>VLOOKUP($A447,'Term 2'!$A147:$M446,9,0)</f>
        <v>53</v>
      </c>
    </row>
    <row r="448" spans="1:4" x14ac:dyDescent="0.25">
      <c r="A448" t="s">
        <v>150</v>
      </c>
      <c r="B448">
        <v>2</v>
      </c>
      <c r="C448">
        <f>VLOOKUP($A448,'Term 2'!$A148:$M447,3,0)</f>
        <v>71</v>
      </c>
      <c r="D448">
        <f>VLOOKUP($A448,'Term 2'!$A148:$M447,9,0)</f>
        <v>92</v>
      </c>
    </row>
    <row r="449" spans="1:4" x14ac:dyDescent="0.25">
      <c r="A449" t="s">
        <v>151</v>
      </c>
      <c r="B449">
        <v>2</v>
      </c>
      <c r="C449">
        <f>VLOOKUP($A449,'Term 2'!$A149:$M448,3,0)</f>
        <v>58</v>
      </c>
      <c r="D449">
        <f>VLOOKUP($A449,'Term 2'!$A149:$M448,9,0)</f>
        <v>93</v>
      </c>
    </row>
    <row r="450" spans="1:4" x14ac:dyDescent="0.25">
      <c r="A450" t="s">
        <v>152</v>
      </c>
      <c r="B450">
        <v>2</v>
      </c>
      <c r="C450">
        <f>VLOOKUP($A450,'Term 2'!$A150:$M449,3,0)</f>
        <v>66</v>
      </c>
      <c r="D450">
        <f>VLOOKUP($A450,'Term 2'!$A150:$M449,9,0)</f>
        <v>92</v>
      </c>
    </row>
    <row r="451" spans="1:4" x14ac:dyDescent="0.25">
      <c r="A451" t="s">
        <v>153</v>
      </c>
      <c r="B451">
        <v>2</v>
      </c>
      <c r="C451">
        <f>VLOOKUP($A451,'Term 2'!$A151:$M450,3,0)</f>
        <v>85</v>
      </c>
      <c r="D451">
        <f>VLOOKUP($A451,'Term 2'!$A151:$M450,9,0)</f>
        <v>77</v>
      </c>
    </row>
    <row r="452" spans="1:4" x14ac:dyDescent="0.25">
      <c r="A452" t="s">
        <v>154</v>
      </c>
      <c r="B452">
        <v>2</v>
      </c>
      <c r="C452">
        <f>VLOOKUP($A452,'Term 2'!$A152:$M451,3,0)</f>
        <v>79</v>
      </c>
      <c r="D452">
        <f>VLOOKUP($A452,'Term 2'!$A152:$M451,9,0)</f>
        <v>69</v>
      </c>
    </row>
    <row r="453" spans="1:4" x14ac:dyDescent="0.25">
      <c r="A453" t="s">
        <v>155</v>
      </c>
      <c r="B453">
        <v>2</v>
      </c>
      <c r="C453">
        <f>VLOOKUP($A453,'Term 2'!$A153:$M452,3,0)</f>
        <v>95</v>
      </c>
      <c r="D453">
        <f>VLOOKUP($A453,'Term 2'!$A153:$M452,9,0)</f>
        <v>62</v>
      </c>
    </row>
    <row r="454" spans="1:4" x14ac:dyDescent="0.25">
      <c r="A454" t="s">
        <v>156</v>
      </c>
      <c r="B454">
        <v>2</v>
      </c>
      <c r="C454">
        <f>VLOOKUP($A454,'Term 2'!$A154:$M453,3,0)</f>
        <v>67</v>
      </c>
      <c r="D454">
        <f>VLOOKUP($A454,'Term 2'!$A154:$M453,9,0)</f>
        <v>94</v>
      </c>
    </row>
    <row r="455" spans="1:4" x14ac:dyDescent="0.25">
      <c r="A455" t="s">
        <v>157</v>
      </c>
      <c r="B455">
        <v>2</v>
      </c>
      <c r="C455">
        <f>VLOOKUP($A455,'Term 2'!$A155:$M454,3,0)</f>
        <v>76</v>
      </c>
      <c r="D455">
        <f>VLOOKUP($A455,'Term 2'!$A155:$M454,9,0)</f>
        <v>72</v>
      </c>
    </row>
    <row r="456" spans="1:4" x14ac:dyDescent="0.25">
      <c r="A456" t="s">
        <v>158</v>
      </c>
      <c r="B456">
        <v>2</v>
      </c>
      <c r="C456">
        <f>VLOOKUP($A456,'Term 2'!$A156:$M455,3,0)</f>
        <v>57</v>
      </c>
      <c r="D456">
        <f>VLOOKUP($A456,'Term 2'!$A156:$M455,9,0)</f>
        <v>88</v>
      </c>
    </row>
    <row r="457" spans="1:4" x14ac:dyDescent="0.25">
      <c r="A457" t="s">
        <v>159</v>
      </c>
      <c r="B457">
        <v>2</v>
      </c>
      <c r="C457">
        <f>VLOOKUP($A457,'Term 2'!$A157:$M456,3,0)</f>
        <v>52</v>
      </c>
      <c r="D457">
        <f>VLOOKUP($A457,'Term 2'!$A157:$M456,9,0)</f>
        <v>58</v>
      </c>
    </row>
    <row r="458" spans="1:4" x14ac:dyDescent="0.25">
      <c r="A458" t="s">
        <v>160</v>
      </c>
      <c r="B458">
        <v>2</v>
      </c>
      <c r="C458">
        <f>VLOOKUP($A458,'Term 2'!$A158:$M457,3,0)</f>
        <v>90</v>
      </c>
      <c r="D458">
        <f>VLOOKUP($A458,'Term 2'!$A158:$M457,9,0)</f>
        <v>91</v>
      </c>
    </row>
    <row r="459" spans="1:4" x14ac:dyDescent="0.25">
      <c r="A459" t="s">
        <v>161</v>
      </c>
      <c r="B459">
        <v>2</v>
      </c>
      <c r="C459">
        <f>VLOOKUP($A459,'Term 2'!$A159:$M458,3,0)</f>
        <v>91</v>
      </c>
      <c r="D459">
        <f>VLOOKUP($A459,'Term 2'!$A159:$M458,9,0)</f>
        <v>73</v>
      </c>
    </row>
    <row r="460" spans="1:4" x14ac:dyDescent="0.25">
      <c r="A460" t="s">
        <v>162</v>
      </c>
      <c r="B460">
        <v>2</v>
      </c>
      <c r="C460">
        <f>VLOOKUP($A460,'Term 2'!$A160:$M459,3,0)</f>
        <v>81</v>
      </c>
      <c r="D460">
        <f>VLOOKUP($A460,'Term 2'!$A160:$M459,9,0)</f>
        <v>64</v>
      </c>
    </row>
    <row r="461" spans="1:4" x14ac:dyDescent="0.25">
      <c r="A461" t="s">
        <v>163</v>
      </c>
      <c r="B461">
        <v>2</v>
      </c>
      <c r="C461">
        <f>VLOOKUP($A461,'Term 2'!$A161:$M460,3,0)</f>
        <v>80</v>
      </c>
      <c r="D461">
        <f>VLOOKUP($A461,'Term 2'!$A161:$M460,9,0)</f>
        <v>66</v>
      </c>
    </row>
    <row r="462" spans="1:4" x14ac:dyDescent="0.25">
      <c r="A462" t="s">
        <v>164</v>
      </c>
      <c r="B462">
        <v>2</v>
      </c>
      <c r="C462">
        <f>VLOOKUP($A462,'Term 2'!$A162:$M461,3,0)</f>
        <v>74</v>
      </c>
      <c r="D462">
        <f>VLOOKUP($A462,'Term 2'!$A162:$M461,9,0)</f>
        <v>100</v>
      </c>
    </row>
    <row r="463" spans="1:4" x14ac:dyDescent="0.25">
      <c r="A463" t="s">
        <v>165</v>
      </c>
      <c r="B463">
        <v>2</v>
      </c>
      <c r="C463">
        <f>VLOOKUP($A463,'Term 2'!$A163:$M462,3,0)</f>
        <v>75</v>
      </c>
      <c r="D463">
        <f>VLOOKUP($A463,'Term 2'!$A163:$M462,9,0)</f>
        <v>71</v>
      </c>
    </row>
    <row r="464" spans="1:4" x14ac:dyDescent="0.25">
      <c r="A464" t="s">
        <v>166</v>
      </c>
      <c r="B464">
        <v>2</v>
      </c>
      <c r="C464">
        <f>VLOOKUP($A464,'Term 2'!$A164:$M463,3,0)</f>
        <v>92</v>
      </c>
      <c r="D464">
        <f>VLOOKUP($A464,'Term 2'!$A164:$M463,9,0)</f>
        <v>92</v>
      </c>
    </row>
    <row r="465" spans="1:4" x14ac:dyDescent="0.25">
      <c r="A465" t="s">
        <v>167</v>
      </c>
      <c r="B465">
        <v>2</v>
      </c>
      <c r="C465">
        <f>VLOOKUP($A465,'Term 2'!$A165:$M464,3,0)</f>
        <v>100</v>
      </c>
      <c r="D465">
        <f>VLOOKUP($A465,'Term 2'!$A165:$M464,9,0)</f>
        <v>66</v>
      </c>
    </row>
    <row r="466" spans="1:4" x14ac:dyDescent="0.25">
      <c r="A466" t="s">
        <v>168</v>
      </c>
      <c r="B466">
        <v>2</v>
      </c>
      <c r="C466">
        <f>VLOOKUP($A466,'Term 2'!$A166:$M465,3,0)</f>
        <v>68</v>
      </c>
      <c r="D466">
        <f>VLOOKUP($A466,'Term 2'!$A166:$M465,9,0)</f>
        <v>89</v>
      </c>
    </row>
    <row r="467" spans="1:4" x14ac:dyDescent="0.25">
      <c r="A467" t="s">
        <v>169</v>
      </c>
      <c r="B467">
        <v>2</v>
      </c>
      <c r="C467">
        <f>VLOOKUP($A467,'Term 2'!$A167:$M466,3,0)</f>
        <v>89</v>
      </c>
      <c r="D467">
        <f>VLOOKUP($A467,'Term 2'!$A167:$M466,9,0)</f>
        <v>96</v>
      </c>
    </row>
    <row r="468" spans="1:4" x14ac:dyDescent="0.25">
      <c r="A468" t="s">
        <v>170</v>
      </c>
      <c r="B468">
        <v>2</v>
      </c>
      <c r="C468">
        <f>VLOOKUP($A468,'Term 2'!$A168:$M467,3,0)</f>
        <v>71</v>
      </c>
      <c r="D468">
        <f>VLOOKUP($A468,'Term 2'!$A168:$M467,9,0)</f>
        <v>96</v>
      </c>
    </row>
    <row r="469" spans="1:4" x14ac:dyDescent="0.25">
      <c r="A469" t="s">
        <v>171</v>
      </c>
      <c r="B469">
        <v>2</v>
      </c>
      <c r="C469">
        <f>VLOOKUP($A469,'Term 2'!$A169:$M468,3,0)</f>
        <v>52</v>
      </c>
      <c r="D469">
        <f>VLOOKUP($A469,'Term 2'!$A169:$M468,9,0)</f>
        <v>94</v>
      </c>
    </row>
    <row r="470" spans="1:4" x14ac:dyDescent="0.25">
      <c r="A470" t="s">
        <v>172</v>
      </c>
      <c r="B470">
        <v>2</v>
      </c>
      <c r="C470">
        <f>VLOOKUP($A470,'Term 2'!$A170:$M469,3,0)</f>
        <v>57</v>
      </c>
      <c r="D470">
        <f>VLOOKUP($A470,'Term 2'!$A170:$M469,9,0)</f>
        <v>80</v>
      </c>
    </row>
    <row r="471" spans="1:4" x14ac:dyDescent="0.25">
      <c r="A471" t="s">
        <v>173</v>
      </c>
      <c r="B471">
        <v>2</v>
      </c>
      <c r="C471">
        <f>VLOOKUP($A471,'Term 2'!$A171:$M470,3,0)</f>
        <v>58</v>
      </c>
      <c r="D471">
        <f>VLOOKUP($A471,'Term 2'!$A171:$M470,9,0)</f>
        <v>97</v>
      </c>
    </row>
    <row r="472" spans="1:4" x14ac:dyDescent="0.25">
      <c r="A472" t="s">
        <v>174</v>
      </c>
      <c r="B472">
        <v>2</v>
      </c>
      <c r="C472">
        <f>VLOOKUP($A472,'Term 2'!$A172:$M471,3,0)</f>
        <v>78</v>
      </c>
      <c r="D472">
        <f>VLOOKUP($A472,'Term 2'!$A172:$M471,9,0)</f>
        <v>87</v>
      </c>
    </row>
    <row r="473" spans="1:4" x14ac:dyDescent="0.25">
      <c r="A473" t="s">
        <v>175</v>
      </c>
      <c r="B473">
        <v>2</v>
      </c>
      <c r="C473">
        <f>VLOOKUP($A473,'Term 2'!$A173:$M472,3,0)</f>
        <v>78</v>
      </c>
      <c r="D473">
        <f>VLOOKUP($A473,'Term 2'!$A173:$M472,9,0)</f>
        <v>80</v>
      </c>
    </row>
    <row r="474" spans="1:4" x14ac:dyDescent="0.25">
      <c r="A474" t="s">
        <v>176</v>
      </c>
      <c r="B474">
        <v>2</v>
      </c>
      <c r="C474">
        <f>VLOOKUP($A474,'Term 2'!$A174:$M473,3,0)</f>
        <v>69</v>
      </c>
      <c r="D474">
        <f>VLOOKUP($A474,'Term 2'!$A174:$M473,9,0)</f>
        <v>70</v>
      </c>
    </row>
    <row r="475" spans="1:4" x14ac:dyDescent="0.25">
      <c r="A475" t="s">
        <v>177</v>
      </c>
      <c r="B475">
        <v>2</v>
      </c>
      <c r="C475">
        <f>VLOOKUP($A475,'Term 2'!$A175:$M474,3,0)</f>
        <v>78</v>
      </c>
      <c r="D475">
        <f>VLOOKUP($A475,'Term 2'!$A175:$M474,9,0)</f>
        <v>85</v>
      </c>
    </row>
    <row r="476" spans="1:4" x14ac:dyDescent="0.25">
      <c r="A476" t="s">
        <v>178</v>
      </c>
      <c r="B476">
        <v>2</v>
      </c>
      <c r="C476">
        <f>VLOOKUP($A476,'Term 2'!$A176:$M475,3,0)</f>
        <v>76</v>
      </c>
      <c r="D476">
        <f>VLOOKUP($A476,'Term 2'!$A176:$M475,9,0)</f>
        <v>74</v>
      </c>
    </row>
    <row r="477" spans="1:4" x14ac:dyDescent="0.25">
      <c r="A477" t="s">
        <v>179</v>
      </c>
      <c r="B477">
        <v>2</v>
      </c>
      <c r="C477">
        <f>VLOOKUP($A477,'Term 2'!$A177:$M476,3,0)</f>
        <v>72</v>
      </c>
      <c r="D477">
        <f>VLOOKUP($A477,'Term 2'!$A177:$M476,9,0)</f>
        <v>58</v>
      </c>
    </row>
    <row r="478" spans="1:4" x14ac:dyDescent="0.25">
      <c r="A478" t="s">
        <v>180</v>
      </c>
      <c r="B478">
        <v>2</v>
      </c>
      <c r="C478">
        <f>VLOOKUP($A478,'Term 2'!$A178:$M477,3,0)</f>
        <v>83</v>
      </c>
      <c r="D478">
        <f>VLOOKUP($A478,'Term 2'!$A178:$M477,9,0)</f>
        <v>89</v>
      </c>
    </row>
    <row r="479" spans="1:4" x14ac:dyDescent="0.25">
      <c r="A479" t="s">
        <v>181</v>
      </c>
      <c r="B479">
        <v>2</v>
      </c>
      <c r="C479">
        <f>VLOOKUP($A479,'Term 2'!$A179:$M478,3,0)</f>
        <v>57</v>
      </c>
      <c r="D479">
        <f>VLOOKUP($A479,'Term 2'!$A179:$M478,9,0)</f>
        <v>68</v>
      </c>
    </row>
    <row r="480" spans="1:4" x14ac:dyDescent="0.25">
      <c r="A480" t="s">
        <v>182</v>
      </c>
      <c r="B480">
        <v>2</v>
      </c>
      <c r="C480">
        <f>VLOOKUP($A480,'Term 2'!$A180:$M479,3,0)</f>
        <v>59</v>
      </c>
      <c r="D480">
        <f>VLOOKUP($A480,'Term 2'!$A180:$M479,9,0)</f>
        <v>96</v>
      </c>
    </row>
    <row r="481" spans="1:4" x14ac:dyDescent="0.25">
      <c r="A481" t="s">
        <v>183</v>
      </c>
      <c r="B481">
        <v>2</v>
      </c>
      <c r="C481">
        <f>VLOOKUP($A481,'Term 2'!$A181:$M480,3,0)</f>
        <v>65</v>
      </c>
      <c r="D481">
        <f>VLOOKUP($A481,'Term 2'!$A181:$M480,9,0)</f>
        <v>82</v>
      </c>
    </row>
    <row r="482" spans="1:4" x14ac:dyDescent="0.25">
      <c r="A482" t="s">
        <v>184</v>
      </c>
      <c r="B482">
        <v>2</v>
      </c>
      <c r="C482">
        <f>VLOOKUP($A482,'Term 2'!$A182:$M481,3,0)</f>
        <v>56</v>
      </c>
      <c r="D482">
        <f>VLOOKUP($A482,'Term 2'!$A182:$M481,9,0)</f>
        <v>60</v>
      </c>
    </row>
    <row r="483" spans="1:4" x14ac:dyDescent="0.25">
      <c r="A483" t="s">
        <v>185</v>
      </c>
      <c r="B483">
        <v>2</v>
      </c>
      <c r="C483">
        <f>VLOOKUP($A483,'Term 2'!$A183:$M482,3,0)</f>
        <v>96</v>
      </c>
      <c r="D483">
        <f>VLOOKUP($A483,'Term 2'!$A183:$M482,9,0)</f>
        <v>60</v>
      </c>
    </row>
    <row r="484" spans="1:4" x14ac:dyDescent="0.25">
      <c r="A484" t="s">
        <v>186</v>
      </c>
      <c r="B484">
        <v>2</v>
      </c>
      <c r="C484">
        <f>VLOOKUP($A484,'Term 2'!$A184:$M483,3,0)</f>
        <v>88</v>
      </c>
      <c r="D484">
        <f>VLOOKUP($A484,'Term 2'!$A184:$M483,9,0)</f>
        <v>67</v>
      </c>
    </row>
    <row r="485" spans="1:4" x14ac:dyDescent="0.25">
      <c r="A485" t="s">
        <v>187</v>
      </c>
      <c r="B485">
        <v>2</v>
      </c>
      <c r="C485">
        <f>VLOOKUP($A485,'Term 2'!$A185:$M484,3,0)</f>
        <v>72</v>
      </c>
      <c r="D485">
        <f>VLOOKUP($A485,'Term 2'!$A185:$M484,9,0)</f>
        <v>51</v>
      </c>
    </row>
    <row r="486" spans="1:4" x14ac:dyDescent="0.25">
      <c r="A486" t="s">
        <v>188</v>
      </c>
      <c r="B486">
        <v>2</v>
      </c>
      <c r="C486">
        <f>VLOOKUP($A486,'Term 2'!$A186:$M485,3,0)</f>
        <v>81</v>
      </c>
      <c r="D486">
        <f>VLOOKUP($A486,'Term 2'!$A186:$M485,9,0)</f>
        <v>95</v>
      </c>
    </row>
    <row r="487" spans="1:4" x14ac:dyDescent="0.25">
      <c r="A487" t="s">
        <v>189</v>
      </c>
      <c r="B487">
        <v>2</v>
      </c>
      <c r="C487">
        <f>VLOOKUP($A487,'Term 2'!$A187:$M486,3,0)</f>
        <v>100</v>
      </c>
      <c r="D487">
        <f>VLOOKUP($A487,'Term 2'!$A187:$M486,9,0)</f>
        <v>66</v>
      </c>
    </row>
    <row r="488" spans="1:4" x14ac:dyDescent="0.25">
      <c r="A488" t="s">
        <v>190</v>
      </c>
      <c r="B488">
        <v>2</v>
      </c>
      <c r="C488">
        <f>VLOOKUP($A488,'Term 2'!$A188:$M487,3,0)</f>
        <v>64</v>
      </c>
      <c r="D488">
        <f>VLOOKUP($A488,'Term 2'!$A188:$M487,9,0)</f>
        <v>99</v>
      </c>
    </row>
    <row r="489" spans="1:4" x14ac:dyDescent="0.25">
      <c r="A489" t="s">
        <v>191</v>
      </c>
      <c r="B489">
        <v>2</v>
      </c>
      <c r="C489">
        <f>VLOOKUP($A489,'Term 2'!$A189:$M488,3,0)</f>
        <v>83</v>
      </c>
      <c r="D489">
        <f>VLOOKUP($A489,'Term 2'!$A189:$M488,9,0)</f>
        <v>92</v>
      </c>
    </row>
    <row r="490" spans="1:4" x14ac:dyDescent="0.25">
      <c r="A490" t="s">
        <v>192</v>
      </c>
      <c r="B490">
        <v>2</v>
      </c>
      <c r="C490">
        <f>VLOOKUP($A490,'Term 2'!$A190:$M489,3,0)</f>
        <v>64</v>
      </c>
      <c r="D490">
        <f>VLOOKUP($A490,'Term 2'!$A190:$M489,9,0)</f>
        <v>67</v>
      </c>
    </row>
    <row r="491" spans="1:4" x14ac:dyDescent="0.25">
      <c r="A491" t="s">
        <v>193</v>
      </c>
      <c r="B491">
        <v>2</v>
      </c>
      <c r="C491">
        <f>VLOOKUP($A491,'Term 2'!$A191:$M490,3,0)</f>
        <v>97</v>
      </c>
      <c r="D491">
        <f>VLOOKUP($A491,'Term 2'!$A191:$M490,9,0)</f>
        <v>81</v>
      </c>
    </row>
    <row r="492" spans="1:4" x14ac:dyDescent="0.25">
      <c r="A492" t="s">
        <v>194</v>
      </c>
      <c r="B492">
        <v>2</v>
      </c>
      <c r="C492">
        <f>VLOOKUP($A492,'Term 2'!$A192:$M491,3,0)</f>
        <v>95</v>
      </c>
      <c r="D492">
        <f>VLOOKUP($A492,'Term 2'!$A192:$M491,9,0)</f>
        <v>58</v>
      </c>
    </row>
    <row r="493" spans="1:4" x14ac:dyDescent="0.25">
      <c r="A493" t="s">
        <v>195</v>
      </c>
      <c r="B493">
        <v>2</v>
      </c>
      <c r="C493">
        <f>VLOOKUP($A493,'Term 2'!$A193:$M492,3,0)</f>
        <v>52</v>
      </c>
      <c r="D493">
        <f>VLOOKUP($A493,'Term 2'!$A193:$M492,9,0)</f>
        <v>56</v>
      </c>
    </row>
    <row r="494" spans="1:4" x14ac:dyDescent="0.25">
      <c r="A494" t="s">
        <v>196</v>
      </c>
      <c r="B494">
        <v>2</v>
      </c>
      <c r="C494">
        <f>VLOOKUP($A494,'Term 2'!$A194:$M493,3,0)</f>
        <v>72</v>
      </c>
      <c r="D494">
        <f>VLOOKUP($A494,'Term 2'!$A194:$M493,9,0)</f>
        <v>53</v>
      </c>
    </row>
    <row r="495" spans="1:4" x14ac:dyDescent="0.25">
      <c r="A495" t="s">
        <v>197</v>
      </c>
      <c r="B495">
        <v>2</v>
      </c>
      <c r="C495">
        <f>VLOOKUP($A495,'Term 2'!$A195:$M494,3,0)</f>
        <v>90</v>
      </c>
      <c r="D495">
        <f>VLOOKUP($A495,'Term 2'!$A195:$M494,9,0)</f>
        <v>62</v>
      </c>
    </row>
    <row r="496" spans="1:4" x14ac:dyDescent="0.25">
      <c r="A496" t="s">
        <v>198</v>
      </c>
      <c r="B496">
        <v>2</v>
      </c>
      <c r="C496">
        <f>VLOOKUP($A496,'Term 2'!$A196:$M495,3,0)</f>
        <v>53</v>
      </c>
      <c r="D496">
        <f>VLOOKUP($A496,'Term 2'!$A196:$M495,9,0)</f>
        <v>93</v>
      </c>
    </row>
    <row r="497" spans="1:4" x14ac:dyDescent="0.25">
      <c r="A497" t="s">
        <v>199</v>
      </c>
      <c r="B497">
        <v>2</v>
      </c>
      <c r="C497">
        <f>VLOOKUP($A497,'Term 2'!$A197:$M496,3,0)</f>
        <v>76</v>
      </c>
      <c r="D497">
        <f>VLOOKUP($A497,'Term 2'!$A197:$M496,9,0)</f>
        <v>76</v>
      </c>
    </row>
    <row r="498" spans="1:4" x14ac:dyDescent="0.25">
      <c r="A498" t="s">
        <v>200</v>
      </c>
      <c r="B498">
        <v>2</v>
      </c>
      <c r="C498">
        <f>VLOOKUP($A498,'Term 2'!$A198:$M497,3,0)</f>
        <v>59</v>
      </c>
      <c r="D498">
        <f>VLOOKUP($A498,'Term 2'!$A198:$M497,9,0)</f>
        <v>79</v>
      </c>
    </row>
    <row r="499" spans="1:4" x14ac:dyDescent="0.25">
      <c r="A499" t="s">
        <v>201</v>
      </c>
      <c r="B499">
        <v>2</v>
      </c>
      <c r="C499">
        <f>VLOOKUP($A499,'Term 2'!$A199:$M498,3,0)</f>
        <v>94</v>
      </c>
      <c r="D499">
        <f>VLOOKUP($A499,'Term 2'!$A199:$M498,9,0)</f>
        <v>94</v>
      </c>
    </row>
    <row r="500" spans="1:4" x14ac:dyDescent="0.25">
      <c r="A500" t="s">
        <v>202</v>
      </c>
      <c r="B500">
        <v>2</v>
      </c>
      <c r="C500">
        <f>VLOOKUP($A500,'Term 2'!$A200:$M499,3,0)</f>
        <v>55</v>
      </c>
      <c r="D500">
        <f>VLOOKUP($A500,'Term 2'!$A200:$M499,9,0)</f>
        <v>56</v>
      </c>
    </row>
    <row r="501" spans="1:4" x14ac:dyDescent="0.25">
      <c r="A501" t="s">
        <v>203</v>
      </c>
      <c r="B501">
        <v>2</v>
      </c>
      <c r="C501">
        <f>VLOOKUP($A501,'Term 2'!$A201:$M500,3,0)</f>
        <v>97</v>
      </c>
      <c r="D501">
        <f>VLOOKUP($A501,'Term 2'!$A201:$M500,9,0)</f>
        <v>70</v>
      </c>
    </row>
    <row r="502" spans="1:4" x14ac:dyDescent="0.25">
      <c r="A502" t="s">
        <v>204</v>
      </c>
      <c r="B502">
        <v>2</v>
      </c>
      <c r="C502">
        <f>VLOOKUP($A502,'Term 2'!$A202:$M501,3,0)</f>
        <v>68</v>
      </c>
      <c r="D502">
        <f>VLOOKUP($A502,'Term 2'!$A202:$M501,9,0)</f>
        <v>87</v>
      </c>
    </row>
    <row r="503" spans="1:4" x14ac:dyDescent="0.25">
      <c r="A503" t="s">
        <v>205</v>
      </c>
      <c r="B503">
        <v>2</v>
      </c>
      <c r="C503">
        <f>VLOOKUP($A503,'Term 2'!$A203:$M502,3,0)</f>
        <v>91</v>
      </c>
      <c r="D503">
        <f>VLOOKUP($A503,'Term 2'!$A203:$M502,9,0)</f>
        <v>96</v>
      </c>
    </row>
    <row r="504" spans="1:4" x14ac:dyDescent="0.25">
      <c r="A504" t="s">
        <v>206</v>
      </c>
      <c r="B504">
        <v>2</v>
      </c>
      <c r="C504">
        <f>VLOOKUP($A504,'Term 2'!$A204:$M503,3,0)</f>
        <v>83</v>
      </c>
      <c r="D504">
        <f>VLOOKUP($A504,'Term 2'!$A204:$M503,9,0)</f>
        <v>100</v>
      </c>
    </row>
    <row r="505" spans="1:4" x14ac:dyDescent="0.25">
      <c r="A505" t="s">
        <v>207</v>
      </c>
      <c r="B505">
        <v>2</v>
      </c>
      <c r="C505">
        <f>VLOOKUP($A505,'Term 2'!$A205:$M504,3,0)</f>
        <v>91</v>
      </c>
      <c r="D505">
        <f>VLOOKUP($A505,'Term 2'!$A205:$M504,9,0)</f>
        <v>59</v>
      </c>
    </row>
    <row r="506" spans="1:4" x14ac:dyDescent="0.25">
      <c r="A506" t="s">
        <v>208</v>
      </c>
      <c r="B506">
        <v>2</v>
      </c>
      <c r="C506">
        <f>VLOOKUP($A506,'Term 2'!$A206:$M505,3,0)</f>
        <v>83</v>
      </c>
      <c r="D506">
        <f>VLOOKUP($A506,'Term 2'!$A206:$M505,9,0)</f>
        <v>72</v>
      </c>
    </row>
    <row r="507" spans="1:4" x14ac:dyDescent="0.25">
      <c r="A507" t="s">
        <v>209</v>
      </c>
      <c r="B507">
        <v>2</v>
      </c>
      <c r="C507">
        <f>VLOOKUP($A507,'Term 2'!$A207:$M506,3,0)</f>
        <v>80</v>
      </c>
      <c r="D507">
        <f>VLOOKUP($A507,'Term 2'!$A207:$M506,9,0)</f>
        <v>52</v>
      </c>
    </row>
    <row r="508" spans="1:4" x14ac:dyDescent="0.25">
      <c r="A508" t="s">
        <v>210</v>
      </c>
      <c r="B508">
        <v>2</v>
      </c>
      <c r="C508">
        <f>VLOOKUP($A508,'Term 2'!$A208:$M507,3,0)</f>
        <v>87</v>
      </c>
      <c r="D508">
        <f>VLOOKUP($A508,'Term 2'!$A208:$M507,9,0)</f>
        <v>86</v>
      </c>
    </row>
    <row r="509" spans="1:4" x14ac:dyDescent="0.25">
      <c r="A509" t="s">
        <v>211</v>
      </c>
      <c r="B509">
        <v>2</v>
      </c>
      <c r="C509">
        <f>VLOOKUP($A509,'Term 2'!$A209:$M508,3,0)</f>
        <v>85</v>
      </c>
      <c r="D509">
        <f>VLOOKUP($A509,'Term 2'!$A209:$M508,9,0)</f>
        <v>59</v>
      </c>
    </row>
    <row r="510" spans="1:4" x14ac:dyDescent="0.25">
      <c r="A510" t="s">
        <v>212</v>
      </c>
      <c r="B510">
        <v>2</v>
      </c>
      <c r="C510">
        <f>VLOOKUP($A510,'Term 2'!$A210:$M509,3,0)</f>
        <v>96</v>
      </c>
      <c r="D510">
        <f>VLOOKUP($A510,'Term 2'!$A210:$M509,9,0)</f>
        <v>86</v>
      </c>
    </row>
    <row r="511" spans="1:4" x14ac:dyDescent="0.25">
      <c r="A511" t="s">
        <v>213</v>
      </c>
      <c r="B511">
        <v>2</v>
      </c>
      <c r="C511">
        <f>VLOOKUP($A511,'Term 2'!$A211:$M510,3,0)</f>
        <v>90</v>
      </c>
      <c r="D511">
        <f>VLOOKUP($A511,'Term 2'!$A211:$M510,9,0)</f>
        <v>69</v>
      </c>
    </row>
    <row r="512" spans="1:4" x14ac:dyDescent="0.25">
      <c r="A512" t="s">
        <v>214</v>
      </c>
      <c r="B512">
        <v>2</v>
      </c>
      <c r="C512">
        <f>VLOOKUP($A512,'Term 2'!$A212:$M511,3,0)</f>
        <v>89</v>
      </c>
      <c r="D512">
        <f>VLOOKUP($A512,'Term 2'!$A212:$M511,9,0)</f>
        <v>97</v>
      </c>
    </row>
    <row r="513" spans="1:4" x14ac:dyDescent="0.25">
      <c r="A513" t="s">
        <v>215</v>
      </c>
      <c r="B513">
        <v>2</v>
      </c>
      <c r="C513">
        <f>VLOOKUP($A513,'Term 2'!$A213:$M512,3,0)</f>
        <v>78</v>
      </c>
      <c r="D513">
        <f>VLOOKUP($A513,'Term 2'!$A213:$M512,9,0)</f>
        <v>92</v>
      </c>
    </row>
    <row r="514" spans="1:4" x14ac:dyDescent="0.25">
      <c r="A514" t="s">
        <v>216</v>
      </c>
      <c r="B514">
        <v>2</v>
      </c>
      <c r="C514">
        <f>VLOOKUP($A514,'Term 2'!$A214:$M513,3,0)</f>
        <v>60</v>
      </c>
      <c r="D514">
        <f>VLOOKUP($A514,'Term 2'!$A214:$M513,9,0)</f>
        <v>80</v>
      </c>
    </row>
    <row r="515" spans="1:4" x14ac:dyDescent="0.25">
      <c r="A515" t="s">
        <v>217</v>
      </c>
      <c r="B515">
        <v>2</v>
      </c>
      <c r="C515">
        <f>VLOOKUP($A515,'Term 2'!$A215:$M514,3,0)</f>
        <v>76</v>
      </c>
      <c r="D515">
        <f>VLOOKUP($A515,'Term 2'!$A215:$M514,9,0)</f>
        <v>88</v>
      </c>
    </row>
    <row r="516" spans="1:4" x14ac:dyDescent="0.25">
      <c r="A516" t="s">
        <v>218</v>
      </c>
      <c r="B516">
        <v>2</v>
      </c>
      <c r="C516">
        <f>VLOOKUP($A516,'Term 2'!$A216:$M515,3,0)</f>
        <v>92</v>
      </c>
      <c r="D516">
        <f>VLOOKUP($A516,'Term 2'!$A216:$M515,9,0)</f>
        <v>73</v>
      </c>
    </row>
    <row r="517" spans="1:4" x14ac:dyDescent="0.25">
      <c r="A517" t="s">
        <v>219</v>
      </c>
      <c r="B517">
        <v>2</v>
      </c>
      <c r="C517">
        <f>VLOOKUP($A517,'Term 2'!$A217:$M516,3,0)</f>
        <v>80</v>
      </c>
      <c r="D517">
        <f>VLOOKUP($A517,'Term 2'!$A217:$M516,9,0)</f>
        <v>99</v>
      </c>
    </row>
    <row r="518" spans="1:4" x14ac:dyDescent="0.25">
      <c r="A518" t="s">
        <v>220</v>
      </c>
      <c r="B518">
        <v>2</v>
      </c>
      <c r="C518">
        <f>VLOOKUP($A518,'Term 2'!$A218:$M517,3,0)</f>
        <v>56</v>
      </c>
      <c r="D518">
        <f>VLOOKUP($A518,'Term 2'!$A218:$M517,9,0)</f>
        <v>86</v>
      </c>
    </row>
    <row r="519" spans="1:4" x14ac:dyDescent="0.25">
      <c r="A519" t="s">
        <v>221</v>
      </c>
      <c r="B519">
        <v>2</v>
      </c>
      <c r="C519">
        <f>VLOOKUP($A519,'Term 2'!$A219:$M518,3,0)</f>
        <v>68</v>
      </c>
      <c r="D519">
        <f>VLOOKUP($A519,'Term 2'!$A219:$M518,9,0)</f>
        <v>91</v>
      </c>
    </row>
    <row r="520" spans="1:4" x14ac:dyDescent="0.25">
      <c r="A520" t="s">
        <v>222</v>
      </c>
      <c r="B520">
        <v>2</v>
      </c>
      <c r="C520">
        <f>VLOOKUP($A520,'Term 2'!$A220:$M519,3,0)</f>
        <v>58</v>
      </c>
      <c r="D520">
        <f>VLOOKUP($A520,'Term 2'!$A220:$M519,9,0)</f>
        <v>92</v>
      </c>
    </row>
    <row r="521" spans="1:4" x14ac:dyDescent="0.25">
      <c r="A521" t="s">
        <v>223</v>
      </c>
      <c r="B521">
        <v>2</v>
      </c>
      <c r="C521">
        <f>VLOOKUP($A521,'Term 2'!$A221:$M520,3,0)</f>
        <v>66</v>
      </c>
      <c r="D521">
        <f>VLOOKUP($A521,'Term 2'!$A221:$M520,9,0)</f>
        <v>60</v>
      </c>
    </row>
    <row r="522" spans="1:4" x14ac:dyDescent="0.25">
      <c r="A522" t="s">
        <v>224</v>
      </c>
      <c r="B522">
        <v>2</v>
      </c>
      <c r="C522">
        <f>VLOOKUP($A522,'Term 2'!$A222:$M521,3,0)</f>
        <v>98</v>
      </c>
      <c r="D522">
        <f>VLOOKUP($A522,'Term 2'!$A222:$M521,9,0)</f>
        <v>84</v>
      </c>
    </row>
    <row r="523" spans="1:4" x14ac:dyDescent="0.25">
      <c r="A523" t="s">
        <v>225</v>
      </c>
      <c r="B523">
        <v>2</v>
      </c>
      <c r="C523">
        <f>VLOOKUP($A523,'Term 2'!$A223:$M522,3,0)</f>
        <v>67</v>
      </c>
      <c r="D523">
        <f>VLOOKUP($A523,'Term 2'!$A223:$M522,9,0)</f>
        <v>81</v>
      </c>
    </row>
    <row r="524" spans="1:4" x14ac:dyDescent="0.25">
      <c r="A524" t="s">
        <v>226</v>
      </c>
      <c r="B524">
        <v>2</v>
      </c>
      <c r="C524">
        <f>VLOOKUP($A524,'Term 2'!$A224:$M523,3,0)</f>
        <v>79</v>
      </c>
      <c r="D524">
        <f>VLOOKUP($A524,'Term 2'!$A224:$M523,9,0)</f>
        <v>84</v>
      </c>
    </row>
    <row r="525" spans="1:4" x14ac:dyDescent="0.25">
      <c r="A525" t="s">
        <v>227</v>
      </c>
      <c r="B525">
        <v>2</v>
      </c>
      <c r="C525">
        <f>VLOOKUP($A525,'Term 2'!$A225:$M524,3,0)</f>
        <v>52</v>
      </c>
      <c r="D525">
        <f>VLOOKUP($A525,'Term 2'!$A225:$M524,9,0)</f>
        <v>83</v>
      </c>
    </row>
    <row r="526" spans="1:4" x14ac:dyDescent="0.25">
      <c r="A526" t="s">
        <v>228</v>
      </c>
      <c r="B526">
        <v>2</v>
      </c>
      <c r="C526">
        <f>VLOOKUP($A526,'Term 2'!$A226:$M525,3,0)</f>
        <v>82</v>
      </c>
      <c r="D526">
        <f>VLOOKUP($A526,'Term 2'!$A226:$M525,9,0)</f>
        <v>85</v>
      </c>
    </row>
    <row r="527" spans="1:4" x14ac:dyDescent="0.25">
      <c r="A527" t="s">
        <v>229</v>
      </c>
      <c r="B527">
        <v>2</v>
      </c>
      <c r="C527">
        <f>VLOOKUP($A527,'Term 2'!$A227:$M526,3,0)</f>
        <v>91</v>
      </c>
      <c r="D527">
        <f>VLOOKUP($A527,'Term 2'!$A227:$M526,9,0)</f>
        <v>96</v>
      </c>
    </row>
    <row r="528" spans="1:4" x14ac:dyDescent="0.25">
      <c r="A528" t="s">
        <v>230</v>
      </c>
      <c r="B528">
        <v>2</v>
      </c>
      <c r="C528">
        <f>VLOOKUP($A528,'Term 2'!$A228:$M527,3,0)</f>
        <v>80</v>
      </c>
      <c r="D528">
        <f>VLOOKUP($A528,'Term 2'!$A228:$M527,9,0)</f>
        <v>98</v>
      </c>
    </row>
    <row r="529" spans="1:4" x14ac:dyDescent="0.25">
      <c r="A529" t="s">
        <v>231</v>
      </c>
      <c r="B529">
        <v>2</v>
      </c>
      <c r="C529">
        <f>VLOOKUP($A529,'Term 2'!$A229:$M528,3,0)</f>
        <v>62</v>
      </c>
      <c r="D529">
        <f>VLOOKUP($A529,'Term 2'!$A229:$M528,9,0)</f>
        <v>87</v>
      </c>
    </row>
    <row r="530" spans="1:4" x14ac:dyDescent="0.25">
      <c r="A530" t="s">
        <v>232</v>
      </c>
      <c r="B530">
        <v>2</v>
      </c>
      <c r="C530">
        <f>VLOOKUP($A530,'Term 2'!$A230:$M529,3,0)</f>
        <v>80</v>
      </c>
      <c r="D530">
        <f>VLOOKUP($A530,'Term 2'!$A230:$M529,9,0)</f>
        <v>84</v>
      </c>
    </row>
    <row r="531" spans="1:4" x14ac:dyDescent="0.25">
      <c r="A531" t="s">
        <v>233</v>
      </c>
      <c r="B531">
        <v>2</v>
      </c>
      <c r="C531">
        <f>VLOOKUP($A531,'Term 2'!$A231:$M530,3,0)</f>
        <v>73</v>
      </c>
      <c r="D531">
        <f>VLOOKUP($A531,'Term 2'!$A231:$M530,9,0)</f>
        <v>88</v>
      </c>
    </row>
    <row r="532" spans="1:4" x14ac:dyDescent="0.25">
      <c r="A532" t="s">
        <v>234</v>
      </c>
      <c r="B532">
        <v>2</v>
      </c>
      <c r="C532">
        <f>VLOOKUP($A532,'Term 2'!$A232:$M531,3,0)</f>
        <v>93</v>
      </c>
      <c r="D532">
        <f>VLOOKUP($A532,'Term 2'!$A232:$M531,9,0)</f>
        <v>71</v>
      </c>
    </row>
    <row r="533" spans="1:4" x14ac:dyDescent="0.25">
      <c r="A533" t="s">
        <v>235</v>
      </c>
      <c r="B533">
        <v>2</v>
      </c>
      <c r="C533">
        <f>VLOOKUP($A533,'Term 2'!$A233:$M532,3,0)</f>
        <v>57</v>
      </c>
      <c r="D533">
        <f>VLOOKUP($A533,'Term 2'!$A233:$M532,9,0)</f>
        <v>83</v>
      </c>
    </row>
    <row r="534" spans="1:4" x14ac:dyDescent="0.25">
      <c r="A534" t="s">
        <v>236</v>
      </c>
      <c r="B534">
        <v>2</v>
      </c>
      <c r="C534">
        <f>VLOOKUP($A534,'Term 2'!$A234:$M533,3,0)</f>
        <v>94</v>
      </c>
      <c r="D534">
        <f>VLOOKUP($A534,'Term 2'!$A234:$M533,9,0)</f>
        <v>78</v>
      </c>
    </row>
    <row r="535" spans="1:4" x14ac:dyDescent="0.25">
      <c r="A535" t="s">
        <v>237</v>
      </c>
      <c r="B535">
        <v>2</v>
      </c>
      <c r="C535">
        <f>VLOOKUP($A535,'Term 2'!$A235:$M534,3,0)</f>
        <v>61</v>
      </c>
      <c r="D535">
        <f>VLOOKUP($A535,'Term 2'!$A235:$M534,9,0)</f>
        <v>77</v>
      </c>
    </row>
    <row r="536" spans="1:4" x14ac:dyDescent="0.25">
      <c r="A536" t="s">
        <v>238</v>
      </c>
      <c r="B536">
        <v>2</v>
      </c>
      <c r="C536">
        <f>VLOOKUP($A536,'Term 2'!$A236:$M535,3,0)</f>
        <v>72</v>
      </c>
      <c r="D536">
        <f>VLOOKUP($A536,'Term 2'!$A236:$M535,9,0)</f>
        <v>91</v>
      </c>
    </row>
    <row r="537" spans="1:4" x14ac:dyDescent="0.25">
      <c r="A537" t="s">
        <v>239</v>
      </c>
      <c r="B537">
        <v>2</v>
      </c>
      <c r="C537">
        <f>VLOOKUP($A537,'Term 2'!$A237:$M536,3,0)</f>
        <v>69</v>
      </c>
      <c r="D537">
        <f>VLOOKUP($A537,'Term 2'!$A237:$M536,9,0)</f>
        <v>73</v>
      </c>
    </row>
    <row r="538" spans="1:4" x14ac:dyDescent="0.25">
      <c r="A538" t="s">
        <v>240</v>
      </c>
      <c r="B538">
        <v>2</v>
      </c>
      <c r="C538">
        <f>VLOOKUP($A538,'Term 2'!$A238:$M537,3,0)</f>
        <v>96</v>
      </c>
      <c r="D538">
        <f>VLOOKUP($A538,'Term 2'!$A238:$M537,9,0)</f>
        <v>67</v>
      </c>
    </row>
    <row r="539" spans="1:4" x14ac:dyDescent="0.25">
      <c r="A539" t="s">
        <v>241</v>
      </c>
      <c r="B539">
        <v>2</v>
      </c>
      <c r="C539">
        <f>VLOOKUP($A539,'Term 2'!$A239:$M538,3,0)</f>
        <v>97</v>
      </c>
      <c r="D539">
        <f>VLOOKUP($A539,'Term 2'!$A239:$M538,9,0)</f>
        <v>72</v>
      </c>
    </row>
    <row r="540" spans="1:4" x14ac:dyDescent="0.25">
      <c r="A540" t="s">
        <v>242</v>
      </c>
      <c r="B540">
        <v>2</v>
      </c>
      <c r="C540">
        <f>VLOOKUP($A540,'Term 2'!$A240:$M539,3,0)</f>
        <v>96</v>
      </c>
      <c r="D540">
        <f>VLOOKUP($A540,'Term 2'!$A240:$M539,9,0)</f>
        <v>57</v>
      </c>
    </row>
    <row r="541" spans="1:4" x14ac:dyDescent="0.25">
      <c r="A541" t="s">
        <v>243</v>
      </c>
      <c r="B541">
        <v>2</v>
      </c>
      <c r="C541">
        <f>VLOOKUP($A541,'Term 2'!$A241:$M540,3,0)</f>
        <v>50</v>
      </c>
      <c r="D541">
        <f>VLOOKUP($A541,'Term 2'!$A241:$M540,9,0)</f>
        <v>92</v>
      </c>
    </row>
    <row r="542" spans="1:4" x14ac:dyDescent="0.25">
      <c r="A542" t="s">
        <v>244</v>
      </c>
      <c r="B542">
        <v>2</v>
      </c>
      <c r="C542">
        <f>VLOOKUP($A542,'Term 2'!$A242:$M541,3,0)</f>
        <v>65</v>
      </c>
      <c r="D542">
        <f>VLOOKUP($A542,'Term 2'!$A242:$M541,9,0)</f>
        <v>51</v>
      </c>
    </row>
    <row r="543" spans="1:4" x14ac:dyDescent="0.25">
      <c r="A543" t="s">
        <v>245</v>
      </c>
      <c r="B543">
        <v>2</v>
      </c>
      <c r="C543">
        <f>VLOOKUP($A543,'Term 2'!$A243:$M542,3,0)</f>
        <v>81</v>
      </c>
      <c r="D543">
        <f>VLOOKUP($A543,'Term 2'!$A243:$M542,9,0)</f>
        <v>70</v>
      </c>
    </row>
    <row r="544" spans="1:4" x14ac:dyDescent="0.25">
      <c r="A544" t="s">
        <v>246</v>
      </c>
      <c r="B544">
        <v>2</v>
      </c>
      <c r="C544">
        <f>VLOOKUP($A544,'Term 2'!$A244:$M543,3,0)</f>
        <v>99</v>
      </c>
      <c r="D544">
        <f>VLOOKUP($A544,'Term 2'!$A244:$M543,9,0)</f>
        <v>88</v>
      </c>
    </row>
    <row r="545" spans="1:4" x14ac:dyDescent="0.25">
      <c r="A545" t="s">
        <v>247</v>
      </c>
      <c r="B545">
        <v>2</v>
      </c>
      <c r="C545">
        <f>VLOOKUP($A545,'Term 2'!$A245:$M544,3,0)</f>
        <v>81</v>
      </c>
      <c r="D545">
        <f>VLOOKUP($A545,'Term 2'!$A245:$M544,9,0)</f>
        <v>69</v>
      </c>
    </row>
    <row r="546" spans="1:4" x14ac:dyDescent="0.25">
      <c r="A546" t="s">
        <v>248</v>
      </c>
      <c r="B546">
        <v>2</v>
      </c>
      <c r="C546">
        <f>VLOOKUP($A546,'Term 2'!$A246:$M545,3,0)</f>
        <v>85</v>
      </c>
      <c r="D546">
        <f>VLOOKUP($A546,'Term 2'!$A246:$M545,9,0)</f>
        <v>92</v>
      </c>
    </row>
    <row r="547" spans="1:4" x14ac:dyDescent="0.25">
      <c r="A547" t="s">
        <v>249</v>
      </c>
      <c r="B547">
        <v>2</v>
      </c>
      <c r="C547">
        <f>VLOOKUP($A547,'Term 2'!$A247:$M546,3,0)</f>
        <v>83</v>
      </c>
      <c r="D547">
        <f>VLOOKUP($A547,'Term 2'!$A247:$M546,9,0)</f>
        <v>91</v>
      </c>
    </row>
    <row r="548" spans="1:4" x14ac:dyDescent="0.25">
      <c r="A548" t="s">
        <v>250</v>
      </c>
      <c r="B548">
        <v>2</v>
      </c>
      <c r="C548">
        <f>VLOOKUP($A548,'Term 2'!$A248:$M547,3,0)</f>
        <v>80</v>
      </c>
      <c r="D548">
        <f>VLOOKUP($A548,'Term 2'!$A248:$M547,9,0)</f>
        <v>86</v>
      </c>
    </row>
    <row r="549" spans="1:4" x14ac:dyDescent="0.25">
      <c r="A549" t="s">
        <v>251</v>
      </c>
      <c r="B549">
        <v>2</v>
      </c>
      <c r="C549">
        <f>VLOOKUP($A549,'Term 2'!$A249:$M548,3,0)</f>
        <v>85</v>
      </c>
      <c r="D549">
        <f>VLOOKUP($A549,'Term 2'!$A249:$M548,9,0)</f>
        <v>90</v>
      </c>
    </row>
    <row r="550" spans="1:4" x14ac:dyDescent="0.25">
      <c r="A550" t="s">
        <v>252</v>
      </c>
      <c r="B550">
        <v>2</v>
      </c>
      <c r="C550">
        <f>VLOOKUP($A550,'Term 2'!$A250:$M549,3,0)</f>
        <v>92</v>
      </c>
      <c r="D550">
        <f>VLOOKUP($A550,'Term 2'!$A250:$M549,9,0)</f>
        <v>65</v>
      </c>
    </row>
    <row r="551" spans="1:4" x14ac:dyDescent="0.25">
      <c r="A551" t="s">
        <v>253</v>
      </c>
      <c r="B551">
        <v>2</v>
      </c>
      <c r="C551">
        <f>VLOOKUP($A551,'Term 2'!$A251:$M550,3,0)</f>
        <v>59</v>
      </c>
      <c r="D551">
        <f>VLOOKUP($A551,'Term 2'!$A251:$M550,9,0)</f>
        <v>69</v>
      </c>
    </row>
    <row r="552" spans="1:4" x14ac:dyDescent="0.25">
      <c r="A552" t="s">
        <v>254</v>
      </c>
      <c r="B552">
        <v>2</v>
      </c>
      <c r="C552">
        <f>VLOOKUP($A552,'Term 2'!$A252:$M551,3,0)</f>
        <v>70</v>
      </c>
      <c r="D552">
        <f>VLOOKUP($A552,'Term 2'!$A252:$M551,9,0)</f>
        <v>52</v>
      </c>
    </row>
    <row r="553" spans="1:4" x14ac:dyDescent="0.25">
      <c r="A553" t="s">
        <v>255</v>
      </c>
      <c r="B553">
        <v>2</v>
      </c>
      <c r="C553">
        <f>VLOOKUP($A553,'Term 2'!$A253:$M552,3,0)</f>
        <v>81</v>
      </c>
      <c r="D553">
        <f>VLOOKUP($A553,'Term 2'!$A253:$M552,9,0)</f>
        <v>97</v>
      </c>
    </row>
    <row r="554" spans="1:4" x14ac:dyDescent="0.25">
      <c r="A554" t="s">
        <v>256</v>
      </c>
      <c r="B554">
        <v>2</v>
      </c>
      <c r="C554">
        <f>VLOOKUP($A554,'Term 2'!$A254:$M553,3,0)</f>
        <v>73</v>
      </c>
      <c r="D554">
        <f>VLOOKUP($A554,'Term 2'!$A254:$M553,9,0)</f>
        <v>96</v>
      </c>
    </row>
    <row r="555" spans="1:4" x14ac:dyDescent="0.25">
      <c r="A555" t="s">
        <v>257</v>
      </c>
      <c r="B555">
        <v>2</v>
      </c>
      <c r="C555">
        <f>VLOOKUP($A555,'Term 2'!$A255:$M554,3,0)</f>
        <v>85</v>
      </c>
      <c r="D555">
        <f>VLOOKUP($A555,'Term 2'!$A255:$M554,9,0)</f>
        <v>98</v>
      </c>
    </row>
    <row r="556" spans="1:4" x14ac:dyDescent="0.25">
      <c r="A556" t="s">
        <v>258</v>
      </c>
      <c r="B556">
        <v>2</v>
      </c>
      <c r="C556">
        <f>VLOOKUP($A556,'Term 2'!$A256:$M555,3,0)</f>
        <v>71</v>
      </c>
      <c r="D556">
        <f>VLOOKUP($A556,'Term 2'!$A256:$M555,9,0)</f>
        <v>89</v>
      </c>
    </row>
    <row r="557" spans="1:4" x14ac:dyDescent="0.25">
      <c r="A557" t="s">
        <v>259</v>
      </c>
      <c r="B557">
        <v>2</v>
      </c>
      <c r="C557">
        <f>VLOOKUP($A557,'Term 2'!$A257:$M556,3,0)</f>
        <v>55</v>
      </c>
      <c r="D557">
        <f>VLOOKUP($A557,'Term 2'!$A257:$M556,9,0)</f>
        <v>87</v>
      </c>
    </row>
    <row r="558" spans="1:4" x14ac:dyDescent="0.25">
      <c r="A558" t="s">
        <v>260</v>
      </c>
      <c r="B558">
        <v>2</v>
      </c>
      <c r="C558">
        <f>VLOOKUP($A558,'Term 2'!$A258:$M557,3,0)</f>
        <v>57</v>
      </c>
      <c r="D558">
        <f>VLOOKUP($A558,'Term 2'!$A258:$M557,9,0)</f>
        <v>63</v>
      </c>
    </row>
    <row r="559" spans="1:4" x14ac:dyDescent="0.25">
      <c r="A559" t="s">
        <v>261</v>
      </c>
      <c r="B559">
        <v>2</v>
      </c>
      <c r="C559">
        <f>VLOOKUP($A559,'Term 2'!$A259:$M558,3,0)</f>
        <v>65</v>
      </c>
      <c r="D559">
        <f>VLOOKUP($A559,'Term 2'!$A259:$M558,9,0)</f>
        <v>96</v>
      </c>
    </row>
    <row r="560" spans="1:4" x14ac:dyDescent="0.25">
      <c r="A560" t="s">
        <v>262</v>
      </c>
      <c r="B560">
        <v>2</v>
      </c>
      <c r="C560">
        <f>VLOOKUP($A560,'Term 2'!$A260:$M559,3,0)</f>
        <v>95</v>
      </c>
      <c r="D560">
        <f>VLOOKUP($A560,'Term 2'!$A260:$M559,9,0)</f>
        <v>61</v>
      </c>
    </row>
    <row r="561" spans="1:4" x14ac:dyDescent="0.25">
      <c r="A561" t="s">
        <v>263</v>
      </c>
      <c r="B561">
        <v>2</v>
      </c>
      <c r="C561">
        <f>VLOOKUP($A561,'Term 2'!$A261:$M560,3,0)</f>
        <v>100</v>
      </c>
      <c r="D561">
        <f>VLOOKUP($A561,'Term 2'!$A261:$M560,9,0)</f>
        <v>61</v>
      </c>
    </row>
    <row r="562" spans="1:4" x14ac:dyDescent="0.25">
      <c r="A562" t="s">
        <v>264</v>
      </c>
      <c r="B562">
        <v>2</v>
      </c>
      <c r="C562">
        <f>VLOOKUP($A562,'Term 2'!$A262:$M561,3,0)</f>
        <v>67</v>
      </c>
      <c r="D562">
        <f>VLOOKUP($A562,'Term 2'!$A262:$M561,9,0)</f>
        <v>59</v>
      </c>
    </row>
    <row r="563" spans="1:4" x14ac:dyDescent="0.25">
      <c r="A563" t="s">
        <v>265</v>
      </c>
      <c r="B563">
        <v>2</v>
      </c>
      <c r="C563">
        <f>VLOOKUP($A563,'Term 2'!$A263:$M562,3,0)</f>
        <v>62</v>
      </c>
      <c r="D563">
        <f>VLOOKUP($A563,'Term 2'!$A263:$M562,9,0)</f>
        <v>57</v>
      </c>
    </row>
    <row r="564" spans="1:4" x14ac:dyDescent="0.25">
      <c r="A564" t="s">
        <v>266</v>
      </c>
      <c r="B564">
        <v>2</v>
      </c>
      <c r="C564">
        <f>VLOOKUP($A564,'Term 2'!$A264:$M563,3,0)</f>
        <v>88</v>
      </c>
      <c r="D564">
        <f>VLOOKUP($A564,'Term 2'!$A264:$M563,9,0)</f>
        <v>76</v>
      </c>
    </row>
    <row r="565" spans="1:4" x14ac:dyDescent="0.25">
      <c r="A565" t="s">
        <v>267</v>
      </c>
      <c r="B565">
        <v>2</v>
      </c>
      <c r="C565">
        <f>VLOOKUP($A565,'Term 2'!$A265:$M564,3,0)</f>
        <v>95</v>
      </c>
      <c r="D565">
        <f>VLOOKUP($A565,'Term 2'!$A265:$M564,9,0)</f>
        <v>84</v>
      </c>
    </row>
    <row r="566" spans="1:4" x14ac:dyDescent="0.25">
      <c r="A566" t="s">
        <v>268</v>
      </c>
      <c r="B566">
        <v>2</v>
      </c>
      <c r="C566">
        <f>VLOOKUP($A566,'Term 2'!$A266:$M565,3,0)</f>
        <v>90</v>
      </c>
      <c r="D566">
        <f>VLOOKUP($A566,'Term 2'!$A266:$M565,9,0)</f>
        <v>92</v>
      </c>
    </row>
    <row r="567" spans="1:4" x14ac:dyDescent="0.25">
      <c r="A567" t="s">
        <v>269</v>
      </c>
      <c r="B567">
        <v>2</v>
      </c>
      <c r="C567">
        <f>VLOOKUP($A567,'Term 2'!$A267:$M566,3,0)</f>
        <v>52</v>
      </c>
      <c r="D567">
        <f>VLOOKUP($A567,'Term 2'!$A267:$M566,9,0)</f>
        <v>84</v>
      </c>
    </row>
    <row r="568" spans="1:4" x14ac:dyDescent="0.25">
      <c r="A568" t="s">
        <v>270</v>
      </c>
      <c r="B568">
        <v>2</v>
      </c>
      <c r="C568">
        <f>VLOOKUP($A568,'Term 2'!$A268:$M567,3,0)</f>
        <v>97</v>
      </c>
      <c r="D568">
        <f>VLOOKUP($A568,'Term 2'!$A268:$M567,9,0)</f>
        <v>96</v>
      </c>
    </row>
    <row r="569" spans="1:4" x14ac:dyDescent="0.25">
      <c r="A569" t="s">
        <v>271</v>
      </c>
      <c r="B569">
        <v>2</v>
      </c>
      <c r="C569">
        <f>VLOOKUP($A569,'Term 2'!$A269:$M568,3,0)</f>
        <v>53</v>
      </c>
      <c r="D569">
        <f>VLOOKUP($A569,'Term 2'!$A269:$M568,9,0)</f>
        <v>65</v>
      </c>
    </row>
    <row r="570" spans="1:4" x14ac:dyDescent="0.25">
      <c r="A570" t="s">
        <v>272</v>
      </c>
      <c r="B570">
        <v>2</v>
      </c>
      <c r="C570">
        <f>VLOOKUP($A570,'Term 2'!$A270:$M569,3,0)</f>
        <v>91</v>
      </c>
      <c r="D570">
        <f>VLOOKUP($A570,'Term 2'!$A270:$M569,9,0)</f>
        <v>69</v>
      </c>
    </row>
    <row r="571" spans="1:4" x14ac:dyDescent="0.25">
      <c r="A571" t="s">
        <v>273</v>
      </c>
      <c r="B571">
        <v>2</v>
      </c>
      <c r="C571">
        <f>VLOOKUP($A571,'Term 2'!$A271:$M570,3,0)</f>
        <v>73</v>
      </c>
      <c r="D571">
        <f>VLOOKUP($A571,'Term 2'!$A271:$M570,9,0)</f>
        <v>96</v>
      </c>
    </row>
    <row r="572" spans="1:4" x14ac:dyDescent="0.25">
      <c r="A572" t="s">
        <v>274</v>
      </c>
      <c r="B572">
        <v>2</v>
      </c>
      <c r="C572">
        <f>VLOOKUP($A572,'Term 2'!$A272:$M571,3,0)</f>
        <v>96</v>
      </c>
      <c r="D572">
        <f>VLOOKUP($A572,'Term 2'!$A272:$M571,9,0)</f>
        <v>65</v>
      </c>
    </row>
    <row r="573" spans="1:4" x14ac:dyDescent="0.25">
      <c r="A573" t="s">
        <v>275</v>
      </c>
      <c r="B573">
        <v>2</v>
      </c>
      <c r="C573">
        <f>VLOOKUP($A573,'Term 2'!$A273:$M572,3,0)</f>
        <v>63</v>
      </c>
      <c r="D573">
        <f>VLOOKUP($A573,'Term 2'!$A273:$M572,9,0)</f>
        <v>76</v>
      </c>
    </row>
    <row r="574" spans="1:4" x14ac:dyDescent="0.25">
      <c r="A574" t="s">
        <v>276</v>
      </c>
      <c r="B574">
        <v>2</v>
      </c>
      <c r="C574">
        <f>VLOOKUP($A574,'Term 2'!$A274:$M573,3,0)</f>
        <v>79</v>
      </c>
      <c r="D574">
        <f>VLOOKUP($A574,'Term 2'!$A274:$M573,9,0)</f>
        <v>93</v>
      </c>
    </row>
    <row r="575" spans="1:4" x14ac:dyDescent="0.25">
      <c r="A575" t="s">
        <v>277</v>
      </c>
      <c r="B575">
        <v>2</v>
      </c>
      <c r="C575">
        <f>VLOOKUP($A575,'Term 2'!$A275:$M574,3,0)</f>
        <v>99</v>
      </c>
      <c r="D575">
        <f>VLOOKUP($A575,'Term 2'!$A275:$M574,9,0)</f>
        <v>100</v>
      </c>
    </row>
    <row r="576" spans="1:4" x14ac:dyDescent="0.25">
      <c r="A576" t="s">
        <v>278</v>
      </c>
      <c r="B576">
        <v>2</v>
      </c>
      <c r="C576">
        <f>VLOOKUP($A576,'Term 2'!$A276:$M575,3,0)</f>
        <v>97</v>
      </c>
      <c r="D576">
        <f>VLOOKUP($A576,'Term 2'!$A276:$M575,9,0)</f>
        <v>66</v>
      </c>
    </row>
    <row r="577" spans="1:4" x14ac:dyDescent="0.25">
      <c r="A577" t="s">
        <v>279</v>
      </c>
      <c r="B577">
        <v>2</v>
      </c>
      <c r="C577">
        <f>VLOOKUP($A577,'Term 2'!$A277:$M576,3,0)</f>
        <v>100</v>
      </c>
      <c r="D577">
        <f>VLOOKUP($A577,'Term 2'!$A277:$M576,9,0)</f>
        <v>63</v>
      </c>
    </row>
    <row r="578" spans="1:4" x14ac:dyDescent="0.25">
      <c r="A578" t="s">
        <v>280</v>
      </c>
      <c r="B578">
        <v>2</v>
      </c>
      <c r="C578">
        <f>VLOOKUP($A578,'Term 2'!$A278:$M577,3,0)</f>
        <v>83</v>
      </c>
      <c r="D578">
        <f>VLOOKUP($A578,'Term 2'!$A278:$M577,9,0)</f>
        <v>78</v>
      </c>
    </row>
    <row r="579" spans="1:4" x14ac:dyDescent="0.25">
      <c r="A579" t="s">
        <v>281</v>
      </c>
      <c r="B579">
        <v>2</v>
      </c>
      <c r="C579">
        <f>VLOOKUP($A579,'Term 2'!$A279:$M578,3,0)</f>
        <v>57</v>
      </c>
      <c r="D579">
        <f>VLOOKUP($A579,'Term 2'!$A279:$M578,9,0)</f>
        <v>84</v>
      </c>
    </row>
    <row r="580" spans="1:4" x14ac:dyDescent="0.25">
      <c r="A580" t="s">
        <v>282</v>
      </c>
      <c r="B580">
        <v>2</v>
      </c>
      <c r="C580">
        <f>VLOOKUP($A580,'Term 2'!$A280:$M579,3,0)</f>
        <v>51</v>
      </c>
      <c r="D580">
        <f>VLOOKUP($A580,'Term 2'!$A280:$M579,9,0)</f>
        <v>69</v>
      </c>
    </row>
    <row r="581" spans="1:4" x14ac:dyDescent="0.25">
      <c r="A581" t="s">
        <v>283</v>
      </c>
      <c r="B581">
        <v>2</v>
      </c>
      <c r="C581">
        <f>VLOOKUP($A581,'Term 2'!$A281:$M580,3,0)</f>
        <v>81</v>
      </c>
      <c r="D581">
        <f>VLOOKUP($A581,'Term 2'!$A281:$M580,9,0)</f>
        <v>81</v>
      </c>
    </row>
    <row r="582" spans="1:4" x14ac:dyDescent="0.25">
      <c r="A582" t="s">
        <v>284</v>
      </c>
      <c r="B582">
        <v>2</v>
      </c>
      <c r="C582">
        <f>VLOOKUP($A582,'Term 2'!$A282:$M581,3,0)</f>
        <v>91</v>
      </c>
      <c r="D582">
        <f>VLOOKUP($A582,'Term 2'!$A282:$M581,9,0)</f>
        <v>97</v>
      </c>
    </row>
    <row r="583" spans="1:4" x14ac:dyDescent="0.25">
      <c r="A583" t="s">
        <v>285</v>
      </c>
      <c r="B583">
        <v>2</v>
      </c>
      <c r="C583">
        <f>VLOOKUP($A583,'Term 2'!$A283:$M582,3,0)</f>
        <v>96</v>
      </c>
      <c r="D583">
        <f>VLOOKUP($A583,'Term 2'!$A283:$M582,9,0)</f>
        <v>96</v>
      </c>
    </row>
    <row r="584" spans="1:4" x14ac:dyDescent="0.25">
      <c r="A584" t="s">
        <v>286</v>
      </c>
      <c r="B584">
        <v>2</v>
      </c>
      <c r="C584">
        <f>VLOOKUP($A584,'Term 2'!$A284:$M583,3,0)</f>
        <v>98</v>
      </c>
      <c r="D584">
        <f>VLOOKUP($A584,'Term 2'!$A284:$M583,9,0)</f>
        <v>94</v>
      </c>
    </row>
    <row r="585" spans="1:4" x14ac:dyDescent="0.25">
      <c r="A585" t="s">
        <v>287</v>
      </c>
      <c r="B585">
        <v>2</v>
      </c>
      <c r="C585">
        <f>VLOOKUP($A585,'Term 2'!$A285:$M584,3,0)</f>
        <v>87</v>
      </c>
      <c r="D585">
        <f>VLOOKUP($A585,'Term 2'!$A285:$M584,9,0)</f>
        <v>57</v>
      </c>
    </row>
    <row r="586" spans="1:4" x14ac:dyDescent="0.25">
      <c r="A586" t="s">
        <v>288</v>
      </c>
      <c r="B586">
        <v>2</v>
      </c>
      <c r="C586">
        <f>VLOOKUP($A586,'Term 2'!$A286:$M585,3,0)</f>
        <v>56</v>
      </c>
      <c r="D586">
        <f>VLOOKUP($A586,'Term 2'!$A286:$M585,9,0)</f>
        <v>53</v>
      </c>
    </row>
    <row r="587" spans="1:4" x14ac:dyDescent="0.25">
      <c r="A587" t="s">
        <v>289</v>
      </c>
      <c r="B587">
        <v>2</v>
      </c>
      <c r="C587">
        <f>VLOOKUP($A587,'Term 2'!$A287:$M586,3,0)</f>
        <v>72</v>
      </c>
      <c r="D587">
        <f>VLOOKUP($A587,'Term 2'!$A287:$M586,9,0)</f>
        <v>95</v>
      </c>
    </row>
    <row r="588" spans="1:4" x14ac:dyDescent="0.25">
      <c r="A588" t="s">
        <v>290</v>
      </c>
      <c r="B588">
        <v>2</v>
      </c>
      <c r="C588">
        <f>VLOOKUP($A588,'Term 2'!$A288:$M587,3,0)</f>
        <v>82</v>
      </c>
      <c r="D588">
        <f>VLOOKUP($A588,'Term 2'!$A288:$M587,9,0)</f>
        <v>63</v>
      </c>
    </row>
    <row r="589" spans="1:4" x14ac:dyDescent="0.25">
      <c r="A589" t="s">
        <v>291</v>
      </c>
      <c r="B589">
        <v>2</v>
      </c>
      <c r="C589">
        <f>VLOOKUP($A589,'Term 2'!$A289:$M588,3,0)</f>
        <v>92</v>
      </c>
      <c r="D589">
        <f>VLOOKUP($A589,'Term 2'!$A289:$M588,9,0)</f>
        <v>54</v>
      </c>
    </row>
    <row r="590" spans="1:4" x14ac:dyDescent="0.25">
      <c r="A590" t="s">
        <v>292</v>
      </c>
      <c r="B590">
        <v>2</v>
      </c>
      <c r="C590">
        <f>VLOOKUP($A590,'Term 2'!$A290:$M589,3,0)</f>
        <v>67</v>
      </c>
      <c r="D590">
        <f>VLOOKUP($A590,'Term 2'!$A290:$M589,9,0)</f>
        <v>74</v>
      </c>
    </row>
    <row r="591" spans="1:4" x14ac:dyDescent="0.25">
      <c r="A591" t="s">
        <v>293</v>
      </c>
      <c r="B591">
        <v>2</v>
      </c>
      <c r="C591">
        <f>VLOOKUP($A591,'Term 2'!$A291:$M590,3,0)</f>
        <v>95</v>
      </c>
      <c r="D591">
        <f>VLOOKUP($A591,'Term 2'!$A291:$M590,9,0)</f>
        <v>54</v>
      </c>
    </row>
    <row r="592" spans="1:4" x14ac:dyDescent="0.25">
      <c r="A592" t="s">
        <v>294</v>
      </c>
      <c r="B592">
        <v>2</v>
      </c>
      <c r="C592">
        <f>VLOOKUP($A592,'Term 2'!$A292:$M591,3,0)</f>
        <v>78</v>
      </c>
      <c r="D592">
        <f>VLOOKUP($A592,'Term 2'!$A292:$M591,9,0)</f>
        <v>82</v>
      </c>
    </row>
    <row r="593" spans="1:4" x14ac:dyDescent="0.25">
      <c r="A593" t="s">
        <v>295</v>
      </c>
      <c r="B593">
        <v>2</v>
      </c>
      <c r="C593">
        <f>VLOOKUP($A593,'Term 2'!$A293:$M592,3,0)</f>
        <v>74</v>
      </c>
      <c r="D593">
        <f>VLOOKUP($A593,'Term 2'!$A293:$M592,9,0)</f>
        <v>81</v>
      </c>
    </row>
    <row r="594" spans="1:4" x14ac:dyDescent="0.25">
      <c r="A594" t="s">
        <v>296</v>
      </c>
      <c r="B594">
        <v>2</v>
      </c>
      <c r="C594">
        <f>VLOOKUP($A594,'Term 2'!$A294:$M593,3,0)</f>
        <v>79</v>
      </c>
      <c r="D594">
        <f>VLOOKUP($A594,'Term 2'!$A294:$M593,9,0)</f>
        <v>54</v>
      </c>
    </row>
    <row r="595" spans="1:4" x14ac:dyDescent="0.25">
      <c r="A595" t="s">
        <v>297</v>
      </c>
      <c r="B595">
        <v>2</v>
      </c>
      <c r="C595">
        <f>VLOOKUP($A595,'Term 2'!$A295:$M594,3,0)</f>
        <v>69</v>
      </c>
      <c r="D595">
        <f>VLOOKUP($A595,'Term 2'!$A295:$M594,9,0)</f>
        <v>65</v>
      </c>
    </row>
    <row r="596" spans="1:4" x14ac:dyDescent="0.25">
      <c r="A596" t="s">
        <v>298</v>
      </c>
      <c r="B596">
        <v>2</v>
      </c>
      <c r="C596">
        <f>VLOOKUP($A596,'Term 2'!$A296:$M595,3,0)</f>
        <v>66</v>
      </c>
      <c r="D596">
        <f>VLOOKUP($A596,'Term 2'!$A296:$M595,9,0)</f>
        <v>61</v>
      </c>
    </row>
    <row r="597" spans="1:4" x14ac:dyDescent="0.25">
      <c r="A597" t="s">
        <v>299</v>
      </c>
      <c r="B597">
        <v>2</v>
      </c>
      <c r="C597">
        <f>VLOOKUP($A597,'Term 2'!$A297:$M596,3,0)</f>
        <v>59</v>
      </c>
      <c r="D597">
        <f>VLOOKUP($A597,'Term 2'!$A297:$M596,9,0)</f>
        <v>73</v>
      </c>
    </row>
    <row r="598" spans="1:4" x14ac:dyDescent="0.25">
      <c r="A598" t="s">
        <v>300</v>
      </c>
      <c r="B598">
        <v>2</v>
      </c>
      <c r="C598">
        <f>VLOOKUP($A598,'Term 2'!$A298:$M597,3,0)</f>
        <v>82</v>
      </c>
      <c r="D598">
        <f>VLOOKUP($A598,'Term 2'!$A298:$M597,9,0)</f>
        <v>51</v>
      </c>
    </row>
    <row r="599" spans="1:4" x14ac:dyDescent="0.25">
      <c r="A599" t="s">
        <v>301</v>
      </c>
      <c r="B599">
        <v>2</v>
      </c>
      <c r="C599">
        <f>VLOOKUP($A599,'Term 2'!$A299:$M598,3,0)</f>
        <v>90</v>
      </c>
      <c r="D599">
        <f>VLOOKUP($A599,'Term 2'!$A299:$M598,9,0)</f>
        <v>85</v>
      </c>
    </row>
    <row r="600" spans="1:4" x14ac:dyDescent="0.25">
      <c r="A600" t="s">
        <v>302</v>
      </c>
      <c r="B600">
        <v>2</v>
      </c>
      <c r="C600">
        <f>VLOOKUP($A600,'Term 2'!$A300:$M599,3,0)</f>
        <v>65</v>
      </c>
      <c r="D600">
        <f>VLOOKUP($A600,'Term 2'!$A300:$M599,9,0)</f>
        <v>78</v>
      </c>
    </row>
    <row r="601" spans="1:4" x14ac:dyDescent="0.25">
      <c r="A601" t="s">
        <v>303</v>
      </c>
      <c r="B601">
        <v>2</v>
      </c>
      <c r="C601">
        <f>VLOOKUP($A601,'Term 2'!$A301:$M600,3,0)</f>
        <v>89</v>
      </c>
      <c r="D601">
        <f>VLOOKUP($A601,'Term 2'!$A301:$M600,9,0)</f>
        <v>50</v>
      </c>
    </row>
    <row r="602" spans="1:4" x14ac:dyDescent="0.25">
      <c r="A602" t="s">
        <v>4</v>
      </c>
      <c r="B602">
        <v>3</v>
      </c>
      <c r="C602">
        <f>VLOOKUP($A602,'Term 3'!$A2:$M301,3,0)</f>
        <v>91</v>
      </c>
      <c r="D602">
        <f>VLOOKUP($A602,'Term 3'!$A2:$M301,9,0)</f>
        <v>61</v>
      </c>
    </row>
    <row r="603" spans="1:4" x14ac:dyDescent="0.25">
      <c r="A603" t="s">
        <v>5</v>
      </c>
      <c r="B603">
        <v>3</v>
      </c>
      <c r="C603">
        <f>VLOOKUP($A603,'Term 3'!$A3:$M302,3,0)</f>
        <v>59</v>
      </c>
      <c r="D603">
        <f>VLOOKUP($A603,'Term 3'!$A3:$M302,9,0)</f>
        <v>65</v>
      </c>
    </row>
    <row r="604" spans="1:4" x14ac:dyDescent="0.25">
      <c r="A604" t="s">
        <v>6</v>
      </c>
      <c r="B604">
        <v>3</v>
      </c>
      <c r="C604">
        <f>VLOOKUP($A604,'Term 3'!$A4:$M303,3,0)</f>
        <v>91</v>
      </c>
      <c r="D604">
        <f>VLOOKUP($A604,'Term 3'!$A4:$M303,9,0)</f>
        <v>53</v>
      </c>
    </row>
    <row r="605" spans="1:4" x14ac:dyDescent="0.25">
      <c r="A605" t="s">
        <v>7</v>
      </c>
      <c r="B605">
        <v>3</v>
      </c>
      <c r="C605">
        <f>VLOOKUP($A605,'Term 3'!$A5:$M304,3,0)</f>
        <v>96</v>
      </c>
      <c r="D605">
        <f>VLOOKUP($A605,'Term 3'!$A5:$M304,9,0)</f>
        <v>79</v>
      </c>
    </row>
    <row r="606" spans="1:4" x14ac:dyDescent="0.25">
      <c r="A606" t="s">
        <v>8</v>
      </c>
      <c r="B606">
        <v>3</v>
      </c>
      <c r="C606">
        <f>VLOOKUP($A606,'Term 3'!$A6:$M305,3,0)</f>
        <v>89</v>
      </c>
      <c r="D606">
        <f>VLOOKUP($A606,'Term 3'!$A6:$M305,9,0)</f>
        <v>80</v>
      </c>
    </row>
    <row r="607" spans="1:4" x14ac:dyDescent="0.25">
      <c r="A607" t="s">
        <v>9</v>
      </c>
      <c r="B607">
        <v>3</v>
      </c>
      <c r="C607">
        <f>VLOOKUP($A607,'Term 3'!$A7:$M306,3,0)</f>
        <v>73</v>
      </c>
      <c r="D607">
        <f>VLOOKUP($A607,'Term 3'!$A7:$M306,9,0)</f>
        <v>56</v>
      </c>
    </row>
    <row r="608" spans="1:4" x14ac:dyDescent="0.25">
      <c r="A608" t="s">
        <v>10</v>
      </c>
      <c r="B608">
        <v>3</v>
      </c>
      <c r="C608">
        <f>VLOOKUP($A608,'Term 3'!$A8:$M307,3,0)</f>
        <v>58</v>
      </c>
      <c r="D608">
        <f>VLOOKUP($A608,'Term 3'!$A8:$M307,9,0)</f>
        <v>88</v>
      </c>
    </row>
    <row r="609" spans="1:4" x14ac:dyDescent="0.25">
      <c r="A609" t="s">
        <v>11</v>
      </c>
      <c r="B609">
        <v>3</v>
      </c>
      <c r="C609">
        <f>VLOOKUP($A609,'Term 3'!$A9:$M308,3,0)</f>
        <v>60</v>
      </c>
      <c r="D609">
        <f>VLOOKUP($A609,'Term 3'!$A9:$M308,9,0)</f>
        <v>86</v>
      </c>
    </row>
    <row r="610" spans="1:4" x14ac:dyDescent="0.25">
      <c r="A610" t="s">
        <v>12</v>
      </c>
      <c r="B610">
        <v>3</v>
      </c>
      <c r="C610">
        <f>VLOOKUP($A610,'Term 3'!$A10:$M309,3,0)</f>
        <v>75</v>
      </c>
      <c r="D610">
        <f>VLOOKUP($A610,'Term 3'!$A10:$M309,9,0)</f>
        <v>85</v>
      </c>
    </row>
    <row r="611" spans="1:4" x14ac:dyDescent="0.25">
      <c r="A611" t="s">
        <v>13</v>
      </c>
      <c r="B611">
        <v>3</v>
      </c>
      <c r="C611">
        <f>VLOOKUP($A611,'Term 3'!$A11:$M310,3,0)</f>
        <v>100</v>
      </c>
      <c r="D611">
        <f>VLOOKUP($A611,'Term 3'!$A11:$M310,9,0)</f>
        <v>81</v>
      </c>
    </row>
    <row r="612" spans="1:4" x14ac:dyDescent="0.25">
      <c r="A612" t="s">
        <v>14</v>
      </c>
      <c r="B612">
        <v>3</v>
      </c>
      <c r="C612">
        <f>VLOOKUP($A612,'Term 3'!$A12:$M311,3,0)</f>
        <v>86</v>
      </c>
      <c r="D612">
        <f>VLOOKUP($A612,'Term 3'!$A12:$M311,9,0)</f>
        <v>54</v>
      </c>
    </row>
    <row r="613" spans="1:4" x14ac:dyDescent="0.25">
      <c r="A613" t="s">
        <v>15</v>
      </c>
      <c r="B613">
        <v>3</v>
      </c>
      <c r="C613">
        <f>VLOOKUP($A613,'Term 3'!$A13:$M312,3,0)</f>
        <v>93</v>
      </c>
      <c r="D613">
        <f>VLOOKUP($A613,'Term 3'!$A13:$M312,9,0)</f>
        <v>93</v>
      </c>
    </row>
    <row r="614" spans="1:4" x14ac:dyDescent="0.25">
      <c r="A614" t="s">
        <v>16</v>
      </c>
      <c r="B614">
        <v>3</v>
      </c>
      <c r="C614">
        <f>VLOOKUP($A614,'Term 3'!$A14:$M313,3,0)</f>
        <v>92</v>
      </c>
      <c r="D614">
        <f>VLOOKUP($A614,'Term 3'!$A14:$M313,9,0)</f>
        <v>72</v>
      </c>
    </row>
    <row r="615" spans="1:4" x14ac:dyDescent="0.25">
      <c r="A615" t="s">
        <v>17</v>
      </c>
      <c r="B615">
        <v>3</v>
      </c>
      <c r="C615">
        <f>VLOOKUP($A615,'Term 3'!$A15:$M314,3,0)</f>
        <v>92</v>
      </c>
      <c r="D615">
        <f>VLOOKUP($A615,'Term 3'!$A15:$M314,9,0)</f>
        <v>88</v>
      </c>
    </row>
    <row r="616" spans="1:4" x14ac:dyDescent="0.25">
      <c r="A616" t="s">
        <v>18</v>
      </c>
      <c r="B616">
        <v>3</v>
      </c>
      <c r="C616">
        <f>VLOOKUP($A616,'Term 3'!$A16:$M315,3,0)</f>
        <v>84</v>
      </c>
      <c r="D616">
        <f>VLOOKUP($A616,'Term 3'!$A16:$M315,9,0)</f>
        <v>89</v>
      </c>
    </row>
    <row r="617" spans="1:4" x14ac:dyDescent="0.25">
      <c r="A617" t="s">
        <v>19</v>
      </c>
      <c r="B617">
        <v>3</v>
      </c>
      <c r="C617">
        <f>VLOOKUP($A617,'Term 3'!$A17:$M316,3,0)</f>
        <v>57</v>
      </c>
      <c r="D617">
        <f>VLOOKUP($A617,'Term 3'!$A17:$M316,9,0)</f>
        <v>66</v>
      </c>
    </row>
    <row r="618" spans="1:4" x14ac:dyDescent="0.25">
      <c r="A618" t="s">
        <v>20</v>
      </c>
      <c r="B618">
        <v>3</v>
      </c>
      <c r="C618">
        <f>VLOOKUP($A618,'Term 3'!$A18:$M317,3,0)</f>
        <v>56</v>
      </c>
      <c r="D618">
        <f>VLOOKUP($A618,'Term 3'!$A18:$M317,9,0)</f>
        <v>88</v>
      </c>
    </row>
    <row r="619" spans="1:4" x14ac:dyDescent="0.25">
      <c r="A619" t="s">
        <v>21</v>
      </c>
      <c r="B619">
        <v>3</v>
      </c>
      <c r="C619">
        <f>VLOOKUP($A619,'Term 3'!$A19:$M318,3,0)</f>
        <v>64</v>
      </c>
      <c r="D619">
        <f>VLOOKUP($A619,'Term 3'!$A19:$M318,9,0)</f>
        <v>86</v>
      </c>
    </row>
    <row r="620" spans="1:4" x14ac:dyDescent="0.25">
      <c r="A620" t="s">
        <v>22</v>
      </c>
      <c r="B620">
        <v>3</v>
      </c>
      <c r="C620">
        <f>VLOOKUP($A620,'Term 3'!$A20:$M319,3,0)</f>
        <v>96</v>
      </c>
      <c r="D620">
        <f>VLOOKUP($A620,'Term 3'!$A20:$M319,9,0)</f>
        <v>97</v>
      </c>
    </row>
    <row r="621" spans="1:4" x14ac:dyDescent="0.25">
      <c r="A621" t="s">
        <v>23</v>
      </c>
      <c r="B621">
        <v>3</v>
      </c>
      <c r="C621">
        <f>VLOOKUP($A621,'Term 3'!$A21:$M320,3,0)</f>
        <v>80</v>
      </c>
      <c r="D621">
        <f>VLOOKUP($A621,'Term 3'!$A21:$M320,9,0)</f>
        <v>68</v>
      </c>
    </row>
    <row r="622" spans="1:4" x14ac:dyDescent="0.25">
      <c r="A622" t="s">
        <v>24</v>
      </c>
      <c r="B622">
        <v>3</v>
      </c>
      <c r="C622">
        <f>VLOOKUP($A622,'Term 3'!$A22:$M321,3,0)</f>
        <v>66</v>
      </c>
      <c r="D622">
        <f>VLOOKUP($A622,'Term 3'!$A22:$M321,9,0)</f>
        <v>52</v>
      </c>
    </row>
    <row r="623" spans="1:4" x14ac:dyDescent="0.25">
      <c r="A623" t="s">
        <v>25</v>
      </c>
      <c r="B623">
        <v>3</v>
      </c>
      <c r="C623">
        <f>VLOOKUP($A623,'Term 3'!$A23:$M322,3,0)</f>
        <v>94</v>
      </c>
      <c r="D623">
        <f>VLOOKUP($A623,'Term 3'!$A23:$M322,9,0)</f>
        <v>70</v>
      </c>
    </row>
    <row r="624" spans="1:4" x14ac:dyDescent="0.25">
      <c r="A624" t="s">
        <v>26</v>
      </c>
      <c r="B624">
        <v>3</v>
      </c>
      <c r="C624">
        <f>VLOOKUP($A624,'Term 3'!$A24:$M323,3,0)</f>
        <v>93</v>
      </c>
      <c r="D624">
        <f>VLOOKUP($A624,'Term 3'!$A24:$M323,9,0)</f>
        <v>98</v>
      </c>
    </row>
    <row r="625" spans="1:4" x14ac:dyDescent="0.25">
      <c r="A625" t="s">
        <v>27</v>
      </c>
      <c r="B625">
        <v>3</v>
      </c>
      <c r="C625">
        <f>VLOOKUP($A625,'Term 3'!$A25:$M324,3,0)</f>
        <v>62</v>
      </c>
      <c r="D625">
        <f>VLOOKUP($A625,'Term 3'!$A25:$M324,9,0)</f>
        <v>62</v>
      </c>
    </row>
    <row r="626" spans="1:4" x14ac:dyDescent="0.25">
      <c r="A626" t="s">
        <v>28</v>
      </c>
      <c r="B626">
        <v>3</v>
      </c>
      <c r="C626">
        <f>VLOOKUP($A626,'Term 3'!$A26:$M325,3,0)</f>
        <v>91</v>
      </c>
      <c r="D626">
        <f>VLOOKUP($A626,'Term 3'!$A26:$M325,9,0)</f>
        <v>79</v>
      </c>
    </row>
    <row r="627" spans="1:4" x14ac:dyDescent="0.25">
      <c r="A627" t="s">
        <v>29</v>
      </c>
      <c r="B627">
        <v>3</v>
      </c>
      <c r="C627">
        <f>VLOOKUP($A627,'Term 3'!$A27:$M326,3,0)</f>
        <v>81</v>
      </c>
      <c r="D627">
        <f>VLOOKUP($A627,'Term 3'!$A27:$M326,9,0)</f>
        <v>91</v>
      </c>
    </row>
    <row r="628" spans="1:4" x14ac:dyDescent="0.25">
      <c r="A628" t="s">
        <v>30</v>
      </c>
      <c r="B628">
        <v>3</v>
      </c>
      <c r="C628">
        <f>VLOOKUP($A628,'Term 3'!$A28:$M327,3,0)</f>
        <v>95</v>
      </c>
      <c r="D628">
        <f>VLOOKUP($A628,'Term 3'!$A28:$M327,9,0)</f>
        <v>64</v>
      </c>
    </row>
    <row r="629" spans="1:4" x14ac:dyDescent="0.25">
      <c r="A629" t="s">
        <v>31</v>
      </c>
      <c r="B629">
        <v>3</v>
      </c>
      <c r="C629">
        <f>VLOOKUP($A629,'Term 3'!$A29:$M328,3,0)</f>
        <v>55</v>
      </c>
      <c r="D629">
        <f>VLOOKUP($A629,'Term 3'!$A29:$M328,9,0)</f>
        <v>70</v>
      </c>
    </row>
    <row r="630" spans="1:4" x14ac:dyDescent="0.25">
      <c r="A630" t="s">
        <v>32</v>
      </c>
      <c r="B630">
        <v>3</v>
      </c>
      <c r="C630">
        <f>VLOOKUP($A630,'Term 3'!$A30:$M329,3,0)</f>
        <v>55</v>
      </c>
      <c r="D630">
        <f>VLOOKUP($A630,'Term 3'!$A30:$M329,9,0)</f>
        <v>94</v>
      </c>
    </row>
    <row r="631" spans="1:4" x14ac:dyDescent="0.25">
      <c r="A631" t="s">
        <v>33</v>
      </c>
      <c r="B631">
        <v>3</v>
      </c>
      <c r="C631">
        <f>VLOOKUP($A631,'Term 3'!$A31:$M330,3,0)</f>
        <v>72</v>
      </c>
      <c r="D631">
        <f>VLOOKUP($A631,'Term 3'!$A31:$M330,9,0)</f>
        <v>80</v>
      </c>
    </row>
    <row r="632" spans="1:4" x14ac:dyDescent="0.25">
      <c r="A632" t="s">
        <v>34</v>
      </c>
      <c r="B632">
        <v>3</v>
      </c>
      <c r="C632">
        <f>VLOOKUP($A632,'Term 3'!$A32:$M331,3,0)</f>
        <v>50</v>
      </c>
      <c r="D632">
        <f>VLOOKUP($A632,'Term 3'!$A32:$M331,9,0)</f>
        <v>66</v>
      </c>
    </row>
    <row r="633" spans="1:4" x14ac:dyDescent="0.25">
      <c r="A633" t="s">
        <v>35</v>
      </c>
      <c r="B633">
        <v>3</v>
      </c>
      <c r="C633">
        <f>VLOOKUP($A633,'Term 3'!$A33:$M332,3,0)</f>
        <v>88</v>
      </c>
      <c r="D633">
        <f>VLOOKUP($A633,'Term 3'!$A33:$M332,9,0)</f>
        <v>54</v>
      </c>
    </row>
    <row r="634" spans="1:4" x14ac:dyDescent="0.25">
      <c r="A634" t="s">
        <v>36</v>
      </c>
      <c r="B634">
        <v>3</v>
      </c>
      <c r="C634">
        <f>VLOOKUP($A634,'Term 3'!$A34:$M333,3,0)</f>
        <v>81</v>
      </c>
      <c r="D634">
        <f>VLOOKUP($A634,'Term 3'!$A34:$M333,9,0)</f>
        <v>53</v>
      </c>
    </row>
    <row r="635" spans="1:4" x14ac:dyDescent="0.25">
      <c r="A635" t="s">
        <v>37</v>
      </c>
      <c r="B635">
        <v>3</v>
      </c>
      <c r="C635">
        <f>VLOOKUP($A635,'Term 3'!$A35:$M334,3,0)</f>
        <v>99</v>
      </c>
      <c r="D635">
        <f>VLOOKUP($A635,'Term 3'!$A35:$M334,9,0)</f>
        <v>100</v>
      </c>
    </row>
    <row r="636" spans="1:4" x14ac:dyDescent="0.25">
      <c r="A636" t="s">
        <v>38</v>
      </c>
      <c r="B636">
        <v>3</v>
      </c>
      <c r="C636">
        <f>VLOOKUP($A636,'Term 3'!$A36:$M335,3,0)</f>
        <v>69</v>
      </c>
      <c r="D636">
        <f>VLOOKUP($A636,'Term 3'!$A36:$M335,9,0)</f>
        <v>74</v>
      </c>
    </row>
    <row r="637" spans="1:4" x14ac:dyDescent="0.25">
      <c r="A637" t="s">
        <v>39</v>
      </c>
      <c r="B637">
        <v>3</v>
      </c>
      <c r="C637">
        <f>VLOOKUP($A637,'Term 3'!$A37:$M336,3,0)</f>
        <v>88</v>
      </c>
      <c r="D637">
        <f>VLOOKUP($A637,'Term 3'!$A37:$M336,9,0)</f>
        <v>85</v>
      </c>
    </row>
    <row r="638" spans="1:4" x14ac:dyDescent="0.25">
      <c r="A638" t="s">
        <v>40</v>
      </c>
      <c r="B638">
        <v>3</v>
      </c>
      <c r="C638">
        <f>VLOOKUP($A638,'Term 3'!$A38:$M337,3,0)</f>
        <v>90</v>
      </c>
      <c r="D638">
        <f>VLOOKUP($A638,'Term 3'!$A38:$M337,9,0)</f>
        <v>93</v>
      </c>
    </row>
    <row r="639" spans="1:4" x14ac:dyDescent="0.25">
      <c r="A639" t="s">
        <v>41</v>
      </c>
      <c r="B639">
        <v>3</v>
      </c>
      <c r="C639">
        <f>VLOOKUP($A639,'Term 3'!$A39:$M338,3,0)</f>
        <v>88</v>
      </c>
      <c r="D639">
        <f>VLOOKUP($A639,'Term 3'!$A39:$M338,9,0)</f>
        <v>74</v>
      </c>
    </row>
    <row r="640" spans="1:4" x14ac:dyDescent="0.25">
      <c r="A640" t="s">
        <v>42</v>
      </c>
      <c r="B640">
        <v>3</v>
      </c>
      <c r="C640">
        <f>VLOOKUP($A640,'Term 3'!$A40:$M339,3,0)</f>
        <v>88</v>
      </c>
      <c r="D640">
        <f>VLOOKUP($A640,'Term 3'!$A40:$M339,9,0)</f>
        <v>59</v>
      </c>
    </row>
    <row r="641" spans="1:4" x14ac:dyDescent="0.25">
      <c r="A641" t="s">
        <v>43</v>
      </c>
      <c r="B641">
        <v>3</v>
      </c>
      <c r="C641">
        <f>VLOOKUP($A641,'Term 3'!$A41:$M340,3,0)</f>
        <v>70</v>
      </c>
      <c r="D641">
        <f>VLOOKUP($A641,'Term 3'!$A41:$M340,9,0)</f>
        <v>55</v>
      </c>
    </row>
    <row r="642" spans="1:4" x14ac:dyDescent="0.25">
      <c r="A642" t="s">
        <v>44</v>
      </c>
      <c r="B642">
        <v>3</v>
      </c>
      <c r="C642">
        <f>VLOOKUP($A642,'Term 3'!$A42:$M341,3,0)</f>
        <v>51</v>
      </c>
      <c r="D642">
        <f>VLOOKUP($A642,'Term 3'!$A42:$M341,9,0)</f>
        <v>56</v>
      </c>
    </row>
    <row r="643" spans="1:4" x14ac:dyDescent="0.25">
      <c r="A643" t="s">
        <v>45</v>
      </c>
      <c r="B643">
        <v>3</v>
      </c>
      <c r="C643">
        <f>VLOOKUP($A643,'Term 3'!$A43:$M342,3,0)</f>
        <v>54</v>
      </c>
      <c r="D643">
        <f>VLOOKUP($A643,'Term 3'!$A43:$M342,9,0)</f>
        <v>51</v>
      </c>
    </row>
    <row r="644" spans="1:4" x14ac:dyDescent="0.25">
      <c r="A644" t="s">
        <v>46</v>
      </c>
      <c r="B644">
        <v>3</v>
      </c>
      <c r="C644">
        <f>VLOOKUP($A644,'Term 3'!$A44:$M343,3,0)</f>
        <v>74</v>
      </c>
      <c r="D644">
        <f>VLOOKUP($A644,'Term 3'!$A44:$M343,9,0)</f>
        <v>86</v>
      </c>
    </row>
    <row r="645" spans="1:4" x14ac:dyDescent="0.25">
      <c r="A645" t="s">
        <v>47</v>
      </c>
      <c r="B645">
        <v>3</v>
      </c>
      <c r="C645">
        <f>VLOOKUP($A645,'Term 3'!$A45:$M344,3,0)</f>
        <v>54</v>
      </c>
      <c r="D645">
        <f>VLOOKUP($A645,'Term 3'!$A45:$M344,9,0)</f>
        <v>52</v>
      </c>
    </row>
    <row r="646" spans="1:4" x14ac:dyDescent="0.25">
      <c r="A646" t="s">
        <v>48</v>
      </c>
      <c r="B646">
        <v>3</v>
      </c>
      <c r="C646">
        <f>VLOOKUP($A646,'Term 3'!$A46:$M345,3,0)</f>
        <v>52</v>
      </c>
      <c r="D646">
        <f>VLOOKUP($A646,'Term 3'!$A46:$M345,9,0)</f>
        <v>55</v>
      </c>
    </row>
    <row r="647" spans="1:4" x14ac:dyDescent="0.25">
      <c r="A647" t="s">
        <v>49</v>
      </c>
      <c r="B647">
        <v>3</v>
      </c>
      <c r="C647">
        <f>VLOOKUP($A647,'Term 3'!$A47:$M346,3,0)</f>
        <v>96</v>
      </c>
      <c r="D647">
        <f>VLOOKUP($A647,'Term 3'!$A47:$M346,9,0)</f>
        <v>84</v>
      </c>
    </row>
    <row r="648" spans="1:4" x14ac:dyDescent="0.25">
      <c r="A648" t="s">
        <v>50</v>
      </c>
      <c r="B648">
        <v>3</v>
      </c>
      <c r="C648">
        <f>VLOOKUP($A648,'Term 3'!$A48:$M347,3,0)</f>
        <v>79</v>
      </c>
      <c r="D648">
        <f>VLOOKUP($A648,'Term 3'!$A48:$M347,9,0)</f>
        <v>67</v>
      </c>
    </row>
    <row r="649" spans="1:4" x14ac:dyDescent="0.25">
      <c r="A649" t="s">
        <v>51</v>
      </c>
      <c r="B649">
        <v>3</v>
      </c>
      <c r="C649">
        <f>VLOOKUP($A649,'Term 3'!$A49:$M348,3,0)</f>
        <v>68</v>
      </c>
      <c r="D649">
        <f>VLOOKUP($A649,'Term 3'!$A49:$M348,9,0)</f>
        <v>99</v>
      </c>
    </row>
    <row r="650" spans="1:4" x14ac:dyDescent="0.25">
      <c r="A650" t="s">
        <v>52</v>
      </c>
      <c r="B650">
        <v>3</v>
      </c>
      <c r="C650">
        <f>VLOOKUP($A650,'Term 3'!$A50:$M349,3,0)</f>
        <v>77</v>
      </c>
      <c r="D650">
        <f>VLOOKUP($A650,'Term 3'!$A50:$M349,9,0)</f>
        <v>66</v>
      </c>
    </row>
    <row r="651" spans="1:4" x14ac:dyDescent="0.25">
      <c r="A651" t="s">
        <v>53</v>
      </c>
      <c r="B651">
        <v>3</v>
      </c>
      <c r="C651">
        <f>VLOOKUP($A651,'Term 3'!$A51:$M350,3,0)</f>
        <v>100</v>
      </c>
      <c r="D651">
        <f>VLOOKUP($A651,'Term 3'!$A51:$M350,9,0)</f>
        <v>60</v>
      </c>
    </row>
    <row r="652" spans="1:4" x14ac:dyDescent="0.25">
      <c r="A652" t="s">
        <v>54</v>
      </c>
      <c r="B652">
        <v>3</v>
      </c>
      <c r="C652">
        <f>VLOOKUP($A652,'Term 3'!$A52:$M351,3,0)</f>
        <v>66</v>
      </c>
      <c r="D652">
        <f>VLOOKUP($A652,'Term 3'!$A52:$M351,9,0)</f>
        <v>96</v>
      </c>
    </row>
    <row r="653" spans="1:4" x14ac:dyDescent="0.25">
      <c r="A653" t="s">
        <v>55</v>
      </c>
      <c r="B653">
        <v>3</v>
      </c>
      <c r="C653">
        <f>VLOOKUP($A653,'Term 3'!$A53:$M352,3,0)</f>
        <v>96</v>
      </c>
      <c r="D653">
        <f>VLOOKUP($A653,'Term 3'!$A53:$M352,9,0)</f>
        <v>62</v>
      </c>
    </row>
    <row r="654" spans="1:4" x14ac:dyDescent="0.25">
      <c r="A654" t="s">
        <v>56</v>
      </c>
      <c r="B654">
        <v>3</v>
      </c>
      <c r="C654">
        <f>VLOOKUP($A654,'Term 3'!$A54:$M353,3,0)</f>
        <v>69</v>
      </c>
      <c r="D654">
        <f>VLOOKUP($A654,'Term 3'!$A54:$M353,9,0)</f>
        <v>80</v>
      </c>
    </row>
    <row r="655" spans="1:4" x14ac:dyDescent="0.25">
      <c r="A655" t="s">
        <v>57</v>
      </c>
      <c r="B655">
        <v>3</v>
      </c>
      <c r="C655">
        <f>VLOOKUP($A655,'Term 3'!$A55:$M354,3,0)</f>
        <v>68</v>
      </c>
      <c r="D655">
        <f>VLOOKUP($A655,'Term 3'!$A55:$M354,9,0)</f>
        <v>81</v>
      </c>
    </row>
    <row r="656" spans="1:4" x14ac:dyDescent="0.25">
      <c r="A656" t="s">
        <v>58</v>
      </c>
      <c r="B656">
        <v>3</v>
      </c>
      <c r="C656">
        <f>VLOOKUP($A656,'Term 3'!$A56:$M355,3,0)</f>
        <v>92</v>
      </c>
      <c r="D656">
        <f>VLOOKUP($A656,'Term 3'!$A56:$M355,9,0)</f>
        <v>99</v>
      </c>
    </row>
    <row r="657" spans="1:4" x14ac:dyDescent="0.25">
      <c r="A657" t="s">
        <v>59</v>
      </c>
      <c r="B657">
        <v>3</v>
      </c>
      <c r="C657">
        <f>VLOOKUP($A657,'Term 3'!$A57:$M356,3,0)</f>
        <v>76</v>
      </c>
      <c r="D657">
        <f>VLOOKUP($A657,'Term 3'!$A57:$M356,9,0)</f>
        <v>91</v>
      </c>
    </row>
    <row r="658" spans="1:4" x14ac:dyDescent="0.25">
      <c r="A658" t="s">
        <v>60</v>
      </c>
      <c r="B658">
        <v>3</v>
      </c>
      <c r="C658">
        <f>VLOOKUP($A658,'Term 3'!$A58:$M357,3,0)</f>
        <v>73</v>
      </c>
      <c r="D658">
        <f>VLOOKUP($A658,'Term 3'!$A58:$M357,9,0)</f>
        <v>69</v>
      </c>
    </row>
    <row r="659" spans="1:4" x14ac:dyDescent="0.25">
      <c r="A659" t="s">
        <v>61</v>
      </c>
      <c r="B659">
        <v>3</v>
      </c>
      <c r="C659">
        <f>VLOOKUP($A659,'Term 3'!$A59:$M358,3,0)</f>
        <v>94</v>
      </c>
      <c r="D659">
        <f>VLOOKUP($A659,'Term 3'!$A59:$M358,9,0)</f>
        <v>61</v>
      </c>
    </row>
    <row r="660" spans="1:4" x14ac:dyDescent="0.25">
      <c r="A660" t="s">
        <v>62</v>
      </c>
      <c r="B660">
        <v>3</v>
      </c>
      <c r="C660">
        <f>VLOOKUP($A660,'Term 3'!$A60:$M359,3,0)</f>
        <v>56</v>
      </c>
      <c r="D660">
        <f>VLOOKUP($A660,'Term 3'!$A60:$M359,9,0)</f>
        <v>86</v>
      </c>
    </row>
    <row r="661" spans="1:4" x14ac:dyDescent="0.25">
      <c r="A661" t="s">
        <v>63</v>
      </c>
      <c r="B661">
        <v>3</v>
      </c>
      <c r="C661">
        <f>VLOOKUP($A661,'Term 3'!$A61:$M360,3,0)</f>
        <v>100</v>
      </c>
      <c r="D661">
        <f>VLOOKUP($A661,'Term 3'!$A61:$M360,9,0)</f>
        <v>56</v>
      </c>
    </row>
    <row r="662" spans="1:4" x14ac:dyDescent="0.25">
      <c r="A662" t="s">
        <v>64</v>
      </c>
      <c r="B662">
        <v>3</v>
      </c>
      <c r="C662">
        <f>VLOOKUP($A662,'Term 3'!$A62:$M361,3,0)</f>
        <v>59</v>
      </c>
      <c r="D662">
        <f>VLOOKUP($A662,'Term 3'!$A62:$M361,9,0)</f>
        <v>52</v>
      </c>
    </row>
    <row r="663" spans="1:4" x14ac:dyDescent="0.25">
      <c r="A663" t="s">
        <v>65</v>
      </c>
      <c r="B663">
        <v>3</v>
      </c>
      <c r="C663">
        <f>VLOOKUP($A663,'Term 3'!$A63:$M362,3,0)</f>
        <v>82</v>
      </c>
      <c r="D663">
        <f>VLOOKUP($A663,'Term 3'!$A63:$M362,9,0)</f>
        <v>66</v>
      </c>
    </row>
    <row r="664" spans="1:4" x14ac:dyDescent="0.25">
      <c r="A664" t="s">
        <v>66</v>
      </c>
      <c r="B664">
        <v>3</v>
      </c>
      <c r="C664">
        <f>VLOOKUP($A664,'Term 3'!$A64:$M363,3,0)</f>
        <v>84</v>
      </c>
      <c r="D664">
        <f>VLOOKUP($A664,'Term 3'!$A64:$M363,9,0)</f>
        <v>83</v>
      </c>
    </row>
    <row r="665" spans="1:4" x14ac:dyDescent="0.25">
      <c r="A665" t="s">
        <v>67</v>
      </c>
      <c r="B665">
        <v>3</v>
      </c>
      <c r="C665">
        <f>VLOOKUP($A665,'Term 3'!$A65:$M364,3,0)</f>
        <v>75</v>
      </c>
      <c r="D665">
        <f>VLOOKUP($A665,'Term 3'!$A65:$M364,9,0)</f>
        <v>84</v>
      </c>
    </row>
    <row r="666" spans="1:4" x14ac:dyDescent="0.25">
      <c r="A666" t="s">
        <v>68</v>
      </c>
      <c r="B666">
        <v>3</v>
      </c>
      <c r="C666">
        <f>VLOOKUP($A666,'Term 3'!$A66:$M365,3,0)</f>
        <v>64</v>
      </c>
      <c r="D666">
        <f>VLOOKUP($A666,'Term 3'!$A66:$M365,9,0)</f>
        <v>66</v>
      </c>
    </row>
    <row r="667" spans="1:4" x14ac:dyDescent="0.25">
      <c r="A667" t="s">
        <v>69</v>
      </c>
      <c r="B667">
        <v>3</v>
      </c>
      <c r="C667">
        <f>VLOOKUP($A667,'Term 3'!$A67:$M366,3,0)</f>
        <v>67</v>
      </c>
      <c r="D667">
        <f>VLOOKUP($A667,'Term 3'!$A67:$M366,9,0)</f>
        <v>98</v>
      </c>
    </row>
    <row r="668" spans="1:4" x14ac:dyDescent="0.25">
      <c r="A668" t="s">
        <v>70</v>
      </c>
      <c r="B668">
        <v>3</v>
      </c>
      <c r="C668">
        <f>VLOOKUP($A668,'Term 3'!$A68:$M367,3,0)</f>
        <v>77</v>
      </c>
      <c r="D668">
        <f>VLOOKUP($A668,'Term 3'!$A68:$M367,9,0)</f>
        <v>56</v>
      </c>
    </row>
    <row r="669" spans="1:4" x14ac:dyDescent="0.25">
      <c r="A669" t="s">
        <v>71</v>
      </c>
      <c r="B669">
        <v>3</v>
      </c>
      <c r="C669">
        <f>VLOOKUP($A669,'Term 3'!$A69:$M368,3,0)</f>
        <v>57</v>
      </c>
      <c r="D669">
        <f>VLOOKUP($A669,'Term 3'!$A69:$M368,9,0)</f>
        <v>55</v>
      </c>
    </row>
    <row r="670" spans="1:4" x14ac:dyDescent="0.25">
      <c r="A670" t="s">
        <v>72</v>
      </c>
      <c r="B670">
        <v>3</v>
      </c>
      <c r="C670">
        <f>VLOOKUP($A670,'Term 3'!$A70:$M369,3,0)</f>
        <v>74</v>
      </c>
      <c r="D670">
        <f>VLOOKUP($A670,'Term 3'!$A70:$M369,9,0)</f>
        <v>85</v>
      </c>
    </row>
    <row r="671" spans="1:4" x14ac:dyDescent="0.25">
      <c r="A671" t="s">
        <v>73</v>
      </c>
      <c r="B671">
        <v>3</v>
      </c>
      <c r="C671">
        <f>VLOOKUP($A671,'Term 3'!$A71:$M370,3,0)</f>
        <v>53</v>
      </c>
      <c r="D671">
        <f>VLOOKUP($A671,'Term 3'!$A71:$M370,9,0)</f>
        <v>60</v>
      </c>
    </row>
    <row r="672" spans="1:4" x14ac:dyDescent="0.25">
      <c r="A672" t="s">
        <v>74</v>
      </c>
      <c r="B672">
        <v>3</v>
      </c>
      <c r="C672">
        <f>VLOOKUP($A672,'Term 3'!$A72:$M371,3,0)</f>
        <v>51</v>
      </c>
      <c r="D672">
        <f>VLOOKUP($A672,'Term 3'!$A72:$M371,9,0)</f>
        <v>71</v>
      </c>
    </row>
    <row r="673" spans="1:4" x14ac:dyDescent="0.25">
      <c r="A673" t="s">
        <v>75</v>
      </c>
      <c r="B673">
        <v>3</v>
      </c>
      <c r="C673">
        <f>VLOOKUP($A673,'Term 3'!$A73:$M372,3,0)</f>
        <v>98</v>
      </c>
      <c r="D673">
        <f>VLOOKUP($A673,'Term 3'!$A73:$M372,9,0)</f>
        <v>100</v>
      </c>
    </row>
    <row r="674" spans="1:4" x14ac:dyDescent="0.25">
      <c r="A674" t="s">
        <v>76</v>
      </c>
      <c r="B674">
        <v>3</v>
      </c>
      <c r="C674">
        <f>VLOOKUP($A674,'Term 3'!$A74:$M373,3,0)</f>
        <v>88</v>
      </c>
      <c r="D674">
        <f>VLOOKUP($A674,'Term 3'!$A74:$M373,9,0)</f>
        <v>99</v>
      </c>
    </row>
    <row r="675" spans="1:4" x14ac:dyDescent="0.25">
      <c r="A675" t="s">
        <v>77</v>
      </c>
      <c r="B675">
        <v>3</v>
      </c>
      <c r="C675">
        <f>VLOOKUP($A675,'Term 3'!$A75:$M374,3,0)</f>
        <v>81</v>
      </c>
      <c r="D675">
        <f>VLOOKUP($A675,'Term 3'!$A75:$M374,9,0)</f>
        <v>78</v>
      </c>
    </row>
    <row r="676" spans="1:4" x14ac:dyDescent="0.25">
      <c r="A676" t="s">
        <v>78</v>
      </c>
      <c r="B676">
        <v>3</v>
      </c>
      <c r="C676">
        <f>VLOOKUP($A676,'Term 3'!$A76:$M375,3,0)</f>
        <v>89</v>
      </c>
      <c r="D676">
        <f>VLOOKUP($A676,'Term 3'!$A76:$M375,9,0)</f>
        <v>97</v>
      </c>
    </row>
    <row r="677" spans="1:4" x14ac:dyDescent="0.25">
      <c r="A677" t="s">
        <v>79</v>
      </c>
      <c r="B677">
        <v>3</v>
      </c>
      <c r="C677">
        <f>VLOOKUP($A677,'Term 3'!$A77:$M376,3,0)</f>
        <v>75</v>
      </c>
      <c r="D677">
        <f>VLOOKUP($A677,'Term 3'!$A77:$M376,9,0)</f>
        <v>80</v>
      </c>
    </row>
    <row r="678" spans="1:4" x14ac:dyDescent="0.25">
      <c r="A678" t="s">
        <v>80</v>
      </c>
      <c r="B678">
        <v>3</v>
      </c>
      <c r="C678">
        <f>VLOOKUP($A678,'Term 3'!$A78:$M377,3,0)</f>
        <v>87</v>
      </c>
      <c r="D678">
        <f>VLOOKUP($A678,'Term 3'!$A78:$M377,9,0)</f>
        <v>61</v>
      </c>
    </row>
    <row r="679" spans="1:4" x14ac:dyDescent="0.25">
      <c r="A679" t="s">
        <v>81</v>
      </c>
      <c r="B679">
        <v>3</v>
      </c>
      <c r="C679">
        <f>VLOOKUP($A679,'Term 3'!$A79:$M378,3,0)</f>
        <v>52</v>
      </c>
      <c r="D679">
        <f>VLOOKUP($A679,'Term 3'!$A79:$M378,9,0)</f>
        <v>93</v>
      </c>
    </row>
    <row r="680" spans="1:4" x14ac:dyDescent="0.25">
      <c r="A680" t="s">
        <v>82</v>
      </c>
      <c r="B680">
        <v>3</v>
      </c>
      <c r="C680">
        <f>VLOOKUP($A680,'Term 3'!$A80:$M379,3,0)</f>
        <v>69</v>
      </c>
      <c r="D680">
        <f>VLOOKUP($A680,'Term 3'!$A80:$M379,9,0)</f>
        <v>54</v>
      </c>
    </row>
    <row r="681" spans="1:4" x14ac:dyDescent="0.25">
      <c r="A681" t="s">
        <v>83</v>
      </c>
      <c r="B681">
        <v>3</v>
      </c>
      <c r="C681">
        <f>VLOOKUP($A681,'Term 3'!$A81:$M380,3,0)</f>
        <v>55</v>
      </c>
      <c r="D681">
        <f>VLOOKUP($A681,'Term 3'!$A81:$M380,9,0)</f>
        <v>97</v>
      </c>
    </row>
    <row r="682" spans="1:4" x14ac:dyDescent="0.25">
      <c r="A682" t="s">
        <v>84</v>
      </c>
      <c r="B682">
        <v>3</v>
      </c>
      <c r="C682">
        <f>VLOOKUP($A682,'Term 3'!$A82:$M381,3,0)</f>
        <v>68</v>
      </c>
      <c r="D682">
        <f>VLOOKUP($A682,'Term 3'!$A82:$M381,9,0)</f>
        <v>85</v>
      </c>
    </row>
    <row r="683" spans="1:4" x14ac:dyDescent="0.25">
      <c r="A683" t="s">
        <v>85</v>
      </c>
      <c r="B683">
        <v>3</v>
      </c>
      <c r="C683">
        <f>VLOOKUP($A683,'Term 3'!$A83:$M382,3,0)</f>
        <v>79</v>
      </c>
      <c r="D683">
        <f>VLOOKUP($A683,'Term 3'!$A83:$M382,9,0)</f>
        <v>100</v>
      </c>
    </row>
    <row r="684" spans="1:4" x14ac:dyDescent="0.25">
      <c r="A684" t="s">
        <v>86</v>
      </c>
      <c r="B684">
        <v>3</v>
      </c>
      <c r="C684">
        <f>VLOOKUP($A684,'Term 3'!$A84:$M383,3,0)</f>
        <v>62</v>
      </c>
      <c r="D684">
        <f>VLOOKUP($A684,'Term 3'!$A84:$M383,9,0)</f>
        <v>86</v>
      </c>
    </row>
    <row r="685" spans="1:4" x14ac:dyDescent="0.25">
      <c r="A685" t="s">
        <v>87</v>
      </c>
      <c r="B685">
        <v>3</v>
      </c>
      <c r="C685">
        <f>VLOOKUP($A685,'Term 3'!$A85:$M384,3,0)</f>
        <v>92</v>
      </c>
      <c r="D685">
        <f>VLOOKUP($A685,'Term 3'!$A85:$M384,9,0)</f>
        <v>94</v>
      </c>
    </row>
    <row r="686" spans="1:4" x14ac:dyDescent="0.25">
      <c r="A686" t="s">
        <v>88</v>
      </c>
      <c r="B686">
        <v>3</v>
      </c>
      <c r="C686">
        <f>VLOOKUP($A686,'Term 3'!$A86:$M385,3,0)</f>
        <v>85</v>
      </c>
      <c r="D686">
        <f>VLOOKUP($A686,'Term 3'!$A86:$M385,9,0)</f>
        <v>90</v>
      </c>
    </row>
    <row r="687" spans="1:4" x14ac:dyDescent="0.25">
      <c r="A687" t="s">
        <v>89</v>
      </c>
      <c r="B687">
        <v>3</v>
      </c>
      <c r="C687">
        <f>VLOOKUP($A687,'Term 3'!$A87:$M386,3,0)</f>
        <v>63</v>
      </c>
      <c r="D687">
        <f>VLOOKUP($A687,'Term 3'!$A87:$M386,9,0)</f>
        <v>63</v>
      </c>
    </row>
    <row r="688" spans="1:4" x14ac:dyDescent="0.25">
      <c r="A688" t="s">
        <v>90</v>
      </c>
      <c r="B688">
        <v>3</v>
      </c>
      <c r="C688">
        <f>VLOOKUP($A688,'Term 3'!$A88:$M387,3,0)</f>
        <v>60</v>
      </c>
      <c r="D688">
        <f>VLOOKUP($A688,'Term 3'!$A88:$M387,9,0)</f>
        <v>75</v>
      </c>
    </row>
    <row r="689" spans="1:4" x14ac:dyDescent="0.25">
      <c r="A689" t="s">
        <v>91</v>
      </c>
      <c r="B689">
        <v>3</v>
      </c>
      <c r="C689">
        <f>VLOOKUP($A689,'Term 3'!$A89:$M388,3,0)</f>
        <v>78</v>
      </c>
      <c r="D689">
        <f>VLOOKUP($A689,'Term 3'!$A89:$M388,9,0)</f>
        <v>52</v>
      </c>
    </row>
    <row r="690" spans="1:4" x14ac:dyDescent="0.25">
      <c r="A690" t="s">
        <v>92</v>
      </c>
      <c r="B690">
        <v>3</v>
      </c>
      <c r="C690">
        <f>VLOOKUP($A690,'Term 3'!$A90:$M389,3,0)</f>
        <v>77</v>
      </c>
      <c r="D690">
        <f>VLOOKUP($A690,'Term 3'!$A90:$M389,9,0)</f>
        <v>68</v>
      </c>
    </row>
    <row r="691" spans="1:4" x14ac:dyDescent="0.25">
      <c r="A691" t="s">
        <v>93</v>
      </c>
      <c r="B691">
        <v>3</v>
      </c>
      <c r="C691">
        <f>VLOOKUP($A691,'Term 3'!$A91:$M390,3,0)</f>
        <v>52</v>
      </c>
      <c r="D691">
        <f>VLOOKUP($A691,'Term 3'!$A91:$M390,9,0)</f>
        <v>58</v>
      </c>
    </row>
    <row r="692" spans="1:4" x14ac:dyDescent="0.25">
      <c r="A692" t="s">
        <v>94</v>
      </c>
      <c r="B692">
        <v>3</v>
      </c>
      <c r="C692">
        <f>VLOOKUP($A692,'Term 3'!$A92:$M391,3,0)</f>
        <v>88</v>
      </c>
      <c r="D692">
        <f>VLOOKUP($A692,'Term 3'!$A92:$M391,9,0)</f>
        <v>52</v>
      </c>
    </row>
    <row r="693" spans="1:4" x14ac:dyDescent="0.25">
      <c r="A693" t="s">
        <v>95</v>
      </c>
      <c r="B693">
        <v>3</v>
      </c>
      <c r="C693">
        <f>VLOOKUP($A693,'Term 3'!$A93:$M392,3,0)</f>
        <v>73</v>
      </c>
      <c r="D693">
        <f>VLOOKUP($A693,'Term 3'!$A93:$M392,9,0)</f>
        <v>53</v>
      </c>
    </row>
    <row r="694" spans="1:4" x14ac:dyDescent="0.25">
      <c r="A694" t="s">
        <v>96</v>
      </c>
      <c r="B694">
        <v>3</v>
      </c>
      <c r="C694">
        <f>VLOOKUP($A694,'Term 3'!$A94:$M393,3,0)</f>
        <v>62</v>
      </c>
      <c r="D694">
        <f>VLOOKUP($A694,'Term 3'!$A94:$M393,9,0)</f>
        <v>56</v>
      </c>
    </row>
    <row r="695" spans="1:4" x14ac:dyDescent="0.25">
      <c r="A695" t="s">
        <v>97</v>
      </c>
      <c r="B695">
        <v>3</v>
      </c>
      <c r="C695">
        <f>VLOOKUP($A695,'Term 3'!$A95:$M394,3,0)</f>
        <v>87</v>
      </c>
      <c r="D695">
        <f>VLOOKUP($A695,'Term 3'!$A95:$M394,9,0)</f>
        <v>52</v>
      </c>
    </row>
    <row r="696" spans="1:4" x14ac:dyDescent="0.25">
      <c r="A696" t="s">
        <v>98</v>
      </c>
      <c r="B696">
        <v>3</v>
      </c>
      <c r="C696">
        <f>VLOOKUP($A696,'Term 3'!$A96:$M395,3,0)</f>
        <v>52</v>
      </c>
      <c r="D696">
        <f>VLOOKUP($A696,'Term 3'!$A96:$M395,9,0)</f>
        <v>72</v>
      </c>
    </row>
    <row r="697" spans="1:4" x14ac:dyDescent="0.25">
      <c r="A697" t="s">
        <v>99</v>
      </c>
      <c r="B697">
        <v>3</v>
      </c>
      <c r="C697">
        <f>VLOOKUP($A697,'Term 3'!$A97:$M396,3,0)</f>
        <v>61</v>
      </c>
      <c r="D697">
        <f>VLOOKUP($A697,'Term 3'!$A97:$M396,9,0)</f>
        <v>72</v>
      </c>
    </row>
    <row r="698" spans="1:4" x14ac:dyDescent="0.25">
      <c r="A698" t="s">
        <v>100</v>
      </c>
      <c r="B698">
        <v>3</v>
      </c>
      <c r="C698">
        <f>VLOOKUP($A698,'Term 3'!$A98:$M397,3,0)</f>
        <v>52</v>
      </c>
      <c r="D698">
        <f>VLOOKUP($A698,'Term 3'!$A98:$M397,9,0)</f>
        <v>91</v>
      </c>
    </row>
    <row r="699" spans="1:4" x14ac:dyDescent="0.25">
      <c r="A699" t="s">
        <v>101</v>
      </c>
      <c r="B699">
        <v>3</v>
      </c>
      <c r="C699">
        <f>VLOOKUP($A699,'Term 3'!$A99:$M398,3,0)</f>
        <v>61</v>
      </c>
      <c r="D699">
        <f>VLOOKUP($A699,'Term 3'!$A99:$M398,9,0)</f>
        <v>69</v>
      </c>
    </row>
    <row r="700" spans="1:4" x14ac:dyDescent="0.25">
      <c r="A700" t="s">
        <v>102</v>
      </c>
      <c r="B700">
        <v>3</v>
      </c>
      <c r="C700">
        <f>VLOOKUP($A700,'Term 3'!$A100:$M399,3,0)</f>
        <v>89</v>
      </c>
      <c r="D700">
        <f>VLOOKUP($A700,'Term 3'!$A100:$M399,9,0)</f>
        <v>88</v>
      </c>
    </row>
    <row r="701" spans="1:4" x14ac:dyDescent="0.25">
      <c r="A701" t="s">
        <v>103</v>
      </c>
      <c r="B701">
        <v>3</v>
      </c>
      <c r="C701">
        <f>VLOOKUP($A701,'Term 3'!$A101:$M400,3,0)</f>
        <v>82</v>
      </c>
      <c r="D701">
        <f>VLOOKUP($A701,'Term 3'!$A101:$M400,9,0)</f>
        <v>63</v>
      </c>
    </row>
    <row r="702" spans="1:4" x14ac:dyDescent="0.25">
      <c r="A702" t="s">
        <v>104</v>
      </c>
      <c r="B702">
        <v>3</v>
      </c>
      <c r="C702">
        <f>VLOOKUP($A702,'Term 3'!$A102:$M401,3,0)</f>
        <v>57</v>
      </c>
      <c r="D702">
        <f>VLOOKUP($A702,'Term 3'!$A102:$M401,9,0)</f>
        <v>92</v>
      </c>
    </row>
    <row r="703" spans="1:4" x14ac:dyDescent="0.25">
      <c r="A703" t="s">
        <v>105</v>
      </c>
      <c r="B703">
        <v>3</v>
      </c>
      <c r="C703">
        <f>VLOOKUP($A703,'Term 3'!$A103:$M402,3,0)</f>
        <v>78</v>
      </c>
      <c r="D703">
        <f>VLOOKUP($A703,'Term 3'!$A103:$M402,9,0)</f>
        <v>71</v>
      </c>
    </row>
    <row r="704" spans="1:4" x14ac:dyDescent="0.25">
      <c r="A704" t="s">
        <v>106</v>
      </c>
      <c r="B704">
        <v>3</v>
      </c>
      <c r="C704">
        <f>VLOOKUP($A704,'Term 3'!$A104:$M403,3,0)</f>
        <v>78</v>
      </c>
      <c r="D704">
        <f>VLOOKUP($A704,'Term 3'!$A104:$M403,9,0)</f>
        <v>50</v>
      </c>
    </row>
    <row r="705" spans="1:4" x14ac:dyDescent="0.25">
      <c r="A705" t="s">
        <v>107</v>
      </c>
      <c r="B705">
        <v>3</v>
      </c>
      <c r="C705">
        <f>VLOOKUP($A705,'Term 3'!$A105:$M404,3,0)</f>
        <v>64</v>
      </c>
      <c r="D705">
        <f>VLOOKUP($A705,'Term 3'!$A105:$M404,9,0)</f>
        <v>51</v>
      </c>
    </row>
    <row r="706" spans="1:4" x14ac:dyDescent="0.25">
      <c r="A706" t="s">
        <v>108</v>
      </c>
      <c r="B706">
        <v>3</v>
      </c>
      <c r="C706">
        <f>VLOOKUP($A706,'Term 3'!$A106:$M405,3,0)</f>
        <v>69</v>
      </c>
      <c r="D706">
        <f>VLOOKUP($A706,'Term 3'!$A106:$M405,9,0)</f>
        <v>71</v>
      </c>
    </row>
    <row r="707" spans="1:4" x14ac:dyDescent="0.25">
      <c r="A707" t="s">
        <v>109</v>
      </c>
      <c r="B707">
        <v>3</v>
      </c>
      <c r="C707">
        <f>VLOOKUP($A707,'Term 3'!$A107:$M406,3,0)</f>
        <v>63</v>
      </c>
      <c r="D707">
        <f>VLOOKUP($A707,'Term 3'!$A107:$M406,9,0)</f>
        <v>97</v>
      </c>
    </row>
    <row r="708" spans="1:4" x14ac:dyDescent="0.25">
      <c r="A708" t="s">
        <v>110</v>
      </c>
      <c r="B708">
        <v>3</v>
      </c>
      <c r="C708">
        <f>VLOOKUP($A708,'Term 3'!$A108:$M407,3,0)</f>
        <v>52</v>
      </c>
      <c r="D708">
        <f>VLOOKUP($A708,'Term 3'!$A108:$M407,9,0)</f>
        <v>57</v>
      </c>
    </row>
    <row r="709" spans="1:4" x14ac:dyDescent="0.25">
      <c r="A709" t="s">
        <v>111</v>
      </c>
      <c r="B709">
        <v>3</v>
      </c>
      <c r="C709">
        <f>VLOOKUP($A709,'Term 3'!$A109:$M408,3,0)</f>
        <v>50</v>
      </c>
      <c r="D709">
        <f>VLOOKUP($A709,'Term 3'!$A109:$M408,9,0)</f>
        <v>63</v>
      </c>
    </row>
    <row r="710" spans="1:4" x14ac:dyDescent="0.25">
      <c r="A710" t="s">
        <v>112</v>
      </c>
      <c r="B710">
        <v>3</v>
      </c>
      <c r="C710">
        <f>VLOOKUP($A710,'Term 3'!$A110:$M409,3,0)</f>
        <v>78</v>
      </c>
      <c r="D710">
        <f>VLOOKUP($A710,'Term 3'!$A110:$M409,9,0)</f>
        <v>65</v>
      </c>
    </row>
    <row r="711" spans="1:4" x14ac:dyDescent="0.25">
      <c r="A711" t="s">
        <v>113</v>
      </c>
      <c r="B711">
        <v>3</v>
      </c>
      <c r="C711">
        <f>VLOOKUP($A711,'Term 3'!$A111:$M410,3,0)</f>
        <v>63</v>
      </c>
      <c r="D711">
        <f>VLOOKUP($A711,'Term 3'!$A111:$M410,9,0)</f>
        <v>95</v>
      </c>
    </row>
    <row r="712" spans="1:4" x14ac:dyDescent="0.25">
      <c r="A712" t="s">
        <v>114</v>
      </c>
      <c r="B712">
        <v>3</v>
      </c>
      <c r="C712">
        <f>VLOOKUP($A712,'Term 3'!$A112:$M411,3,0)</f>
        <v>99</v>
      </c>
      <c r="D712">
        <f>VLOOKUP($A712,'Term 3'!$A112:$M411,9,0)</f>
        <v>58</v>
      </c>
    </row>
    <row r="713" spans="1:4" x14ac:dyDescent="0.25">
      <c r="A713" t="s">
        <v>115</v>
      </c>
      <c r="B713">
        <v>3</v>
      </c>
      <c r="C713">
        <f>VLOOKUP($A713,'Term 3'!$A113:$M412,3,0)</f>
        <v>73</v>
      </c>
      <c r="D713">
        <f>VLOOKUP($A713,'Term 3'!$A113:$M412,9,0)</f>
        <v>89</v>
      </c>
    </row>
    <row r="714" spans="1:4" x14ac:dyDescent="0.25">
      <c r="A714" t="s">
        <v>116</v>
      </c>
      <c r="B714">
        <v>3</v>
      </c>
      <c r="C714">
        <f>VLOOKUP($A714,'Term 3'!$A114:$M413,3,0)</f>
        <v>59</v>
      </c>
      <c r="D714">
        <f>VLOOKUP($A714,'Term 3'!$A114:$M413,9,0)</f>
        <v>63</v>
      </c>
    </row>
    <row r="715" spans="1:4" x14ac:dyDescent="0.25">
      <c r="A715" t="s">
        <v>117</v>
      </c>
      <c r="B715">
        <v>3</v>
      </c>
      <c r="C715">
        <f>VLOOKUP($A715,'Term 3'!$A115:$M414,3,0)</f>
        <v>86</v>
      </c>
      <c r="D715">
        <f>VLOOKUP($A715,'Term 3'!$A115:$M414,9,0)</f>
        <v>83</v>
      </c>
    </row>
    <row r="716" spans="1:4" x14ac:dyDescent="0.25">
      <c r="A716" t="s">
        <v>118</v>
      </c>
      <c r="B716">
        <v>3</v>
      </c>
      <c r="C716">
        <f>VLOOKUP($A716,'Term 3'!$A116:$M415,3,0)</f>
        <v>72</v>
      </c>
      <c r="D716">
        <f>VLOOKUP($A716,'Term 3'!$A116:$M415,9,0)</f>
        <v>71</v>
      </c>
    </row>
    <row r="717" spans="1:4" x14ac:dyDescent="0.25">
      <c r="A717" t="s">
        <v>119</v>
      </c>
      <c r="B717">
        <v>3</v>
      </c>
      <c r="C717">
        <f>VLOOKUP($A717,'Term 3'!$A117:$M416,3,0)</f>
        <v>51</v>
      </c>
      <c r="D717">
        <f>VLOOKUP($A717,'Term 3'!$A117:$M416,9,0)</f>
        <v>60</v>
      </c>
    </row>
    <row r="718" spans="1:4" x14ac:dyDescent="0.25">
      <c r="A718" t="s">
        <v>120</v>
      </c>
      <c r="B718">
        <v>3</v>
      </c>
      <c r="C718">
        <f>VLOOKUP($A718,'Term 3'!$A118:$M417,3,0)</f>
        <v>53</v>
      </c>
      <c r="D718">
        <f>VLOOKUP($A718,'Term 3'!$A118:$M417,9,0)</f>
        <v>96</v>
      </c>
    </row>
    <row r="719" spans="1:4" x14ac:dyDescent="0.25">
      <c r="A719" t="s">
        <v>121</v>
      </c>
      <c r="B719">
        <v>3</v>
      </c>
      <c r="C719">
        <f>VLOOKUP($A719,'Term 3'!$A119:$M418,3,0)</f>
        <v>54</v>
      </c>
      <c r="D719">
        <f>VLOOKUP($A719,'Term 3'!$A119:$M418,9,0)</f>
        <v>93</v>
      </c>
    </row>
    <row r="720" spans="1:4" x14ac:dyDescent="0.25">
      <c r="A720" t="s">
        <v>122</v>
      </c>
      <c r="B720">
        <v>3</v>
      </c>
      <c r="C720">
        <f>VLOOKUP($A720,'Term 3'!$A120:$M419,3,0)</f>
        <v>50</v>
      </c>
      <c r="D720">
        <f>VLOOKUP($A720,'Term 3'!$A120:$M419,9,0)</f>
        <v>94</v>
      </c>
    </row>
    <row r="721" spans="1:4" x14ac:dyDescent="0.25">
      <c r="A721" t="s">
        <v>123</v>
      </c>
      <c r="B721">
        <v>3</v>
      </c>
      <c r="C721">
        <f>VLOOKUP($A721,'Term 3'!$A121:$M420,3,0)</f>
        <v>99</v>
      </c>
      <c r="D721">
        <f>VLOOKUP($A721,'Term 3'!$A121:$M420,9,0)</f>
        <v>87</v>
      </c>
    </row>
    <row r="722" spans="1:4" x14ac:dyDescent="0.25">
      <c r="A722" t="s">
        <v>124</v>
      </c>
      <c r="B722">
        <v>3</v>
      </c>
      <c r="C722">
        <f>VLOOKUP($A722,'Term 3'!$A122:$M421,3,0)</f>
        <v>50</v>
      </c>
      <c r="D722">
        <f>VLOOKUP($A722,'Term 3'!$A122:$M421,9,0)</f>
        <v>82</v>
      </c>
    </row>
    <row r="723" spans="1:4" x14ac:dyDescent="0.25">
      <c r="A723" t="s">
        <v>125</v>
      </c>
      <c r="B723">
        <v>3</v>
      </c>
      <c r="C723">
        <f>VLOOKUP($A723,'Term 3'!$A123:$M422,3,0)</f>
        <v>72</v>
      </c>
      <c r="D723">
        <f>VLOOKUP($A723,'Term 3'!$A123:$M422,9,0)</f>
        <v>84</v>
      </c>
    </row>
    <row r="724" spans="1:4" x14ac:dyDescent="0.25">
      <c r="A724" t="s">
        <v>126</v>
      </c>
      <c r="B724">
        <v>3</v>
      </c>
      <c r="C724">
        <f>VLOOKUP($A724,'Term 3'!$A124:$M423,3,0)</f>
        <v>80</v>
      </c>
      <c r="D724">
        <f>VLOOKUP($A724,'Term 3'!$A124:$M423,9,0)</f>
        <v>52</v>
      </c>
    </row>
    <row r="725" spans="1:4" x14ac:dyDescent="0.25">
      <c r="A725" t="s">
        <v>127</v>
      </c>
      <c r="B725">
        <v>3</v>
      </c>
      <c r="C725">
        <f>VLOOKUP($A725,'Term 3'!$A125:$M424,3,0)</f>
        <v>57</v>
      </c>
      <c r="D725">
        <f>VLOOKUP($A725,'Term 3'!$A125:$M424,9,0)</f>
        <v>64</v>
      </c>
    </row>
    <row r="726" spans="1:4" x14ac:dyDescent="0.25">
      <c r="A726" t="s">
        <v>128</v>
      </c>
      <c r="B726">
        <v>3</v>
      </c>
      <c r="C726">
        <f>VLOOKUP($A726,'Term 3'!$A126:$M425,3,0)</f>
        <v>63</v>
      </c>
      <c r="D726">
        <f>VLOOKUP($A726,'Term 3'!$A126:$M425,9,0)</f>
        <v>90</v>
      </c>
    </row>
    <row r="727" spans="1:4" x14ac:dyDescent="0.25">
      <c r="A727" t="s">
        <v>129</v>
      </c>
      <c r="B727">
        <v>3</v>
      </c>
      <c r="C727">
        <f>VLOOKUP($A727,'Term 3'!$A127:$M426,3,0)</f>
        <v>81</v>
      </c>
      <c r="D727">
        <f>VLOOKUP($A727,'Term 3'!$A127:$M426,9,0)</f>
        <v>57</v>
      </c>
    </row>
    <row r="728" spans="1:4" x14ac:dyDescent="0.25">
      <c r="A728" t="s">
        <v>130</v>
      </c>
      <c r="B728">
        <v>3</v>
      </c>
      <c r="C728">
        <f>VLOOKUP($A728,'Term 3'!$A128:$M427,3,0)</f>
        <v>58</v>
      </c>
      <c r="D728">
        <f>VLOOKUP($A728,'Term 3'!$A128:$M427,9,0)</f>
        <v>86</v>
      </c>
    </row>
    <row r="729" spans="1:4" x14ac:dyDescent="0.25">
      <c r="A729" t="s">
        <v>131</v>
      </c>
      <c r="B729">
        <v>3</v>
      </c>
      <c r="C729">
        <f>VLOOKUP($A729,'Term 3'!$A129:$M428,3,0)</f>
        <v>51</v>
      </c>
      <c r="D729">
        <f>VLOOKUP($A729,'Term 3'!$A129:$M428,9,0)</f>
        <v>70</v>
      </c>
    </row>
    <row r="730" spans="1:4" x14ac:dyDescent="0.25">
      <c r="A730" t="s">
        <v>132</v>
      </c>
      <c r="B730">
        <v>3</v>
      </c>
      <c r="C730">
        <f>VLOOKUP($A730,'Term 3'!$A130:$M429,3,0)</f>
        <v>82</v>
      </c>
      <c r="D730">
        <f>VLOOKUP($A730,'Term 3'!$A130:$M429,9,0)</f>
        <v>61</v>
      </c>
    </row>
    <row r="731" spans="1:4" x14ac:dyDescent="0.25">
      <c r="A731" t="s">
        <v>133</v>
      </c>
      <c r="B731">
        <v>3</v>
      </c>
      <c r="C731">
        <f>VLOOKUP($A731,'Term 3'!$A131:$M430,3,0)</f>
        <v>69</v>
      </c>
      <c r="D731">
        <f>VLOOKUP($A731,'Term 3'!$A131:$M430,9,0)</f>
        <v>75</v>
      </c>
    </row>
    <row r="732" spans="1:4" x14ac:dyDescent="0.25">
      <c r="A732" t="s">
        <v>134</v>
      </c>
      <c r="B732">
        <v>3</v>
      </c>
      <c r="C732">
        <f>VLOOKUP($A732,'Term 3'!$A132:$M431,3,0)</f>
        <v>75</v>
      </c>
      <c r="D732">
        <f>VLOOKUP($A732,'Term 3'!$A132:$M431,9,0)</f>
        <v>91</v>
      </c>
    </row>
    <row r="733" spans="1:4" x14ac:dyDescent="0.25">
      <c r="A733" t="s">
        <v>135</v>
      </c>
      <c r="B733">
        <v>3</v>
      </c>
      <c r="C733">
        <f>VLOOKUP($A733,'Term 3'!$A133:$M432,3,0)</f>
        <v>68</v>
      </c>
      <c r="D733">
        <f>VLOOKUP($A733,'Term 3'!$A133:$M432,9,0)</f>
        <v>81</v>
      </c>
    </row>
    <row r="734" spans="1:4" x14ac:dyDescent="0.25">
      <c r="A734" t="s">
        <v>136</v>
      </c>
      <c r="B734">
        <v>3</v>
      </c>
      <c r="C734">
        <f>VLOOKUP($A734,'Term 3'!$A134:$M433,3,0)</f>
        <v>96</v>
      </c>
      <c r="D734">
        <f>VLOOKUP($A734,'Term 3'!$A134:$M433,9,0)</f>
        <v>100</v>
      </c>
    </row>
    <row r="735" spans="1:4" x14ac:dyDescent="0.25">
      <c r="A735" t="s">
        <v>137</v>
      </c>
      <c r="B735">
        <v>3</v>
      </c>
      <c r="C735">
        <f>VLOOKUP($A735,'Term 3'!$A135:$M434,3,0)</f>
        <v>62</v>
      </c>
      <c r="D735">
        <f>VLOOKUP($A735,'Term 3'!$A135:$M434,9,0)</f>
        <v>81</v>
      </c>
    </row>
    <row r="736" spans="1:4" x14ac:dyDescent="0.25">
      <c r="A736" t="s">
        <v>138</v>
      </c>
      <c r="B736">
        <v>3</v>
      </c>
      <c r="C736">
        <f>VLOOKUP($A736,'Term 3'!$A136:$M435,3,0)</f>
        <v>59</v>
      </c>
      <c r="D736">
        <f>VLOOKUP($A736,'Term 3'!$A136:$M435,9,0)</f>
        <v>97</v>
      </c>
    </row>
    <row r="737" spans="1:4" x14ac:dyDescent="0.25">
      <c r="A737" t="s">
        <v>139</v>
      </c>
      <c r="B737">
        <v>3</v>
      </c>
      <c r="C737">
        <f>VLOOKUP($A737,'Term 3'!$A137:$M436,3,0)</f>
        <v>86</v>
      </c>
      <c r="D737">
        <f>VLOOKUP($A737,'Term 3'!$A137:$M436,9,0)</f>
        <v>63</v>
      </c>
    </row>
    <row r="738" spans="1:4" x14ac:dyDescent="0.25">
      <c r="A738" t="s">
        <v>140</v>
      </c>
      <c r="B738">
        <v>3</v>
      </c>
      <c r="C738">
        <f>VLOOKUP($A738,'Term 3'!$A138:$M437,3,0)</f>
        <v>80</v>
      </c>
      <c r="D738">
        <f>VLOOKUP($A738,'Term 3'!$A138:$M437,9,0)</f>
        <v>63</v>
      </c>
    </row>
    <row r="739" spans="1:4" x14ac:dyDescent="0.25">
      <c r="A739" t="s">
        <v>141</v>
      </c>
      <c r="B739">
        <v>3</v>
      </c>
      <c r="C739">
        <f>VLOOKUP($A739,'Term 3'!$A139:$M438,3,0)</f>
        <v>86</v>
      </c>
      <c r="D739">
        <f>VLOOKUP($A739,'Term 3'!$A139:$M438,9,0)</f>
        <v>58</v>
      </c>
    </row>
    <row r="740" spans="1:4" x14ac:dyDescent="0.25">
      <c r="A740" t="s">
        <v>142</v>
      </c>
      <c r="B740">
        <v>3</v>
      </c>
      <c r="C740">
        <f>VLOOKUP($A740,'Term 3'!$A140:$M439,3,0)</f>
        <v>83</v>
      </c>
      <c r="D740">
        <f>VLOOKUP($A740,'Term 3'!$A140:$M439,9,0)</f>
        <v>63</v>
      </c>
    </row>
    <row r="741" spans="1:4" x14ac:dyDescent="0.25">
      <c r="A741" t="s">
        <v>143</v>
      </c>
      <c r="B741">
        <v>3</v>
      </c>
      <c r="C741">
        <f>VLOOKUP($A741,'Term 3'!$A141:$M440,3,0)</f>
        <v>99</v>
      </c>
      <c r="D741">
        <f>VLOOKUP($A741,'Term 3'!$A141:$M440,9,0)</f>
        <v>85</v>
      </c>
    </row>
    <row r="742" spans="1:4" x14ac:dyDescent="0.25">
      <c r="A742" t="s">
        <v>144</v>
      </c>
      <c r="B742">
        <v>3</v>
      </c>
      <c r="C742">
        <f>VLOOKUP($A742,'Term 3'!$A142:$M441,3,0)</f>
        <v>66</v>
      </c>
      <c r="D742">
        <f>VLOOKUP($A742,'Term 3'!$A142:$M441,9,0)</f>
        <v>67</v>
      </c>
    </row>
    <row r="743" spans="1:4" x14ac:dyDescent="0.25">
      <c r="A743" t="s">
        <v>145</v>
      </c>
      <c r="B743">
        <v>3</v>
      </c>
      <c r="C743">
        <f>VLOOKUP($A743,'Term 3'!$A143:$M442,3,0)</f>
        <v>60</v>
      </c>
      <c r="D743">
        <f>VLOOKUP($A743,'Term 3'!$A143:$M442,9,0)</f>
        <v>77</v>
      </c>
    </row>
    <row r="744" spans="1:4" x14ac:dyDescent="0.25">
      <c r="A744" t="s">
        <v>146</v>
      </c>
      <c r="B744">
        <v>3</v>
      </c>
      <c r="C744">
        <f>VLOOKUP($A744,'Term 3'!$A144:$M443,3,0)</f>
        <v>75</v>
      </c>
      <c r="D744">
        <f>VLOOKUP($A744,'Term 3'!$A144:$M443,9,0)</f>
        <v>53</v>
      </c>
    </row>
    <row r="745" spans="1:4" x14ac:dyDescent="0.25">
      <c r="A745" t="s">
        <v>147</v>
      </c>
      <c r="B745">
        <v>3</v>
      </c>
      <c r="C745">
        <f>VLOOKUP($A745,'Term 3'!$A145:$M444,3,0)</f>
        <v>52</v>
      </c>
      <c r="D745">
        <f>VLOOKUP($A745,'Term 3'!$A145:$M444,9,0)</f>
        <v>85</v>
      </c>
    </row>
    <row r="746" spans="1:4" x14ac:dyDescent="0.25">
      <c r="A746" t="s">
        <v>148</v>
      </c>
      <c r="B746">
        <v>3</v>
      </c>
      <c r="C746">
        <f>VLOOKUP($A746,'Term 3'!$A146:$M445,3,0)</f>
        <v>99</v>
      </c>
      <c r="D746">
        <f>VLOOKUP($A746,'Term 3'!$A146:$M445,9,0)</f>
        <v>78</v>
      </c>
    </row>
    <row r="747" spans="1:4" x14ac:dyDescent="0.25">
      <c r="A747" t="s">
        <v>149</v>
      </c>
      <c r="B747">
        <v>3</v>
      </c>
      <c r="C747">
        <f>VLOOKUP($A747,'Term 3'!$A147:$M446,3,0)</f>
        <v>72</v>
      </c>
      <c r="D747">
        <f>VLOOKUP($A747,'Term 3'!$A147:$M446,9,0)</f>
        <v>80</v>
      </c>
    </row>
    <row r="748" spans="1:4" x14ac:dyDescent="0.25">
      <c r="A748" t="s">
        <v>150</v>
      </c>
      <c r="B748">
        <v>3</v>
      </c>
      <c r="C748">
        <f>VLOOKUP($A748,'Term 3'!$A148:$M447,3,0)</f>
        <v>69</v>
      </c>
      <c r="D748">
        <f>VLOOKUP($A748,'Term 3'!$A148:$M447,9,0)</f>
        <v>66</v>
      </c>
    </row>
    <row r="749" spans="1:4" x14ac:dyDescent="0.25">
      <c r="A749" t="s">
        <v>151</v>
      </c>
      <c r="B749">
        <v>3</v>
      </c>
      <c r="C749">
        <f>VLOOKUP($A749,'Term 3'!$A149:$M448,3,0)</f>
        <v>65</v>
      </c>
      <c r="D749">
        <f>VLOOKUP($A749,'Term 3'!$A149:$M448,9,0)</f>
        <v>54</v>
      </c>
    </row>
    <row r="750" spans="1:4" x14ac:dyDescent="0.25">
      <c r="A750" t="s">
        <v>152</v>
      </c>
      <c r="B750">
        <v>3</v>
      </c>
      <c r="C750">
        <f>VLOOKUP($A750,'Term 3'!$A150:$M449,3,0)</f>
        <v>59</v>
      </c>
      <c r="D750">
        <f>VLOOKUP($A750,'Term 3'!$A150:$M449,9,0)</f>
        <v>75</v>
      </c>
    </row>
    <row r="751" spans="1:4" x14ac:dyDescent="0.25">
      <c r="A751" t="s">
        <v>153</v>
      </c>
      <c r="B751">
        <v>3</v>
      </c>
      <c r="C751">
        <f>VLOOKUP($A751,'Term 3'!$A151:$M450,3,0)</f>
        <v>65</v>
      </c>
      <c r="D751">
        <f>VLOOKUP($A751,'Term 3'!$A151:$M450,9,0)</f>
        <v>82</v>
      </c>
    </row>
    <row r="752" spans="1:4" x14ac:dyDescent="0.25">
      <c r="A752" t="s">
        <v>154</v>
      </c>
      <c r="B752">
        <v>3</v>
      </c>
      <c r="C752">
        <f>VLOOKUP($A752,'Term 3'!$A152:$M451,3,0)</f>
        <v>93</v>
      </c>
      <c r="D752">
        <f>VLOOKUP($A752,'Term 3'!$A152:$M451,9,0)</f>
        <v>50</v>
      </c>
    </row>
    <row r="753" spans="1:4" x14ac:dyDescent="0.25">
      <c r="A753" t="s">
        <v>155</v>
      </c>
      <c r="B753">
        <v>3</v>
      </c>
      <c r="C753">
        <f>VLOOKUP($A753,'Term 3'!$A153:$M452,3,0)</f>
        <v>56</v>
      </c>
      <c r="D753">
        <f>VLOOKUP($A753,'Term 3'!$A153:$M452,9,0)</f>
        <v>63</v>
      </c>
    </row>
    <row r="754" spans="1:4" x14ac:dyDescent="0.25">
      <c r="A754" t="s">
        <v>156</v>
      </c>
      <c r="B754">
        <v>3</v>
      </c>
      <c r="C754">
        <f>VLOOKUP($A754,'Term 3'!$A154:$M453,3,0)</f>
        <v>86</v>
      </c>
      <c r="D754">
        <f>VLOOKUP($A754,'Term 3'!$A154:$M453,9,0)</f>
        <v>81</v>
      </c>
    </row>
    <row r="755" spans="1:4" x14ac:dyDescent="0.25">
      <c r="A755" t="s">
        <v>157</v>
      </c>
      <c r="B755">
        <v>3</v>
      </c>
      <c r="C755">
        <f>VLOOKUP($A755,'Term 3'!$A155:$M454,3,0)</f>
        <v>61</v>
      </c>
      <c r="D755">
        <f>VLOOKUP($A755,'Term 3'!$A155:$M454,9,0)</f>
        <v>53</v>
      </c>
    </row>
    <row r="756" spans="1:4" x14ac:dyDescent="0.25">
      <c r="A756" t="s">
        <v>158</v>
      </c>
      <c r="B756">
        <v>3</v>
      </c>
      <c r="C756">
        <f>VLOOKUP($A756,'Term 3'!$A156:$M455,3,0)</f>
        <v>65</v>
      </c>
      <c r="D756">
        <f>VLOOKUP($A756,'Term 3'!$A156:$M455,9,0)</f>
        <v>61</v>
      </c>
    </row>
    <row r="757" spans="1:4" x14ac:dyDescent="0.25">
      <c r="A757" t="s">
        <v>159</v>
      </c>
      <c r="B757">
        <v>3</v>
      </c>
      <c r="C757">
        <f>VLOOKUP($A757,'Term 3'!$A157:$M456,3,0)</f>
        <v>66</v>
      </c>
      <c r="D757">
        <f>VLOOKUP($A757,'Term 3'!$A157:$M456,9,0)</f>
        <v>69</v>
      </c>
    </row>
    <row r="758" spans="1:4" x14ac:dyDescent="0.25">
      <c r="A758" t="s">
        <v>160</v>
      </c>
      <c r="B758">
        <v>3</v>
      </c>
      <c r="C758">
        <f>VLOOKUP($A758,'Term 3'!$A158:$M457,3,0)</f>
        <v>77</v>
      </c>
      <c r="D758">
        <f>VLOOKUP($A758,'Term 3'!$A158:$M457,9,0)</f>
        <v>88</v>
      </c>
    </row>
    <row r="759" spans="1:4" x14ac:dyDescent="0.25">
      <c r="A759" t="s">
        <v>161</v>
      </c>
      <c r="B759">
        <v>3</v>
      </c>
      <c r="C759">
        <f>VLOOKUP($A759,'Term 3'!$A159:$M458,3,0)</f>
        <v>98</v>
      </c>
      <c r="D759">
        <f>VLOOKUP($A759,'Term 3'!$A159:$M458,9,0)</f>
        <v>74</v>
      </c>
    </row>
    <row r="760" spans="1:4" x14ac:dyDescent="0.25">
      <c r="A760" t="s">
        <v>162</v>
      </c>
      <c r="B760">
        <v>3</v>
      </c>
      <c r="C760">
        <f>VLOOKUP($A760,'Term 3'!$A160:$M459,3,0)</f>
        <v>68</v>
      </c>
      <c r="D760">
        <f>VLOOKUP($A760,'Term 3'!$A160:$M459,9,0)</f>
        <v>90</v>
      </c>
    </row>
    <row r="761" spans="1:4" x14ac:dyDescent="0.25">
      <c r="A761" t="s">
        <v>163</v>
      </c>
      <c r="B761">
        <v>3</v>
      </c>
      <c r="C761">
        <f>VLOOKUP($A761,'Term 3'!$A161:$M460,3,0)</f>
        <v>95</v>
      </c>
      <c r="D761">
        <f>VLOOKUP($A761,'Term 3'!$A161:$M460,9,0)</f>
        <v>100</v>
      </c>
    </row>
    <row r="762" spans="1:4" x14ac:dyDescent="0.25">
      <c r="A762" t="s">
        <v>164</v>
      </c>
      <c r="B762">
        <v>3</v>
      </c>
      <c r="C762">
        <f>VLOOKUP($A762,'Term 3'!$A162:$M461,3,0)</f>
        <v>63</v>
      </c>
      <c r="D762">
        <f>VLOOKUP($A762,'Term 3'!$A162:$M461,9,0)</f>
        <v>89</v>
      </c>
    </row>
    <row r="763" spans="1:4" x14ac:dyDescent="0.25">
      <c r="A763" t="s">
        <v>165</v>
      </c>
      <c r="B763">
        <v>3</v>
      </c>
      <c r="C763">
        <f>VLOOKUP($A763,'Term 3'!$A163:$M462,3,0)</f>
        <v>69</v>
      </c>
      <c r="D763">
        <f>VLOOKUP($A763,'Term 3'!$A163:$M462,9,0)</f>
        <v>84</v>
      </c>
    </row>
    <row r="764" spans="1:4" x14ac:dyDescent="0.25">
      <c r="A764" t="s">
        <v>166</v>
      </c>
      <c r="B764">
        <v>3</v>
      </c>
      <c r="C764">
        <f>VLOOKUP($A764,'Term 3'!$A164:$M463,3,0)</f>
        <v>52</v>
      </c>
      <c r="D764">
        <f>VLOOKUP($A764,'Term 3'!$A164:$M463,9,0)</f>
        <v>55</v>
      </c>
    </row>
    <row r="765" spans="1:4" x14ac:dyDescent="0.25">
      <c r="A765" t="s">
        <v>167</v>
      </c>
      <c r="B765">
        <v>3</v>
      </c>
      <c r="C765">
        <f>VLOOKUP($A765,'Term 3'!$A165:$M464,3,0)</f>
        <v>84</v>
      </c>
      <c r="D765">
        <f>VLOOKUP($A765,'Term 3'!$A165:$M464,9,0)</f>
        <v>68</v>
      </c>
    </row>
    <row r="766" spans="1:4" x14ac:dyDescent="0.25">
      <c r="A766" t="s">
        <v>168</v>
      </c>
      <c r="B766">
        <v>3</v>
      </c>
      <c r="C766">
        <f>VLOOKUP($A766,'Term 3'!$A166:$M465,3,0)</f>
        <v>79</v>
      </c>
      <c r="D766">
        <f>VLOOKUP($A766,'Term 3'!$A166:$M465,9,0)</f>
        <v>57</v>
      </c>
    </row>
    <row r="767" spans="1:4" x14ac:dyDescent="0.25">
      <c r="A767" t="s">
        <v>169</v>
      </c>
      <c r="B767">
        <v>3</v>
      </c>
      <c r="C767">
        <f>VLOOKUP($A767,'Term 3'!$A167:$M466,3,0)</f>
        <v>89</v>
      </c>
      <c r="D767">
        <f>VLOOKUP($A767,'Term 3'!$A167:$M466,9,0)</f>
        <v>89</v>
      </c>
    </row>
    <row r="768" spans="1:4" x14ac:dyDescent="0.25">
      <c r="A768" t="s">
        <v>170</v>
      </c>
      <c r="B768">
        <v>3</v>
      </c>
      <c r="C768">
        <f>VLOOKUP($A768,'Term 3'!$A168:$M467,3,0)</f>
        <v>82</v>
      </c>
      <c r="D768">
        <f>VLOOKUP($A768,'Term 3'!$A168:$M467,9,0)</f>
        <v>65</v>
      </c>
    </row>
    <row r="769" spans="1:4" x14ac:dyDescent="0.25">
      <c r="A769" t="s">
        <v>171</v>
      </c>
      <c r="B769">
        <v>3</v>
      </c>
      <c r="C769">
        <f>VLOOKUP($A769,'Term 3'!$A169:$M468,3,0)</f>
        <v>60</v>
      </c>
      <c r="D769">
        <f>VLOOKUP($A769,'Term 3'!$A169:$M468,9,0)</f>
        <v>54</v>
      </c>
    </row>
    <row r="770" spans="1:4" x14ac:dyDescent="0.25">
      <c r="A770" t="s">
        <v>172</v>
      </c>
      <c r="B770">
        <v>3</v>
      </c>
      <c r="C770">
        <f>VLOOKUP($A770,'Term 3'!$A170:$M469,3,0)</f>
        <v>86</v>
      </c>
      <c r="D770">
        <f>VLOOKUP($A770,'Term 3'!$A170:$M469,9,0)</f>
        <v>68</v>
      </c>
    </row>
    <row r="771" spans="1:4" x14ac:dyDescent="0.25">
      <c r="A771" t="s">
        <v>173</v>
      </c>
      <c r="B771">
        <v>3</v>
      </c>
      <c r="C771">
        <f>VLOOKUP($A771,'Term 3'!$A171:$M470,3,0)</f>
        <v>92</v>
      </c>
      <c r="D771">
        <f>VLOOKUP($A771,'Term 3'!$A171:$M470,9,0)</f>
        <v>83</v>
      </c>
    </row>
    <row r="772" spans="1:4" x14ac:dyDescent="0.25">
      <c r="A772" t="s">
        <v>174</v>
      </c>
      <c r="B772">
        <v>3</v>
      </c>
      <c r="C772">
        <f>VLOOKUP($A772,'Term 3'!$A172:$M471,3,0)</f>
        <v>89</v>
      </c>
      <c r="D772">
        <f>VLOOKUP($A772,'Term 3'!$A172:$M471,9,0)</f>
        <v>100</v>
      </c>
    </row>
    <row r="773" spans="1:4" x14ac:dyDescent="0.25">
      <c r="A773" t="s">
        <v>175</v>
      </c>
      <c r="B773">
        <v>3</v>
      </c>
      <c r="C773">
        <f>VLOOKUP($A773,'Term 3'!$A173:$M472,3,0)</f>
        <v>81</v>
      </c>
      <c r="D773">
        <f>VLOOKUP($A773,'Term 3'!$A173:$M472,9,0)</f>
        <v>100</v>
      </c>
    </row>
    <row r="774" spans="1:4" x14ac:dyDescent="0.25">
      <c r="A774" t="s">
        <v>176</v>
      </c>
      <c r="B774">
        <v>3</v>
      </c>
      <c r="C774">
        <f>VLOOKUP($A774,'Term 3'!$A174:$M473,3,0)</f>
        <v>73</v>
      </c>
      <c r="D774">
        <f>VLOOKUP($A774,'Term 3'!$A174:$M473,9,0)</f>
        <v>69</v>
      </c>
    </row>
    <row r="775" spans="1:4" x14ac:dyDescent="0.25">
      <c r="A775" t="s">
        <v>177</v>
      </c>
      <c r="B775">
        <v>3</v>
      </c>
      <c r="C775">
        <f>VLOOKUP($A775,'Term 3'!$A175:$M474,3,0)</f>
        <v>95</v>
      </c>
      <c r="D775">
        <f>VLOOKUP($A775,'Term 3'!$A175:$M474,9,0)</f>
        <v>76</v>
      </c>
    </row>
    <row r="776" spans="1:4" x14ac:dyDescent="0.25">
      <c r="A776" t="s">
        <v>178</v>
      </c>
      <c r="B776">
        <v>3</v>
      </c>
      <c r="C776">
        <f>VLOOKUP($A776,'Term 3'!$A176:$M475,3,0)</f>
        <v>78</v>
      </c>
      <c r="D776">
        <f>VLOOKUP($A776,'Term 3'!$A176:$M475,9,0)</f>
        <v>93</v>
      </c>
    </row>
    <row r="777" spans="1:4" x14ac:dyDescent="0.25">
      <c r="A777" t="s">
        <v>179</v>
      </c>
      <c r="B777">
        <v>3</v>
      </c>
      <c r="C777">
        <f>VLOOKUP($A777,'Term 3'!$A177:$M476,3,0)</f>
        <v>72</v>
      </c>
      <c r="D777">
        <f>VLOOKUP($A777,'Term 3'!$A177:$M476,9,0)</f>
        <v>100</v>
      </c>
    </row>
    <row r="778" spans="1:4" x14ac:dyDescent="0.25">
      <c r="A778" t="s">
        <v>180</v>
      </c>
      <c r="B778">
        <v>3</v>
      </c>
      <c r="C778">
        <f>VLOOKUP($A778,'Term 3'!$A178:$M477,3,0)</f>
        <v>51</v>
      </c>
      <c r="D778">
        <f>VLOOKUP($A778,'Term 3'!$A178:$M477,9,0)</f>
        <v>72</v>
      </c>
    </row>
    <row r="779" spans="1:4" x14ac:dyDescent="0.25">
      <c r="A779" t="s">
        <v>181</v>
      </c>
      <c r="B779">
        <v>3</v>
      </c>
      <c r="C779">
        <f>VLOOKUP($A779,'Term 3'!$A179:$M478,3,0)</f>
        <v>76</v>
      </c>
      <c r="D779">
        <f>VLOOKUP($A779,'Term 3'!$A179:$M478,9,0)</f>
        <v>73</v>
      </c>
    </row>
    <row r="780" spans="1:4" x14ac:dyDescent="0.25">
      <c r="A780" t="s">
        <v>182</v>
      </c>
      <c r="B780">
        <v>3</v>
      </c>
      <c r="C780">
        <f>VLOOKUP($A780,'Term 3'!$A180:$M479,3,0)</f>
        <v>53</v>
      </c>
      <c r="D780">
        <f>VLOOKUP($A780,'Term 3'!$A180:$M479,9,0)</f>
        <v>95</v>
      </c>
    </row>
    <row r="781" spans="1:4" x14ac:dyDescent="0.25">
      <c r="A781" t="s">
        <v>183</v>
      </c>
      <c r="B781">
        <v>3</v>
      </c>
      <c r="C781">
        <f>VLOOKUP($A781,'Term 3'!$A181:$M480,3,0)</f>
        <v>59</v>
      </c>
      <c r="D781">
        <f>VLOOKUP($A781,'Term 3'!$A181:$M480,9,0)</f>
        <v>58</v>
      </c>
    </row>
    <row r="782" spans="1:4" x14ac:dyDescent="0.25">
      <c r="A782" t="s">
        <v>184</v>
      </c>
      <c r="B782">
        <v>3</v>
      </c>
      <c r="C782">
        <f>VLOOKUP($A782,'Term 3'!$A182:$M481,3,0)</f>
        <v>95</v>
      </c>
      <c r="D782">
        <f>VLOOKUP($A782,'Term 3'!$A182:$M481,9,0)</f>
        <v>79</v>
      </c>
    </row>
    <row r="783" spans="1:4" x14ac:dyDescent="0.25">
      <c r="A783" t="s">
        <v>185</v>
      </c>
      <c r="B783">
        <v>3</v>
      </c>
      <c r="C783">
        <f>VLOOKUP($A783,'Term 3'!$A183:$M482,3,0)</f>
        <v>85</v>
      </c>
      <c r="D783">
        <f>VLOOKUP($A783,'Term 3'!$A183:$M482,9,0)</f>
        <v>74</v>
      </c>
    </row>
    <row r="784" spans="1:4" x14ac:dyDescent="0.25">
      <c r="A784" t="s">
        <v>186</v>
      </c>
      <c r="B784">
        <v>3</v>
      </c>
      <c r="C784">
        <f>VLOOKUP($A784,'Term 3'!$A184:$M483,3,0)</f>
        <v>59</v>
      </c>
      <c r="D784">
        <f>VLOOKUP($A784,'Term 3'!$A184:$M483,9,0)</f>
        <v>53</v>
      </c>
    </row>
    <row r="785" spans="1:4" x14ac:dyDescent="0.25">
      <c r="A785" t="s">
        <v>187</v>
      </c>
      <c r="B785">
        <v>3</v>
      </c>
      <c r="C785">
        <f>VLOOKUP($A785,'Term 3'!$A185:$M484,3,0)</f>
        <v>93</v>
      </c>
      <c r="D785">
        <f>VLOOKUP($A785,'Term 3'!$A185:$M484,9,0)</f>
        <v>82</v>
      </c>
    </row>
    <row r="786" spans="1:4" x14ac:dyDescent="0.25">
      <c r="A786" t="s">
        <v>188</v>
      </c>
      <c r="B786">
        <v>3</v>
      </c>
      <c r="C786">
        <f>VLOOKUP($A786,'Term 3'!$A186:$M485,3,0)</f>
        <v>75</v>
      </c>
      <c r="D786">
        <f>VLOOKUP($A786,'Term 3'!$A186:$M485,9,0)</f>
        <v>60</v>
      </c>
    </row>
    <row r="787" spans="1:4" x14ac:dyDescent="0.25">
      <c r="A787" t="s">
        <v>189</v>
      </c>
      <c r="B787">
        <v>3</v>
      </c>
      <c r="C787">
        <f>VLOOKUP($A787,'Term 3'!$A187:$M486,3,0)</f>
        <v>88</v>
      </c>
      <c r="D787">
        <f>VLOOKUP($A787,'Term 3'!$A187:$M486,9,0)</f>
        <v>92</v>
      </c>
    </row>
    <row r="788" spans="1:4" x14ac:dyDescent="0.25">
      <c r="A788" t="s">
        <v>190</v>
      </c>
      <c r="B788">
        <v>3</v>
      </c>
      <c r="C788">
        <f>VLOOKUP($A788,'Term 3'!$A188:$M487,3,0)</f>
        <v>66</v>
      </c>
      <c r="D788">
        <f>VLOOKUP($A788,'Term 3'!$A188:$M487,9,0)</f>
        <v>69</v>
      </c>
    </row>
    <row r="789" spans="1:4" x14ac:dyDescent="0.25">
      <c r="A789" t="s">
        <v>191</v>
      </c>
      <c r="B789">
        <v>3</v>
      </c>
      <c r="C789">
        <f>VLOOKUP($A789,'Term 3'!$A189:$M488,3,0)</f>
        <v>52</v>
      </c>
      <c r="D789">
        <f>VLOOKUP($A789,'Term 3'!$A189:$M488,9,0)</f>
        <v>92</v>
      </c>
    </row>
    <row r="790" spans="1:4" x14ac:dyDescent="0.25">
      <c r="A790" t="s">
        <v>192</v>
      </c>
      <c r="B790">
        <v>3</v>
      </c>
      <c r="C790">
        <f>VLOOKUP($A790,'Term 3'!$A190:$M489,3,0)</f>
        <v>63</v>
      </c>
      <c r="D790">
        <f>VLOOKUP($A790,'Term 3'!$A190:$M489,9,0)</f>
        <v>54</v>
      </c>
    </row>
    <row r="791" spans="1:4" x14ac:dyDescent="0.25">
      <c r="A791" t="s">
        <v>193</v>
      </c>
      <c r="B791">
        <v>3</v>
      </c>
      <c r="C791">
        <f>VLOOKUP($A791,'Term 3'!$A191:$M490,3,0)</f>
        <v>87</v>
      </c>
      <c r="D791">
        <f>VLOOKUP($A791,'Term 3'!$A191:$M490,9,0)</f>
        <v>50</v>
      </c>
    </row>
    <row r="792" spans="1:4" x14ac:dyDescent="0.25">
      <c r="A792" t="s">
        <v>194</v>
      </c>
      <c r="B792">
        <v>3</v>
      </c>
      <c r="C792">
        <f>VLOOKUP($A792,'Term 3'!$A192:$M491,3,0)</f>
        <v>56</v>
      </c>
      <c r="D792">
        <f>VLOOKUP($A792,'Term 3'!$A192:$M491,9,0)</f>
        <v>87</v>
      </c>
    </row>
    <row r="793" spans="1:4" x14ac:dyDescent="0.25">
      <c r="A793" t="s">
        <v>195</v>
      </c>
      <c r="B793">
        <v>3</v>
      </c>
      <c r="C793">
        <f>VLOOKUP($A793,'Term 3'!$A193:$M492,3,0)</f>
        <v>80</v>
      </c>
      <c r="D793">
        <f>VLOOKUP($A793,'Term 3'!$A193:$M492,9,0)</f>
        <v>73</v>
      </c>
    </row>
    <row r="794" spans="1:4" x14ac:dyDescent="0.25">
      <c r="A794" t="s">
        <v>196</v>
      </c>
      <c r="B794">
        <v>3</v>
      </c>
      <c r="C794">
        <f>VLOOKUP($A794,'Term 3'!$A194:$M493,3,0)</f>
        <v>66</v>
      </c>
      <c r="D794">
        <f>VLOOKUP($A794,'Term 3'!$A194:$M493,9,0)</f>
        <v>88</v>
      </c>
    </row>
    <row r="795" spans="1:4" x14ac:dyDescent="0.25">
      <c r="A795" t="s">
        <v>197</v>
      </c>
      <c r="B795">
        <v>3</v>
      </c>
      <c r="C795">
        <f>VLOOKUP($A795,'Term 3'!$A195:$M494,3,0)</f>
        <v>63</v>
      </c>
      <c r="D795">
        <f>VLOOKUP($A795,'Term 3'!$A195:$M494,9,0)</f>
        <v>66</v>
      </c>
    </row>
    <row r="796" spans="1:4" x14ac:dyDescent="0.25">
      <c r="A796" t="s">
        <v>198</v>
      </c>
      <c r="B796">
        <v>3</v>
      </c>
      <c r="C796">
        <f>VLOOKUP($A796,'Term 3'!$A196:$M495,3,0)</f>
        <v>60</v>
      </c>
      <c r="D796">
        <f>VLOOKUP($A796,'Term 3'!$A196:$M495,9,0)</f>
        <v>87</v>
      </c>
    </row>
    <row r="797" spans="1:4" x14ac:dyDescent="0.25">
      <c r="A797" t="s">
        <v>199</v>
      </c>
      <c r="B797">
        <v>3</v>
      </c>
      <c r="C797">
        <f>VLOOKUP($A797,'Term 3'!$A197:$M496,3,0)</f>
        <v>82</v>
      </c>
      <c r="D797">
        <f>VLOOKUP($A797,'Term 3'!$A197:$M496,9,0)</f>
        <v>82</v>
      </c>
    </row>
    <row r="798" spans="1:4" x14ac:dyDescent="0.25">
      <c r="A798" t="s">
        <v>200</v>
      </c>
      <c r="B798">
        <v>3</v>
      </c>
      <c r="C798">
        <f>VLOOKUP($A798,'Term 3'!$A198:$M497,3,0)</f>
        <v>100</v>
      </c>
      <c r="D798">
        <f>VLOOKUP($A798,'Term 3'!$A198:$M497,9,0)</f>
        <v>67</v>
      </c>
    </row>
    <row r="799" spans="1:4" x14ac:dyDescent="0.25">
      <c r="A799" t="s">
        <v>201</v>
      </c>
      <c r="B799">
        <v>3</v>
      </c>
      <c r="C799">
        <f>VLOOKUP($A799,'Term 3'!$A199:$M498,3,0)</f>
        <v>61</v>
      </c>
      <c r="D799">
        <f>VLOOKUP($A799,'Term 3'!$A199:$M498,9,0)</f>
        <v>75</v>
      </c>
    </row>
    <row r="800" spans="1:4" x14ac:dyDescent="0.25">
      <c r="A800" t="s">
        <v>202</v>
      </c>
      <c r="B800">
        <v>3</v>
      </c>
      <c r="C800">
        <f>VLOOKUP($A800,'Term 3'!$A200:$M499,3,0)</f>
        <v>64</v>
      </c>
      <c r="D800">
        <f>VLOOKUP($A800,'Term 3'!$A200:$M499,9,0)</f>
        <v>60</v>
      </c>
    </row>
    <row r="801" spans="1:4" x14ac:dyDescent="0.25">
      <c r="A801" t="s">
        <v>203</v>
      </c>
      <c r="B801">
        <v>3</v>
      </c>
      <c r="C801">
        <f>VLOOKUP($A801,'Term 3'!$A201:$M500,3,0)</f>
        <v>70</v>
      </c>
      <c r="D801">
        <f>VLOOKUP($A801,'Term 3'!$A201:$M500,9,0)</f>
        <v>92</v>
      </c>
    </row>
    <row r="802" spans="1:4" x14ac:dyDescent="0.25">
      <c r="A802" t="s">
        <v>204</v>
      </c>
      <c r="B802">
        <v>3</v>
      </c>
      <c r="C802">
        <f>VLOOKUP($A802,'Term 3'!$A202:$M501,3,0)</f>
        <v>85</v>
      </c>
      <c r="D802">
        <f>VLOOKUP($A802,'Term 3'!$A202:$M501,9,0)</f>
        <v>50</v>
      </c>
    </row>
    <row r="803" spans="1:4" x14ac:dyDescent="0.25">
      <c r="A803" t="s">
        <v>205</v>
      </c>
      <c r="B803">
        <v>3</v>
      </c>
      <c r="C803">
        <f>VLOOKUP($A803,'Term 3'!$A203:$M502,3,0)</f>
        <v>73</v>
      </c>
      <c r="D803">
        <f>VLOOKUP($A803,'Term 3'!$A203:$M502,9,0)</f>
        <v>96</v>
      </c>
    </row>
    <row r="804" spans="1:4" x14ac:dyDescent="0.25">
      <c r="A804" t="s">
        <v>206</v>
      </c>
      <c r="B804">
        <v>3</v>
      </c>
      <c r="C804">
        <f>VLOOKUP($A804,'Term 3'!$A204:$M503,3,0)</f>
        <v>88</v>
      </c>
      <c r="D804">
        <f>VLOOKUP($A804,'Term 3'!$A204:$M503,9,0)</f>
        <v>91</v>
      </c>
    </row>
    <row r="805" spans="1:4" x14ac:dyDescent="0.25">
      <c r="A805" t="s">
        <v>207</v>
      </c>
      <c r="B805">
        <v>3</v>
      </c>
      <c r="C805">
        <f>VLOOKUP($A805,'Term 3'!$A205:$M504,3,0)</f>
        <v>88</v>
      </c>
      <c r="D805">
        <f>VLOOKUP($A805,'Term 3'!$A205:$M504,9,0)</f>
        <v>70</v>
      </c>
    </row>
    <row r="806" spans="1:4" x14ac:dyDescent="0.25">
      <c r="A806" t="s">
        <v>208</v>
      </c>
      <c r="B806">
        <v>3</v>
      </c>
      <c r="C806">
        <f>VLOOKUP($A806,'Term 3'!$A206:$M505,3,0)</f>
        <v>70</v>
      </c>
      <c r="D806">
        <f>VLOOKUP($A806,'Term 3'!$A206:$M505,9,0)</f>
        <v>61</v>
      </c>
    </row>
    <row r="807" spans="1:4" x14ac:dyDescent="0.25">
      <c r="A807" t="s">
        <v>209</v>
      </c>
      <c r="B807">
        <v>3</v>
      </c>
      <c r="C807">
        <f>VLOOKUP($A807,'Term 3'!$A207:$M506,3,0)</f>
        <v>67</v>
      </c>
      <c r="D807">
        <f>VLOOKUP($A807,'Term 3'!$A207:$M506,9,0)</f>
        <v>81</v>
      </c>
    </row>
    <row r="808" spans="1:4" x14ac:dyDescent="0.25">
      <c r="A808" t="s">
        <v>210</v>
      </c>
      <c r="B808">
        <v>3</v>
      </c>
      <c r="C808">
        <f>VLOOKUP($A808,'Term 3'!$A208:$M507,3,0)</f>
        <v>98</v>
      </c>
      <c r="D808">
        <f>VLOOKUP($A808,'Term 3'!$A208:$M507,9,0)</f>
        <v>99</v>
      </c>
    </row>
    <row r="809" spans="1:4" x14ac:dyDescent="0.25">
      <c r="A809" t="s">
        <v>211</v>
      </c>
      <c r="B809">
        <v>3</v>
      </c>
      <c r="C809">
        <f>VLOOKUP($A809,'Term 3'!$A209:$M508,3,0)</f>
        <v>76</v>
      </c>
      <c r="D809">
        <f>VLOOKUP($A809,'Term 3'!$A209:$M508,9,0)</f>
        <v>98</v>
      </c>
    </row>
    <row r="810" spans="1:4" x14ac:dyDescent="0.25">
      <c r="A810" t="s">
        <v>212</v>
      </c>
      <c r="B810">
        <v>3</v>
      </c>
      <c r="C810">
        <f>VLOOKUP($A810,'Term 3'!$A210:$M509,3,0)</f>
        <v>61</v>
      </c>
      <c r="D810">
        <f>VLOOKUP($A810,'Term 3'!$A210:$M509,9,0)</f>
        <v>71</v>
      </c>
    </row>
    <row r="811" spans="1:4" x14ac:dyDescent="0.25">
      <c r="A811" t="s">
        <v>213</v>
      </c>
      <c r="B811">
        <v>3</v>
      </c>
      <c r="C811">
        <f>VLOOKUP($A811,'Term 3'!$A211:$M510,3,0)</f>
        <v>75</v>
      </c>
      <c r="D811">
        <f>VLOOKUP($A811,'Term 3'!$A211:$M510,9,0)</f>
        <v>78</v>
      </c>
    </row>
    <row r="812" spans="1:4" x14ac:dyDescent="0.25">
      <c r="A812" t="s">
        <v>214</v>
      </c>
      <c r="B812">
        <v>3</v>
      </c>
      <c r="C812">
        <f>VLOOKUP($A812,'Term 3'!$A212:$M511,3,0)</f>
        <v>89</v>
      </c>
      <c r="D812">
        <f>VLOOKUP($A812,'Term 3'!$A212:$M511,9,0)</f>
        <v>70</v>
      </c>
    </row>
    <row r="813" spans="1:4" x14ac:dyDescent="0.25">
      <c r="A813" t="s">
        <v>215</v>
      </c>
      <c r="B813">
        <v>3</v>
      </c>
      <c r="C813">
        <f>VLOOKUP($A813,'Term 3'!$A213:$M512,3,0)</f>
        <v>82</v>
      </c>
      <c r="D813">
        <f>VLOOKUP($A813,'Term 3'!$A213:$M512,9,0)</f>
        <v>71</v>
      </c>
    </row>
    <row r="814" spans="1:4" x14ac:dyDescent="0.25">
      <c r="A814" t="s">
        <v>216</v>
      </c>
      <c r="B814">
        <v>3</v>
      </c>
      <c r="C814">
        <f>VLOOKUP($A814,'Term 3'!$A214:$M513,3,0)</f>
        <v>80</v>
      </c>
      <c r="D814">
        <f>VLOOKUP($A814,'Term 3'!$A214:$M513,9,0)</f>
        <v>72</v>
      </c>
    </row>
    <row r="815" spans="1:4" x14ac:dyDescent="0.25">
      <c r="A815" t="s">
        <v>217</v>
      </c>
      <c r="B815">
        <v>3</v>
      </c>
      <c r="C815">
        <f>VLOOKUP($A815,'Term 3'!$A215:$M514,3,0)</f>
        <v>89</v>
      </c>
      <c r="D815">
        <f>VLOOKUP($A815,'Term 3'!$A215:$M514,9,0)</f>
        <v>83</v>
      </c>
    </row>
    <row r="816" spans="1:4" x14ac:dyDescent="0.25">
      <c r="A816" t="s">
        <v>218</v>
      </c>
      <c r="B816">
        <v>3</v>
      </c>
      <c r="C816">
        <f>VLOOKUP($A816,'Term 3'!$A216:$M515,3,0)</f>
        <v>51</v>
      </c>
      <c r="D816">
        <f>VLOOKUP($A816,'Term 3'!$A216:$M515,9,0)</f>
        <v>52</v>
      </c>
    </row>
    <row r="817" spans="1:4" x14ac:dyDescent="0.25">
      <c r="A817" t="s">
        <v>219</v>
      </c>
      <c r="B817">
        <v>3</v>
      </c>
      <c r="C817">
        <f>VLOOKUP($A817,'Term 3'!$A217:$M516,3,0)</f>
        <v>75</v>
      </c>
      <c r="D817">
        <f>VLOOKUP($A817,'Term 3'!$A217:$M516,9,0)</f>
        <v>74</v>
      </c>
    </row>
    <row r="818" spans="1:4" x14ac:dyDescent="0.25">
      <c r="A818" t="s">
        <v>220</v>
      </c>
      <c r="B818">
        <v>3</v>
      </c>
      <c r="C818">
        <f>VLOOKUP($A818,'Term 3'!$A218:$M517,3,0)</f>
        <v>55</v>
      </c>
      <c r="D818">
        <f>VLOOKUP($A818,'Term 3'!$A218:$M517,9,0)</f>
        <v>76</v>
      </c>
    </row>
    <row r="819" spans="1:4" x14ac:dyDescent="0.25">
      <c r="A819" t="s">
        <v>221</v>
      </c>
      <c r="B819">
        <v>3</v>
      </c>
      <c r="C819">
        <f>VLOOKUP($A819,'Term 3'!$A219:$M518,3,0)</f>
        <v>84</v>
      </c>
      <c r="D819">
        <f>VLOOKUP($A819,'Term 3'!$A219:$M518,9,0)</f>
        <v>75</v>
      </c>
    </row>
    <row r="820" spans="1:4" x14ac:dyDescent="0.25">
      <c r="A820" t="s">
        <v>222</v>
      </c>
      <c r="B820">
        <v>3</v>
      </c>
      <c r="C820">
        <f>VLOOKUP($A820,'Term 3'!$A220:$M519,3,0)</f>
        <v>52</v>
      </c>
      <c r="D820">
        <f>VLOOKUP($A820,'Term 3'!$A220:$M519,9,0)</f>
        <v>53</v>
      </c>
    </row>
    <row r="821" spans="1:4" x14ac:dyDescent="0.25">
      <c r="A821" t="s">
        <v>223</v>
      </c>
      <c r="B821">
        <v>3</v>
      </c>
      <c r="C821">
        <f>VLOOKUP($A821,'Term 3'!$A221:$M520,3,0)</f>
        <v>62</v>
      </c>
      <c r="D821">
        <f>VLOOKUP($A821,'Term 3'!$A221:$M520,9,0)</f>
        <v>80</v>
      </c>
    </row>
    <row r="822" spans="1:4" x14ac:dyDescent="0.25">
      <c r="A822" t="s">
        <v>224</v>
      </c>
      <c r="B822">
        <v>3</v>
      </c>
      <c r="C822">
        <f>VLOOKUP($A822,'Term 3'!$A222:$M521,3,0)</f>
        <v>71</v>
      </c>
      <c r="D822">
        <f>VLOOKUP($A822,'Term 3'!$A222:$M521,9,0)</f>
        <v>61</v>
      </c>
    </row>
    <row r="823" spans="1:4" x14ac:dyDescent="0.25">
      <c r="A823" t="s">
        <v>225</v>
      </c>
      <c r="B823">
        <v>3</v>
      </c>
      <c r="C823">
        <f>VLOOKUP($A823,'Term 3'!$A223:$M522,3,0)</f>
        <v>65</v>
      </c>
      <c r="D823">
        <f>VLOOKUP($A823,'Term 3'!$A223:$M522,9,0)</f>
        <v>57</v>
      </c>
    </row>
    <row r="824" spans="1:4" x14ac:dyDescent="0.25">
      <c r="A824" t="s">
        <v>226</v>
      </c>
      <c r="B824">
        <v>3</v>
      </c>
      <c r="C824">
        <f>VLOOKUP($A824,'Term 3'!$A224:$M523,3,0)</f>
        <v>75</v>
      </c>
      <c r="D824">
        <f>VLOOKUP($A824,'Term 3'!$A224:$M523,9,0)</f>
        <v>98</v>
      </c>
    </row>
    <row r="825" spans="1:4" x14ac:dyDescent="0.25">
      <c r="A825" t="s">
        <v>227</v>
      </c>
      <c r="B825">
        <v>3</v>
      </c>
      <c r="C825">
        <f>VLOOKUP($A825,'Term 3'!$A225:$M524,3,0)</f>
        <v>81</v>
      </c>
      <c r="D825">
        <f>VLOOKUP($A825,'Term 3'!$A225:$M524,9,0)</f>
        <v>63</v>
      </c>
    </row>
    <row r="826" spans="1:4" x14ac:dyDescent="0.25">
      <c r="A826" t="s">
        <v>228</v>
      </c>
      <c r="B826">
        <v>3</v>
      </c>
      <c r="C826">
        <f>VLOOKUP($A826,'Term 3'!$A226:$M525,3,0)</f>
        <v>99</v>
      </c>
      <c r="D826">
        <f>VLOOKUP($A826,'Term 3'!$A226:$M525,9,0)</f>
        <v>58</v>
      </c>
    </row>
    <row r="827" spans="1:4" x14ac:dyDescent="0.25">
      <c r="A827" t="s">
        <v>229</v>
      </c>
      <c r="B827">
        <v>3</v>
      </c>
      <c r="C827">
        <f>VLOOKUP($A827,'Term 3'!$A227:$M526,3,0)</f>
        <v>75</v>
      </c>
      <c r="D827">
        <f>VLOOKUP($A827,'Term 3'!$A227:$M526,9,0)</f>
        <v>61</v>
      </c>
    </row>
    <row r="828" spans="1:4" x14ac:dyDescent="0.25">
      <c r="A828" t="s">
        <v>230</v>
      </c>
      <c r="B828">
        <v>3</v>
      </c>
      <c r="C828">
        <f>VLOOKUP($A828,'Term 3'!$A228:$M527,3,0)</f>
        <v>87</v>
      </c>
      <c r="D828">
        <f>VLOOKUP($A828,'Term 3'!$A228:$M527,9,0)</f>
        <v>67</v>
      </c>
    </row>
    <row r="829" spans="1:4" x14ac:dyDescent="0.25">
      <c r="A829" t="s">
        <v>231</v>
      </c>
      <c r="B829">
        <v>3</v>
      </c>
      <c r="C829">
        <f>VLOOKUP($A829,'Term 3'!$A229:$M528,3,0)</f>
        <v>55</v>
      </c>
      <c r="D829">
        <f>VLOOKUP($A829,'Term 3'!$A229:$M528,9,0)</f>
        <v>89</v>
      </c>
    </row>
    <row r="830" spans="1:4" x14ac:dyDescent="0.25">
      <c r="A830" t="s">
        <v>232</v>
      </c>
      <c r="B830">
        <v>3</v>
      </c>
      <c r="C830">
        <f>VLOOKUP($A830,'Term 3'!$A230:$M529,3,0)</f>
        <v>50</v>
      </c>
      <c r="D830">
        <f>VLOOKUP($A830,'Term 3'!$A230:$M529,9,0)</f>
        <v>95</v>
      </c>
    </row>
    <row r="831" spans="1:4" x14ac:dyDescent="0.25">
      <c r="A831" t="s">
        <v>233</v>
      </c>
      <c r="B831">
        <v>3</v>
      </c>
      <c r="C831">
        <f>VLOOKUP($A831,'Term 3'!$A231:$M530,3,0)</f>
        <v>59</v>
      </c>
      <c r="D831">
        <f>VLOOKUP($A831,'Term 3'!$A231:$M530,9,0)</f>
        <v>78</v>
      </c>
    </row>
    <row r="832" spans="1:4" x14ac:dyDescent="0.25">
      <c r="A832" t="s">
        <v>234</v>
      </c>
      <c r="B832">
        <v>3</v>
      </c>
      <c r="C832">
        <f>VLOOKUP($A832,'Term 3'!$A232:$M531,3,0)</f>
        <v>77</v>
      </c>
      <c r="D832">
        <f>VLOOKUP($A832,'Term 3'!$A232:$M531,9,0)</f>
        <v>95</v>
      </c>
    </row>
    <row r="833" spans="1:4" x14ac:dyDescent="0.25">
      <c r="A833" t="s">
        <v>235</v>
      </c>
      <c r="B833">
        <v>3</v>
      </c>
      <c r="C833">
        <f>VLOOKUP($A833,'Term 3'!$A233:$M532,3,0)</f>
        <v>85</v>
      </c>
      <c r="D833">
        <f>VLOOKUP($A833,'Term 3'!$A233:$M532,9,0)</f>
        <v>85</v>
      </c>
    </row>
    <row r="834" spans="1:4" x14ac:dyDescent="0.25">
      <c r="A834" t="s">
        <v>236</v>
      </c>
      <c r="B834">
        <v>3</v>
      </c>
      <c r="C834">
        <f>VLOOKUP($A834,'Term 3'!$A234:$M533,3,0)</f>
        <v>61</v>
      </c>
      <c r="D834">
        <f>VLOOKUP($A834,'Term 3'!$A234:$M533,9,0)</f>
        <v>50</v>
      </c>
    </row>
    <row r="835" spans="1:4" x14ac:dyDescent="0.25">
      <c r="A835" t="s">
        <v>237</v>
      </c>
      <c r="B835">
        <v>3</v>
      </c>
      <c r="C835">
        <f>VLOOKUP($A835,'Term 3'!$A235:$M534,3,0)</f>
        <v>96</v>
      </c>
      <c r="D835">
        <f>VLOOKUP($A835,'Term 3'!$A235:$M534,9,0)</f>
        <v>96</v>
      </c>
    </row>
    <row r="836" spans="1:4" x14ac:dyDescent="0.25">
      <c r="A836" t="s">
        <v>238</v>
      </c>
      <c r="B836">
        <v>3</v>
      </c>
      <c r="C836">
        <f>VLOOKUP($A836,'Term 3'!$A236:$M535,3,0)</f>
        <v>88</v>
      </c>
      <c r="D836">
        <f>VLOOKUP($A836,'Term 3'!$A236:$M535,9,0)</f>
        <v>62</v>
      </c>
    </row>
    <row r="837" spans="1:4" x14ac:dyDescent="0.25">
      <c r="A837" t="s">
        <v>239</v>
      </c>
      <c r="B837">
        <v>3</v>
      </c>
      <c r="C837">
        <f>VLOOKUP($A837,'Term 3'!$A237:$M536,3,0)</f>
        <v>78</v>
      </c>
      <c r="D837">
        <f>VLOOKUP($A837,'Term 3'!$A237:$M536,9,0)</f>
        <v>86</v>
      </c>
    </row>
    <row r="838" spans="1:4" x14ac:dyDescent="0.25">
      <c r="A838" t="s">
        <v>240</v>
      </c>
      <c r="B838">
        <v>3</v>
      </c>
      <c r="C838">
        <f>VLOOKUP($A838,'Term 3'!$A238:$M537,3,0)</f>
        <v>53</v>
      </c>
      <c r="D838">
        <f>VLOOKUP($A838,'Term 3'!$A238:$M537,9,0)</f>
        <v>71</v>
      </c>
    </row>
    <row r="839" spans="1:4" x14ac:dyDescent="0.25">
      <c r="A839" t="s">
        <v>241</v>
      </c>
      <c r="B839">
        <v>3</v>
      </c>
      <c r="C839">
        <f>VLOOKUP($A839,'Term 3'!$A239:$M538,3,0)</f>
        <v>70</v>
      </c>
      <c r="D839">
        <f>VLOOKUP($A839,'Term 3'!$A239:$M538,9,0)</f>
        <v>97</v>
      </c>
    </row>
    <row r="840" spans="1:4" x14ac:dyDescent="0.25">
      <c r="A840" t="s">
        <v>242</v>
      </c>
      <c r="B840">
        <v>3</v>
      </c>
      <c r="C840">
        <f>VLOOKUP($A840,'Term 3'!$A240:$M539,3,0)</f>
        <v>81</v>
      </c>
      <c r="D840">
        <f>VLOOKUP($A840,'Term 3'!$A240:$M539,9,0)</f>
        <v>72</v>
      </c>
    </row>
    <row r="841" spans="1:4" x14ac:dyDescent="0.25">
      <c r="A841" t="s">
        <v>243</v>
      </c>
      <c r="B841">
        <v>3</v>
      </c>
      <c r="C841">
        <f>VLOOKUP($A841,'Term 3'!$A241:$M540,3,0)</f>
        <v>84</v>
      </c>
      <c r="D841">
        <f>VLOOKUP($A841,'Term 3'!$A241:$M540,9,0)</f>
        <v>84</v>
      </c>
    </row>
    <row r="842" spans="1:4" x14ac:dyDescent="0.25">
      <c r="A842" t="s">
        <v>244</v>
      </c>
      <c r="B842">
        <v>3</v>
      </c>
      <c r="C842">
        <f>VLOOKUP($A842,'Term 3'!$A242:$M541,3,0)</f>
        <v>93</v>
      </c>
      <c r="D842">
        <f>VLOOKUP($A842,'Term 3'!$A242:$M541,9,0)</f>
        <v>52</v>
      </c>
    </row>
    <row r="843" spans="1:4" x14ac:dyDescent="0.25">
      <c r="A843" t="s">
        <v>245</v>
      </c>
      <c r="B843">
        <v>3</v>
      </c>
      <c r="C843">
        <f>VLOOKUP($A843,'Term 3'!$A243:$M542,3,0)</f>
        <v>65</v>
      </c>
      <c r="D843">
        <f>VLOOKUP($A843,'Term 3'!$A243:$M542,9,0)</f>
        <v>74</v>
      </c>
    </row>
    <row r="844" spans="1:4" x14ac:dyDescent="0.25">
      <c r="A844" t="s">
        <v>246</v>
      </c>
      <c r="B844">
        <v>3</v>
      </c>
      <c r="C844">
        <f>VLOOKUP($A844,'Term 3'!$A244:$M543,3,0)</f>
        <v>60</v>
      </c>
      <c r="D844">
        <f>VLOOKUP($A844,'Term 3'!$A244:$M543,9,0)</f>
        <v>69</v>
      </c>
    </row>
    <row r="845" spans="1:4" x14ac:dyDescent="0.25">
      <c r="A845" t="s">
        <v>247</v>
      </c>
      <c r="B845">
        <v>3</v>
      </c>
      <c r="C845">
        <f>VLOOKUP($A845,'Term 3'!$A245:$M544,3,0)</f>
        <v>94</v>
      </c>
      <c r="D845">
        <f>VLOOKUP($A845,'Term 3'!$A245:$M544,9,0)</f>
        <v>73</v>
      </c>
    </row>
    <row r="846" spans="1:4" x14ac:dyDescent="0.25">
      <c r="A846" t="s">
        <v>248</v>
      </c>
      <c r="B846">
        <v>3</v>
      </c>
      <c r="C846">
        <f>VLOOKUP($A846,'Term 3'!$A246:$M545,3,0)</f>
        <v>80</v>
      </c>
      <c r="D846">
        <f>VLOOKUP($A846,'Term 3'!$A246:$M545,9,0)</f>
        <v>54</v>
      </c>
    </row>
    <row r="847" spans="1:4" x14ac:dyDescent="0.25">
      <c r="A847" t="s">
        <v>249</v>
      </c>
      <c r="B847">
        <v>3</v>
      </c>
      <c r="C847">
        <f>VLOOKUP($A847,'Term 3'!$A247:$M546,3,0)</f>
        <v>58</v>
      </c>
      <c r="D847">
        <f>VLOOKUP($A847,'Term 3'!$A247:$M546,9,0)</f>
        <v>65</v>
      </c>
    </row>
    <row r="848" spans="1:4" x14ac:dyDescent="0.25">
      <c r="A848" t="s">
        <v>250</v>
      </c>
      <c r="B848">
        <v>3</v>
      </c>
      <c r="C848">
        <f>VLOOKUP($A848,'Term 3'!$A248:$M547,3,0)</f>
        <v>99</v>
      </c>
      <c r="D848">
        <f>VLOOKUP($A848,'Term 3'!$A248:$M547,9,0)</f>
        <v>78</v>
      </c>
    </row>
    <row r="849" spans="1:4" x14ac:dyDescent="0.25">
      <c r="A849" t="s">
        <v>251</v>
      </c>
      <c r="B849">
        <v>3</v>
      </c>
      <c r="C849">
        <f>VLOOKUP($A849,'Term 3'!$A249:$M548,3,0)</f>
        <v>68</v>
      </c>
      <c r="D849">
        <f>VLOOKUP($A849,'Term 3'!$A249:$M548,9,0)</f>
        <v>59</v>
      </c>
    </row>
    <row r="850" spans="1:4" x14ac:dyDescent="0.25">
      <c r="A850" t="s">
        <v>252</v>
      </c>
      <c r="B850">
        <v>3</v>
      </c>
      <c r="C850">
        <f>VLOOKUP($A850,'Term 3'!$A250:$M549,3,0)</f>
        <v>61</v>
      </c>
      <c r="D850">
        <f>VLOOKUP($A850,'Term 3'!$A250:$M549,9,0)</f>
        <v>55</v>
      </c>
    </row>
    <row r="851" spans="1:4" x14ac:dyDescent="0.25">
      <c r="A851" t="s">
        <v>253</v>
      </c>
      <c r="B851">
        <v>3</v>
      </c>
      <c r="C851">
        <f>VLOOKUP($A851,'Term 3'!$A251:$M550,3,0)</f>
        <v>80</v>
      </c>
      <c r="D851">
        <f>VLOOKUP($A851,'Term 3'!$A251:$M550,9,0)</f>
        <v>80</v>
      </c>
    </row>
    <row r="852" spans="1:4" x14ac:dyDescent="0.25">
      <c r="A852" t="s">
        <v>254</v>
      </c>
      <c r="B852">
        <v>3</v>
      </c>
      <c r="C852">
        <f>VLOOKUP($A852,'Term 3'!$A252:$M551,3,0)</f>
        <v>86</v>
      </c>
      <c r="D852">
        <f>VLOOKUP($A852,'Term 3'!$A252:$M551,9,0)</f>
        <v>62</v>
      </c>
    </row>
    <row r="853" spans="1:4" x14ac:dyDescent="0.25">
      <c r="A853" t="s">
        <v>255</v>
      </c>
      <c r="B853">
        <v>3</v>
      </c>
      <c r="C853">
        <f>VLOOKUP($A853,'Term 3'!$A253:$M552,3,0)</f>
        <v>68</v>
      </c>
      <c r="D853">
        <f>VLOOKUP($A853,'Term 3'!$A253:$M552,9,0)</f>
        <v>68</v>
      </c>
    </row>
    <row r="854" spans="1:4" x14ac:dyDescent="0.25">
      <c r="A854" t="s">
        <v>256</v>
      </c>
      <c r="B854">
        <v>3</v>
      </c>
      <c r="C854">
        <f>VLOOKUP($A854,'Term 3'!$A254:$M553,3,0)</f>
        <v>72</v>
      </c>
      <c r="D854">
        <f>VLOOKUP($A854,'Term 3'!$A254:$M553,9,0)</f>
        <v>72</v>
      </c>
    </row>
    <row r="855" spans="1:4" x14ac:dyDescent="0.25">
      <c r="A855" t="s">
        <v>257</v>
      </c>
      <c r="B855">
        <v>3</v>
      </c>
      <c r="C855">
        <f>VLOOKUP($A855,'Term 3'!$A255:$M554,3,0)</f>
        <v>66</v>
      </c>
      <c r="D855">
        <f>VLOOKUP($A855,'Term 3'!$A255:$M554,9,0)</f>
        <v>60</v>
      </c>
    </row>
    <row r="856" spans="1:4" x14ac:dyDescent="0.25">
      <c r="A856" t="s">
        <v>258</v>
      </c>
      <c r="B856">
        <v>3</v>
      </c>
      <c r="C856">
        <f>VLOOKUP($A856,'Term 3'!$A256:$M555,3,0)</f>
        <v>56</v>
      </c>
      <c r="D856">
        <f>VLOOKUP($A856,'Term 3'!$A256:$M555,9,0)</f>
        <v>78</v>
      </c>
    </row>
    <row r="857" spans="1:4" x14ac:dyDescent="0.25">
      <c r="A857" t="s">
        <v>259</v>
      </c>
      <c r="B857">
        <v>3</v>
      </c>
      <c r="C857">
        <f>VLOOKUP($A857,'Term 3'!$A257:$M556,3,0)</f>
        <v>100</v>
      </c>
      <c r="D857">
        <f>VLOOKUP($A857,'Term 3'!$A257:$M556,9,0)</f>
        <v>91</v>
      </c>
    </row>
    <row r="858" spans="1:4" x14ac:dyDescent="0.25">
      <c r="A858" t="s">
        <v>260</v>
      </c>
      <c r="B858">
        <v>3</v>
      </c>
      <c r="C858">
        <f>VLOOKUP($A858,'Term 3'!$A258:$M557,3,0)</f>
        <v>92</v>
      </c>
      <c r="D858">
        <f>VLOOKUP($A858,'Term 3'!$A258:$M557,9,0)</f>
        <v>89</v>
      </c>
    </row>
    <row r="859" spans="1:4" x14ac:dyDescent="0.25">
      <c r="A859" t="s">
        <v>261</v>
      </c>
      <c r="B859">
        <v>3</v>
      </c>
      <c r="C859">
        <f>VLOOKUP($A859,'Term 3'!$A259:$M558,3,0)</f>
        <v>96</v>
      </c>
      <c r="D859">
        <f>VLOOKUP($A859,'Term 3'!$A259:$M558,9,0)</f>
        <v>72</v>
      </c>
    </row>
    <row r="860" spans="1:4" x14ac:dyDescent="0.25">
      <c r="A860" t="s">
        <v>262</v>
      </c>
      <c r="B860">
        <v>3</v>
      </c>
      <c r="C860">
        <f>VLOOKUP($A860,'Term 3'!$A260:$M559,3,0)</f>
        <v>93</v>
      </c>
      <c r="D860">
        <f>VLOOKUP($A860,'Term 3'!$A260:$M559,9,0)</f>
        <v>92</v>
      </c>
    </row>
    <row r="861" spans="1:4" x14ac:dyDescent="0.25">
      <c r="A861" t="s">
        <v>263</v>
      </c>
      <c r="B861">
        <v>3</v>
      </c>
      <c r="C861">
        <f>VLOOKUP($A861,'Term 3'!$A261:$M560,3,0)</f>
        <v>73</v>
      </c>
      <c r="D861">
        <f>VLOOKUP($A861,'Term 3'!$A261:$M560,9,0)</f>
        <v>91</v>
      </c>
    </row>
    <row r="862" spans="1:4" x14ac:dyDescent="0.25">
      <c r="A862" t="s">
        <v>264</v>
      </c>
      <c r="B862">
        <v>3</v>
      </c>
      <c r="C862">
        <f>VLOOKUP($A862,'Term 3'!$A262:$M561,3,0)</f>
        <v>99</v>
      </c>
      <c r="D862">
        <f>VLOOKUP($A862,'Term 3'!$A262:$M561,9,0)</f>
        <v>76</v>
      </c>
    </row>
    <row r="863" spans="1:4" x14ac:dyDescent="0.25">
      <c r="A863" t="s">
        <v>265</v>
      </c>
      <c r="B863">
        <v>3</v>
      </c>
      <c r="C863">
        <f>VLOOKUP($A863,'Term 3'!$A263:$M562,3,0)</f>
        <v>90</v>
      </c>
      <c r="D863">
        <f>VLOOKUP($A863,'Term 3'!$A263:$M562,9,0)</f>
        <v>77</v>
      </c>
    </row>
    <row r="864" spans="1:4" x14ac:dyDescent="0.25">
      <c r="A864" t="s">
        <v>266</v>
      </c>
      <c r="B864">
        <v>3</v>
      </c>
      <c r="C864">
        <f>VLOOKUP($A864,'Term 3'!$A264:$M563,3,0)</f>
        <v>100</v>
      </c>
      <c r="D864">
        <f>VLOOKUP($A864,'Term 3'!$A264:$M563,9,0)</f>
        <v>99</v>
      </c>
    </row>
    <row r="865" spans="1:4" x14ac:dyDescent="0.25">
      <c r="A865" t="s">
        <v>267</v>
      </c>
      <c r="B865">
        <v>3</v>
      </c>
      <c r="C865">
        <f>VLOOKUP($A865,'Term 3'!$A265:$M564,3,0)</f>
        <v>84</v>
      </c>
      <c r="D865">
        <f>VLOOKUP($A865,'Term 3'!$A265:$M564,9,0)</f>
        <v>53</v>
      </c>
    </row>
    <row r="866" spans="1:4" x14ac:dyDescent="0.25">
      <c r="A866" t="s">
        <v>268</v>
      </c>
      <c r="B866">
        <v>3</v>
      </c>
      <c r="C866">
        <f>VLOOKUP($A866,'Term 3'!$A266:$M565,3,0)</f>
        <v>86</v>
      </c>
      <c r="D866">
        <f>VLOOKUP($A866,'Term 3'!$A266:$M565,9,0)</f>
        <v>69</v>
      </c>
    </row>
    <row r="867" spans="1:4" x14ac:dyDescent="0.25">
      <c r="A867" t="s">
        <v>269</v>
      </c>
      <c r="B867">
        <v>3</v>
      </c>
      <c r="C867">
        <f>VLOOKUP($A867,'Term 3'!$A267:$M566,3,0)</f>
        <v>69</v>
      </c>
      <c r="D867">
        <f>VLOOKUP($A867,'Term 3'!$A267:$M566,9,0)</f>
        <v>100</v>
      </c>
    </row>
    <row r="868" spans="1:4" x14ac:dyDescent="0.25">
      <c r="A868" t="s">
        <v>270</v>
      </c>
      <c r="B868">
        <v>3</v>
      </c>
      <c r="C868">
        <f>VLOOKUP($A868,'Term 3'!$A268:$M567,3,0)</f>
        <v>58</v>
      </c>
      <c r="D868">
        <f>VLOOKUP($A868,'Term 3'!$A268:$M567,9,0)</f>
        <v>90</v>
      </c>
    </row>
    <row r="869" spans="1:4" x14ac:dyDescent="0.25">
      <c r="A869" t="s">
        <v>271</v>
      </c>
      <c r="B869">
        <v>3</v>
      </c>
      <c r="C869">
        <f>VLOOKUP($A869,'Term 3'!$A269:$M568,3,0)</f>
        <v>72</v>
      </c>
      <c r="D869">
        <f>VLOOKUP($A869,'Term 3'!$A269:$M568,9,0)</f>
        <v>56</v>
      </c>
    </row>
    <row r="870" spans="1:4" x14ac:dyDescent="0.25">
      <c r="A870" t="s">
        <v>272</v>
      </c>
      <c r="B870">
        <v>3</v>
      </c>
      <c r="C870">
        <f>VLOOKUP($A870,'Term 3'!$A270:$M569,3,0)</f>
        <v>53</v>
      </c>
      <c r="D870">
        <f>VLOOKUP($A870,'Term 3'!$A270:$M569,9,0)</f>
        <v>72</v>
      </c>
    </row>
    <row r="871" spans="1:4" x14ac:dyDescent="0.25">
      <c r="A871" t="s">
        <v>273</v>
      </c>
      <c r="B871">
        <v>3</v>
      </c>
      <c r="C871">
        <f>VLOOKUP($A871,'Term 3'!$A271:$M570,3,0)</f>
        <v>83</v>
      </c>
      <c r="D871">
        <f>VLOOKUP($A871,'Term 3'!$A271:$M570,9,0)</f>
        <v>91</v>
      </c>
    </row>
    <row r="872" spans="1:4" x14ac:dyDescent="0.25">
      <c r="A872" t="s">
        <v>274</v>
      </c>
      <c r="B872">
        <v>3</v>
      </c>
      <c r="C872">
        <f>VLOOKUP($A872,'Term 3'!$A272:$M571,3,0)</f>
        <v>76</v>
      </c>
      <c r="D872">
        <f>VLOOKUP($A872,'Term 3'!$A272:$M571,9,0)</f>
        <v>74</v>
      </c>
    </row>
    <row r="873" spans="1:4" x14ac:dyDescent="0.25">
      <c r="A873" t="s">
        <v>275</v>
      </c>
      <c r="B873">
        <v>3</v>
      </c>
      <c r="C873">
        <f>VLOOKUP($A873,'Term 3'!$A273:$M572,3,0)</f>
        <v>70</v>
      </c>
      <c r="D873">
        <f>VLOOKUP($A873,'Term 3'!$A273:$M572,9,0)</f>
        <v>86</v>
      </c>
    </row>
    <row r="874" spans="1:4" x14ac:dyDescent="0.25">
      <c r="A874" t="s">
        <v>276</v>
      </c>
      <c r="B874">
        <v>3</v>
      </c>
      <c r="C874">
        <f>VLOOKUP($A874,'Term 3'!$A274:$M573,3,0)</f>
        <v>80</v>
      </c>
      <c r="D874">
        <f>VLOOKUP($A874,'Term 3'!$A274:$M573,9,0)</f>
        <v>55</v>
      </c>
    </row>
    <row r="875" spans="1:4" x14ac:dyDescent="0.25">
      <c r="A875" t="s">
        <v>277</v>
      </c>
      <c r="B875">
        <v>3</v>
      </c>
      <c r="C875">
        <f>VLOOKUP($A875,'Term 3'!$A275:$M574,3,0)</f>
        <v>66</v>
      </c>
      <c r="D875">
        <f>VLOOKUP($A875,'Term 3'!$A275:$M574,9,0)</f>
        <v>64</v>
      </c>
    </row>
    <row r="876" spans="1:4" x14ac:dyDescent="0.25">
      <c r="A876" t="s">
        <v>278</v>
      </c>
      <c r="B876">
        <v>3</v>
      </c>
      <c r="C876">
        <f>VLOOKUP($A876,'Term 3'!$A276:$M575,3,0)</f>
        <v>55</v>
      </c>
      <c r="D876">
        <f>VLOOKUP($A876,'Term 3'!$A276:$M575,9,0)</f>
        <v>61</v>
      </c>
    </row>
    <row r="877" spans="1:4" x14ac:dyDescent="0.25">
      <c r="A877" t="s">
        <v>279</v>
      </c>
      <c r="B877">
        <v>3</v>
      </c>
      <c r="C877">
        <f>VLOOKUP($A877,'Term 3'!$A277:$M576,3,0)</f>
        <v>95</v>
      </c>
      <c r="D877">
        <f>VLOOKUP($A877,'Term 3'!$A277:$M576,9,0)</f>
        <v>59</v>
      </c>
    </row>
    <row r="878" spans="1:4" x14ac:dyDescent="0.25">
      <c r="A878" t="s">
        <v>280</v>
      </c>
      <c r="B878">
        <v>3</v>
      </c>
      <c r="C878">
        <f>VLOOKUP($A878,'Term 3'!$A278:$M577,3,0)</f>
        <v>65</v>
      </c>
      <c r="D878">
        <f>VLOOKUP($A878,'Term 3'!$A278:$M577,9,0)</f>
        <v>99</v>
      </c>
    </row>
    <row r="879" spans="1:4" x14ac:dyDescent="0.25">
      <c r="A879" t="s">
        <v>281</v>
      </c>
      <c r="B879">
        <v>3</v>
      </c>
      <c r="C879">
        <f>VLOOKUP($A879,'Term 3'!$A279:$M578,3,0)</f>
        <v>63</v>
      </c>
      <c r="D879">
        <f>VLOOKUP($A879,'Term 3'!$A279:$M578,9,0)</f>
        <v>78</v>
      </c>
    </row>
    <row r="880" spans="1:4" x14ac:dyDescent="0.25">
      <c r="A880" t="s">
        <v>282</v>
      </c>
      <c r="B880">
        <v>3</v>
      </c>
      <c r="C880">
        <f>VLOOKUP($A880,'Term 3'!$A280:$M579,3,0)</f>
        <v>92</v>
      </c>
      <c r="D880">
        <f>VLOOKUP($A880,'Term 3'!$A280:$M579,9,0)</f>
        <v>55</v>
      </c>
    </row>
    <row r="881" spans="1:4" x14ac:dyDescent="0.25">
      <c r="A881" t="s">
        <v>283</v>
      </c>
      <c r="B881">
        <v>3</v>
      </c>
      <c r="C881">
        <f>VLOOKUP($A881,'Term 3'!$A281:$M580,3,0)</f>
        <v>67</v>
      </c>
      <c r="D881">
        <f>VLOOKUP($A881,'Term 3'!$A281:$M580,9,0)</f>
        <v>53</v>
      </c>
    </row>
    <row r="882" spans="1:4" x14ac:dyDescent="0.25">
      <c r="A882" t="s">
        <v>284</v>
      </c>
      <c r="B882">
        <v>3</v>
      </c>
      <c r="C882">
        <f>VLOOKUP($A882,'Term 3'!$A282:$M581,3,0)</f>
        <v>82</v>
      </c>
      <c r="D882">
        <f>VLOOKUP($A882,'Term 3'!$A282:$M581,9,0)</f>
        <v>81</v>
      </c>
    </row>
    <row r="883" spans="1:4" x14ac:dyDescent="0.25">
      <c r="A883" t="s">
        <v>285</v>
      </c>
      <c r="B883">
        <v>3</v>
      </c>
      <c r="C883">
        <f>VLOOKUP($A883,'Term 3'!$A283:$M582,3,0)</f>
        <v>59</v>
      </c>
      <c r="D883">
        <f>VLOOKUP($A883,'Term 3'!$A283:$M582,9,0)</f>
        <v>55</v>
      </c>
    </row>
    <row r="884" spans="1:4" x14ac:dyDescent="0.25">
      <c r="A884" t="s">
        <v>286</v>
      </c>
      <c r="B884">
        <v>3</v>
      </c>
      <c r="C884">
        <f>VLOOKUP($A884,'Term 3'!$A284:$M583,3,0)</f>
        <v>89</v>
      </c>
      <c r="D884">
        <f>VLOOKUP($A884,'Term 3'!$A284:$M583,9,0)</f>
        <v>82</v>
      </c>
    </row>
    <row r="885" spans="1:4" x14ac:dyDescent="0.25">
      <c r="A885" t="s">
        <v>287</v>
      </c>
      <c r="B885">
        <v>3</v>
      </c>
      <c r="C885">
        <f>VLOOKUP($A885,'Term 3'!$A285:$M584,3,0)</f>
        <v>57</v>
      </c>
      <c r="D885">
        <f>VLOOKUP($A885,'Term 3'!$A285:$M584,9,0)</f>
        <v>75</v>
      </c>
    </row>
    <row r="886" spans="1:4" x14ac:dyDescent="0.25">
      <c r="A886" t="s">
        <v>288</v>
      </c>
      <c r="B886">
        <v>3</v>
      </c>
      <c r="C886">
        <f>VLOOKUP($A886,'Term 3'!$A286:$M585,3,0)</f>
        <v>78</v>
      </c>
      <c r="D886">
        <f>VLOOKUP($A886,'Term 3'!$A286:$M585,9,0)</f>
        <v>99</v>
      </c>
    </row>
    <row r="887" spans="1:4" x14ac:dyDescent="0.25">
      <c r="A887" t="s">
        <v>289</v>
      </c>
      <c r="B887">
        <v>3</v>
      </c>
      <c r="C887">
        <f>VLOOKUP($A887,'Term 3'!$A287:$M586,3,0)</f>
        <v>58</v>
      </c>
      <c r="D887">
        <f>VLOOKUP($A887,'Term 3'!$A287:$M586,9,0)</f>
        <v>76</v>
      </c>
    </row>
    <row r="888" spans="1:4" x14ac:dyDescent="0.25">
      <c r="A888" t="s">
        <v>290</v>
      </c>
      <c r="B888">
        <v>3</v>
      </c>
      <c r="C888">
        <f>VLOOKUP($A888,'Term 3'!$A288:$M587,3,0)</f>
        <v>74</v>
      </c>
      <c r="D888">
        <f>VLOOKUP($A888,'Term 3'!$A288:$M587,9,0)</f>
        <v>71</v>
      </c>
    </row>
    <row r="889" spans="1:4" x14ac:dyDescent="0.25">
      <c r="A889" t="s">
        <v>291</v>
      </c>
      <c r="B889">
        <v>3</v>
      </c>
      <c r="C889">
        <f>VLOOKUP($A889,'Term 3'!$A289:$M588,3,0)</f>
        <v>97</v>
      </c>
      <c r="D889">
        <f>VLOOKUP($A889,'Term 3'!$A289:$M588,9,0)</f>
        <v>61</v>
      </c>
    </row>
    <row r="890" spans="1:4" x14ac:dyDescent="0.25">
      <c r="A890" t="s">
        <v>292</v>
      </c>
      <c r="B890">
        <v>3</v>
      </c>
      <c r="C890">
        <f>VLOOKUP($A890,'Term 3'!$A290:$M589,3,0)</f>
        <v>63</v>
      </c>
      <c r="D890">
        <f>VLOOKUP($A890,'Term 3'!$A290:$M589,9,0)</f>
        <v>60</v>
      </c>
    </row>
    <row r="891" spans="1:4" x14ac:dyDescent="0.25">
      <c r="A891" t="s">
        <v>293</v>
      </c>
      <c r="B891">
        <v>3</v>
      </c>
      <c r="C891">
        <f>VLOOKUP($A891,'Term 3'!$A291:$M590,3,0)</f>
        <v>76</v>
      </c>
      <c r="D891">
        <f>VLOOKUP($A891,'Term 3'!$A291:$M590,9,0)</f>
        <v>86</v>
      </c>
    </row>
    <row r="892" spans="1:4" x14ac:dyDescent="0.25">
      <c r="A892" t="s">
        <v>294</v>
      </c>
      <c r="B892">
        <v>3</v>
      </c>
      <c r="C892">
        <f>VLOOKUP($A892,'Term 3'!$A292:$M591,3,0)</f>
        <v>63</v>
      </c>
      <c r="D892">
        <f>VLOOKUP($A892,'Term 3'!$A292:$M591,9,0)</f>
        <v>68</v>
      </c>
    </row>
    <row r="893" spans="1:4" x14ac:dyDescent="0.25">
      <c r="A893" t="s">
        <v>295</v>
      </c>
      <c r="B893">
        <v>3</v>
      </c>
      <c r="C893">
        <f>VLOOKUP($A893,'Term 3'!$A293:$M592,3,0)</f>
        <v>84</v>
      </c>
      <c r="D893">
        <f>VLOOKUP($A893,'Term 3'!$A293:$M592,9,0)</f>
        <v>66</v>
      </c>
    </row>
    <row r="894" spans="1:4" x14ac:dyDescent="0.25">
      <c r="A894" t="s">
        <v>296</v>
      </c>
      <c r="B894">
        <v>3</v>
      </c>
      <c r="C894">
        <f>VLOOKUP($A894,'Term 3'!$A294:$M593,3,0)</f>
        <v>72</v>
      </c>
      <c r="D894">
        <f>VLOOKUP($A894,'Term 3'!$A294:$M593,9,0)</f>
        <v>82</v>
      </c>
    </row>
    <row r="895" spans="1:4" x14ac:dyDescent="0.25">
      <c r="A895" t="s">
        <v>297</v>
      </c>
      <c r="B895">
        <v>3</v>
      </c>
      <c r="C895">
        <f>VLOOKUP($A895,'Term 3'!$A295:$M594,3,0)</f>
        <v>58</v>
      </c>
      <c r="D895">
        <f>VLOOKUP($A895,'Term 3'!$A295:$M594,9,0)</f>
        <v>96</v>
      </c>
    </row>
    <row r="896" spans="1:4" x14ac:dyDescent="0.25">
      <c r="A896" t="s">
        <v>298</v>
      </c>
      <c r="B896">
        <v>3</v>
      </c>
      <c r="C896">
        <f>VLOOKUP($A896,'Term 3'!$A296:$M595,3,0)</f>
        <v>97</v>
      </c>
      <c r="D896">
        <f>VLOOKUP($A896,'Term 3'!$A296:$M595,9,0)</f>
        <v>51</v>
      </c>
    </row>
    <row r="897" spans="1:4" x14ac:dyDescent="0.25">
      <c r="A897" t="s">
        <v>299</v>
      </c>
      <c r="B897">
        <v>3</v>
      </c>
      <c r="C897">
        <f>VLOOKUP($A897,'Term 3'!$A297:$M596,3,0)</f>
        <v>66</v>
      </c>
      <c r="D897">
        <f>VLOOKUP($A897,'Term 3'!$A297:$M596,9,0)</f>
        <v>87</v>
      </c>
    </row>
    <row r="898" spans="1:4" x14ac:dyDescent="0.25">
      <c r="A898" t="s">
        <v>300</v>
      </c>
      <c r="B898">
        <v>3</v>
      </c>
      <c r="C898">
        <f>VLOOKUP($A898,'Term 3'!$A298:$M597,3,0)</f>
        <v>66</v>
      </c>
      <c r="D898">
        <f>VLOOKUP($A898,'Term 3'!$A298:$M597,9,0)</f>
        <v>56</v>
      </c>
    </row>
    <row r="899" spans="1:4" x14ac:dyDescent="0.25">
      <c r="A899" t="s">
        <v>301</v>
      </c>
      <c r="B899">
        <v>3</v>
      </c>
      <c r="C899">
        <f>VLOOKUP($A899,'Term 3'!$A299:$M598,3,0)</f>
        <v>68</v>
      </c>
      <c r="D899">
        <f>VLOOKUP($A899,'Term 3'!$A299:$M598,9,0)</f>
        <v>78</v>
      </c>
    </row>
    <row r="900" spans="1:4" x14ac:dyDescent="0.25">
      <c r="A900" t="s">
        <v>302</v>
      </c>
      <c r="B900">
        <v>3</v>
      </c>
      <c r="C900">
        <f>VLOOKUP($A900,'Term 3'!$A300:$M599,3,0)</f>
        <v>76</v>
      </c>
      <c r="D900">
        <f>VLOOKUP($A900,'Term 3'!$A300:$M599,9,0)</f>
        <v>80</v>
      </c>
    </row>
    <row r="901" spans="1:4" x14ac:dyDescent="0.25">
      <c r="A901" t="s">
        <v>303</v>
      </c>
      <c r="B901">
        <v>3</v>
      </c>
      <c r="C901">
        <f>VLOOKUP($A901,'Term 3'!$A301:$M600,3,0)</f>
        <v>90</v>
      </c>
      <c r="D901">
        <f>VLOOKUP($A901,'Term 3'!$A301:$M600,9,0)</f>
        <v>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CFB99-A43B-4EB3-9E4A-77B9BDB6B70B}">
  <dimension ref="A1:E901"/>
  <sheetViews>
    <sheetView workbookViewId="0"/>
  </sheetViews>
  <sheetFormatPr defaultRowHeight="15" x14ac:dyDescent="0.25"/>
  <sheetData>
    <row r="1" spans="1:5" x14ac:dyDescent="0.25">
      <c r="A1" t="s">
        <v>1285</v>
      </c>
      <c r="B1" t="s">
        <v>1281</v>
      </c>
      <c r="C1" t="s">
        <v>1282</v>
      </c>
      <c r="D1" t="s">
        <v>1283</v>
      </c>
      <c r="E1" t="s">
        <v>1284</v>
      </c>
    </row>
    <row r="2" spans="1:5" x14ac:dyDescent="0.25">
      <c r="A2" t="s">
        <v>4</v>
      </c>
      <c r="B2">
        <v>1</v>
      </c>
      <c r="C2">
        <f>VLOOKUP($A2,'Term 1'!$A1:$M302,4,0)</f>
        <v>90</v>
      </c>
      <c r="D2">
        <f>VLOOKUP($A2,'Term 1'!$A1:$M302,10,0)</f>
        <v>53</v>
      </c>
    </row>
    <row r="3" spans="1:5" x14ac:dyDescent="0.25">
      <c r="A3" t="s">
        <v>5</v>
      </c>
      <c r="B3">
        <v>1</v>
      </c>
      <c r="C3">
        <f>VLOOKUP($A3,'Term 1'!$A2:$M303,4,0)</f>
        <v>71</v>
      </c>
      <c r="D3">
        <f>VLOOKUP($A3,'Term 1'!$A2:$M303,10,0)</f>
        <v>52</v>
      </c>
    </row>
    <row r="4" spans="1:5" x14ac:dyDescent="0.25">
      <c r="A4" t="s">
        <v>6</v>
      </c>
      <c r="B4">
        <v>1</v>
      </c>
      <c r="C4">
        <f>VLOOKUP($A4,'Term 1'!$A3:$M304,4,0)</f>
        <v>53</v>
      </c>
      <c r="D4">
        <f>VLOOKUP($A4,'Term 1'!$A3:$M304,10,0)</f>
        <v>51</v>
      </c>
    </row>
    <row r="5" spans="1:5" x14ac:dyDescent="0.25">
      <c r="A5" t="s">
        <v>7</v>
      </c>
      <c r="B5">
        <v>1</v>
      </c>
      <c r="C5">
        <f>VLOOKUP($A5,'Term 1'!$A4:$M305,4,0)</f>
        <v>95</v>
      </c>
      <c r="D5">
        <f>VLOOKUP($A5,'Term 1'!$A4:$M305,10,0)</f>
        <v>82</v>
      </c>
    </row>
    <row r="6" spans="1:5" x14ac:dyDescent="0.25">
      <c r="A6" t="s">
        <v>8</v>
      </c>
      <c r="B6">
        <v>1</v>
      </c>
      <c r="C6">
        <f>VLOOKUP($A6,'Term 1'!$A5:$M306,4,0)</f>
        <v>85</v>
      </c>
      <c r="D6">
        <f>VLOOKUP($A6,'Term 1'!$A5:$M306,10,0)</f>
        <v>64</v>
      </c>
    </row>
    <row r="7" spans="1:5" x14ac:dyDescent="0.25">
      <c r="A7" t="s">
        <v>9</v>
      </c>
      <c r="B7">
        <v>1</v>
      </c>
      <c r="C7">
        <f>VLOOKUP($A7,'Term 1'!$A6:$M307,4,0)</f>
        <v>72</v>
      </c>
      <c r="D7">
        <f>VLOOKUP($A7,'Term 1'!$A6:$M307,10,0)</f>
        <v>80</v>
      </c>
    </row>
    <row r="8" spans="1:5" x14ac:dyDescent="0.25">
      <c r="A8" t="s">
        <v>10</v>
      </c>
      <c r="B8">
        <v>1</v>
      </c>
      <c r="C8">
        <f>VLOOKUP($A8,'Term 1'!$A7:$M308,4,0)</f>
        <v>54</v>
      </c>
      <c r="D8">
        <f>VLOOKUP($A8,'Term 1'!$A7:$M308,10,0)</f>
        <v>74</v>
      </c>
    </row>
    <row r="9" spans="1:5" x14ac:dyDescent="0.25">
      <c r="A9" t="s">
        <v>11</v>
      </c>
      <c r="B9">
        <v>1</v>
      </c>
      <c r="C9">
        <f>VLOOKUP($A9,'Term 1'!$A8:$M309,4,0)</f>
        <v>64</v>
      </c>
      <c r="D9">
        <f>VLOOKUP($A9,'Term 1'!$A8:$M309,10,0)</f>
        <v>52</v>
      </c>
    </row>
    <row r="10" spans="1:5" x14ac:dyDescent="0.25">
      <c r="A10" t="s">
        <v>12</v>
      </c>
      <c r="B10">
        <v>1</v>
      </c>
      <c r="C10">
        <f>VLOOKUP($A10,'Term 1'!$A9:$M310,4,0)</f>
        <v>96</v>
      </c>
      <c r="D10">
        <f>VLOOKUP($A10,'Term 1'!$A9:$M310,10,0)</f>
        <v>61</v>
      </c>
    </row>
    <row r="11" spans="1:5" x14ac:dyDescent="0.25">
      <c r="A11" t="s">
        <v>13</v>
      </c>
      <c r="B11">
        <v>1</v>
      </c>
      <c r="C11">
        <f>VLOOKUP($A11,'Term 1'!$A10:$M311,4,0)</f>
        <v>57</v>
      </c>
      <c r="D11">
        <f>VLOOKUP($A11,'Term 1'!$A10:$M311,10,0)</f>
        <v>59</v>
      </c>
    </row>
    <row r="12" spans="1:5" x14ac:dyDescent="0.25">
      <c r="A12" t="s">
        <v>14</v>
      </c>
      <c r="B12">
        <v>1</v>
      </c>
      <c r="C12">
        <f>VLOOKUP($A12,'Term 1'!$A11:$M312,4,0)</f>
        <v>69</v>
      </c>
      <c r="D12">
        <f>VLOOKUP($A12,'Term 1'!$A11:$M312,10,0)</f>
        <v>76</v>
      </c>
    </row>
    <row r="13" spans="1:5" x14ac:dyDescent="0.25">
      <c r="A13" t="s">
        <v>15</v>
      </c>
      <c r="B13">
        <v>1</v>
      </c>
      <c r="C13">
        <f>VLOOKUP($A13,'Term 1'!$A12:$M313,4,0)</f>
        <v>53</v>
      </c>
      <c r="D13">
        <f>VLOOKUP($A13,'Term 1'!$A12:$M313,10,0)</f>
        <v>68</v>
      </c>
    </row>
    <row r="14" spans="1:5" x14ac:dyDescent="0.25">
      <c r="A14" t="s">
        <v>16</v>
      </c>
      <c r="B14">
        <v>1</v>
      </c>
      <c r="C14">
        <f>VLOOKUP($A14,'Term 1'!$A13:$M314,4,0)</f>
        <v>74</v>
      </c>
      <c r="D14">
        <f>VLOOKUP($A14,'Term 1'!$A13:$M314,10,0)</f>
        <v>71</v>
      </c>
    </row>
    <row r="15" spans="1:5" x14ac:dyDescent="0.25">
      <c r="A15" t="s">
        <v>17</v>
      </c>
      <c r="B15">
        <v>1</v>
      </c>
      <c r="C15">
        <f>VLOOKUP($A15,'Term 1'!$A14:$M315,4,0)</f>
        <v>75</v>
      </c>
      <c r="D15">
        <f>VLOOKUP($A15,'Term 1'!$A14:$M315,10,0)</f>
        <v>85</v>
      </c>
    </row>
    <row r="16" spans="1:5" x14ac:dyDescent="0.25">
      <c r="A16" t="s">
        <v>18</v>
      </c>
      <c r="B16">
        <v>1</v>
      </c>
      <c r="C16">
        <f>VLOOKUP($A16,'Term 1'!$A15:$M316,4,0)</f>
        <v>68</v>
      </c>
      <c r="D16">
        <f>VLOOKUP($A16,'Term 1'!$A15:$M316,10,0)</f>
        <v>69</v>
      </c>
    </row>
    <row r="17" spans="1:4" x14ac:dyDescent="0.25">
      <c r="A17" t="s">
        <v>19</v>
      </c>
      <c r="B17">
        <v>1</v>
      </c>
      <c r="C17">
        <f>VLOOKUP($A17,'Term 1'!$A16:$M317,4,0)</f>
        <v>64</v>
      </c>
      <c r="D17">
        <f>VLOOKUP($A17,'Term 1'!$A16:$M317,10,0)</f>
        <v>76</v>
      </c>
    </row>
    <row r="18" spans="1:4" x14ac:dyDescent="0.25">
      <c r="A18" t="s">
        <v>20</v>
      </c>
      <c r="B18">
        <v>1</v>
      </c>
      <c r="C18">
        <f>VLOOKUP($A18,'Term 1'!$A17:$M318,4,0)</f>
        <v>87</v>
      </c>
      <c r="D18">
        <f>VLOOKUP($A18,'Term 1'!$A17:$M318,10,0)</f>
        <v>100</v>
      </c>
    </row>
    <row r="19" spans="1:4" x14ac:dyDescent="0.25">
      <c r="A19" t="s">
        <v>21</v>
      </c>
      <c r="B19">
        <v>1</v>
      </c>
      <c r="C19">
        <f>VLOOKUP($A19,'Term 1'!$A18:$M319,4,0)</f>
        <v>60</v>
      </c>
      <c r="D19">
        <f>VLOOKUP($A19,'Term 1'!$A18:$M319,10,0)</f>
        <v>66</v>
      </c>
    </row>
    <row r="20" spans="1:4" x14ac:dyDescent="0.25">
      <c r="A20" t="s">
        <v>22</v>
      </c>
      <c r="B20">
        <v>1</v>
      </c>
      <c r="C20">
        <f>VLOOKUP($A20,'Term 1'!$A19:$M320,4,0)</f>
        <v>51</v>
      </c>
      <c r="D20">
        <f>VLOOKUP($A20,'Term 1'!$A19:$M320,10,0)</f>
        <v>65</v>
      </c>
    </row>
    <row r="21" spans="1:4" x14ac:dyDescent="0.25">
      <c r="A21" t="s">
        <v>23</v>
      </c>
      <c r="B21">
        <v>1</v>
      </c>
      <c r="C21">
        <f>VLOOKUP($A21,'Term 1'!$A20:$M321,4,0)</f>
        <v>50</v>
      </c>
      <c r="D21">
        <f>VLOOKUP($A21,'Term 1'!$A20:$M321,10,0)</f>
        <v>69</v>
      </c>
    </row>
    <row r="22" spans="1:4" x14ac:dyDescent="0.25">
      <c r="A22" t="s">
        <v>24</v>
      </c>
      <c r="B22">
        <v>1</v>
      </c>
      <c r="C22">
        <f>VLOOKUP($A22,'Term 1'!$A21:$M322,4,0)</f>
        <v>56</v>
      </c>
      <c r="D22">
        <f>VLOOKUP($A22,'Term 1'!$A21:$M322,10,0)</f>
        <v>82</v>
      </c>
    </row>
    <row r="23" spans="1:4" x14ac:dyDescent="0.25">
      <c r="A23" t="s">
        <v>25</v>
      </c>
      <c r="B23">
        <v>1</v>
      </c>
      <c r="C23">
        <f>VLOOKUP($A23,'Term 1'!$A22:$M323,4,0)</f>
        <v>67</v>
      </c>
      <c r="D23">
        <f>VLOOKUP($A23,'Term 1'!$A22:$M323,10,0)</f>
        <v>54</v>
      </c>
    </row>
    <row r="24" spans="1:4" x14ac:dyDescent="0.25">
      <c r="A24" t="s">
        <v>26</v>
      </c>
      <c r="B24">
        <v>1</v>
      </c>
      <c r="C24">
        <f>VLOOKUP($A24,'Term 1'!$A23:$M324,4,0)</f>
        <v>82</v>
      </c>
      <c r="D24">
        <f>VLOOKUP($A24,'Term 1'!$A23:$M324,10,0)</f>
        <v>71</v>
      </c>
    </row>
    <row r="25" spans="1:4" x14ac:dyDescent="0.25">
      <c r="A25" t="s">
        <v>27</v>
      </c>
      <c r="B25">
        <v>1</v>
      </c>
      <c r="C25">
        <f>VLOOKUP($A25,'Term 1'!$A24:$M325,4,0)</f>
        <v>98</v>
      </c>
      <c r="D25">
        <f>VLOOKUP($A25,'Term 1'!$A24:$M325,10,0)</f>
        <v>78</v>
      </c>
    </row>
    <row r="26" spans="1:4" x14ac:dyDescent="0.25">
      <c r="A26" t="s">
        <v>28</v>
      </c>
      <c r="B26">
        <v>1</v>
      </c>
      <c r="C26">
        <f>VLOOKUP($A26,'Term 1'!$A25:$M326,4,0)</f>
        <v>100</v>
      </c>
      <c r="D26">
        <f>VLOOKUP($A26,'Term 1'!$A25:$M326,10,0)</f>
        <v>54</v>
      </c>
    </row>
    <row r="27" spans="1:4" x14ac:dyDescent="0.25">
      <c r="A27" t="s">
        <v>29</v>
      </c>
      <c r="B27">
        <v>1</v>
      </c>
      <c r="C27">
        <f>VLOOKUP($A27,'Term 1'!$A26:$M327,4,0)</f>
        <v>76</v>
      </c>
      <c r="D27">
        <f>VLOOKUP($A27,'Term 1'!$A26:$M327,10,0)</f>
        <v>78</v>
      </c>
    </row>
    <row r="28" spans="1:4" x14ac:dyDescent="0.25">
      <c r="A28" t="s">
        <v>30</v>
      </c>
      <c r="B28">
        <v>1</v>
      </c>
      <c r="C28">
        <f>VLOOKUP($A28,'Term 1'!$A27:$M328,4,0)</f>
        <v>79</v>
      </c>
      <c r="D28">
        <f>VLOOKUP($A28,'Term 1'!$A27:$M328,10,0)</f>
        <v>80</v>
      </c>
    </row>
    <row r="29" spans="1:4" x14ac:dyDescent="0.25">
      <c r="A29" t="s">
        <v>31</v>
      </c>
      <c r="B29">
        <v>1</v>
      </c>
      <c r="C29">
        <f>VLOOKUP($A29,'Term 1'!$A28:$M329,4,0)</f>
        <v>79</v>
      </c>
      <c r="D29">
        <f>VLOOKUP($A29,'Term 1'!$A28:$M329,10,0)</f>
        <v>64</v>
      </c>
    </row>
    <row r="30" spans="1:4" x14ac:dyDescent="0.25">
      <c r="A30" t="s">
        <v>32</v>
      </c>
      <c r="B30">
        <v>1</v>
      </c>
      <c r="C30">
        <f>VLOOKUP($A30,'Term 1'!$A29:$M330,4,0)</f>
        <v>87</v>
      </c>
      <c r="D30">
        <f>VLOOKUP($A30,'Term 1'!$A29:$M330,10,0)</f>
        <v>64</v>
      </c>
    </row>
    <row r="31" spans="1:4" x14ac:dyDescent="0.25">
      <c r="A31" t="s">
        <v>33</v>
      </c>
      <c r="B31">
        <v>1</v>
      </c>
      <c r="C31">
        <f>VLOOKUP($A31,'Term 1'!$A30:$M331,4,0)</f>
        <v>51</v>
      </c>
      <c r="D31">
        <f>VLOOKUP($A31,'Term 1'!$A30:$M331,10,0)</f>
        <v>81</v>
      </c>
    </row>
    <row r="32" spans="1:4" x14ac:dyDescent="0.25">
      <c r="A32" t="s">
        <v>34</v>
      </c>
      <c r="B32">
        <v>1</v>
      </c>
      <c r="C32">
        <f>VLOOKUP($A32,'Term 1'!$A31:$M332,4,0)</f>
        <v>63</v>
      </c>
      <c r="D32">
        <f>VLOOKUP($A32,'Term 1'!$A31:$M332,10,0)</f>
        <v>61</v>
      </c>
    </row>
    <row r="33" spans="1:4" x14ac:dyDescent="0.25">
      <c r="A33" t="s">
        <v>35</v>
      </c>
      <c r="B33">
        <v>1</v>
      </c>
      <c r="C33">
        <f>VLOOKUP($A33,'Term 1'!$A32:$M333,4,0)</f>
        <v>57</v>
      </c>
      <c r="D33">
        <f>VLOOKUP($A33,'Term 1'!$A32:$M333,10,0)</f>
        <v>52</v>
      </c>
    </row>
    <row r="34" spans="1:4" x14ac:dyDescent="0.25">
      <c r="A34" t="s">
        <v>36</v>
      </c>
      <c r="B34">
        <v>1</v>
      </c>
      <c r="C34">
        <f>VLOOKUP($A34,'Term 1'!$A33:$M334,4,0)</f>
        <v>66</v>
      </c>
      <c r="D34">
        <f>VLOOKUP($A34,'Term 1'!$A33:$M334,10,0)</f>
        <v>53</v>
      </c>
    </row>
    <row r="35" spans="1:4" x14ac:dyDescent="0.25">
      <c r="A35" t="s">
        <v>37</v>
      </c>
      <c r="B35">
        <v>1</v>
      </c>
      <c r="C35">
        <f>VLOOKUP($A35,'Term 1'!$A34:$M335,4,0)</f>
        <v>77</v>
      </c>
      <c r="D35">
        <f>VLOOKUP($A35,'Term 1'!$A34:$M335,10,0)</f>
        <v>56</v>
      </c>
    </row>
    <row r="36" spans="1:4" x14ac:dyDescent="0.25">
      <c r="A36" t="s">
        <v>38</v>
      </c>
      <c r="B36">
        <v>1</v>
      </c>
      <c r="C36">
        <f>VLOOKUP($A36,'Term 1'!$A35:$M336,4,0)</f>
        <v>85</v>
      </c>
      <c r="D36">
        <f>VLOOKUP($A36,'Term 1'!$A35:$M336,10,0)</f>
        <v>74</v>
      </c>
    </row>
    <row r="37" spans="1:4" x14ac:dyDescent="0.25">
      <c r="A37" t="s">
        <v>39</v>
      </c>
      <c r="B37">
        <v>1</v>
      </c>
      <c r="C37">
        <f>VLOOKUP($A37,'Term 1'!$A36:$M337,4,0)</f>
        <v>54</v>
      </c>
      <c r="D37">
        <f>VLOOKUP($A37,'Term 1'!$A36:$M337,10,0)</f>
        <v>50</v>
      </c>
    </row>
    <row r="38" spans="1:4" x14ac:dyDescent="0.25">
      <c r="A38" t="s">
        <v>40</v>
      </c>
      <c r="B38">
        <v>1</v>
      </c>
      <c r="C38">
        <f>VLOOKUP($A38,'Term 1'!$A37:$M338,4,0)</f>
        <v>87</v>
      </c>
      <c r="D38">
        <f>VLOOKUP($A38,'Term 1'!$A37:$M338,10,0)</f>
        <v>95</v>
      </c>
    </row>
    <row r="39" spans="1:4" x14ac:dyDescent="0.25">
      <c r="A39" t="s">
        <v>41</v>
      </c>
      <c r="B39">
        <v>1</v>
      </c>
      <c r="C39">
        <f>VLOOKUP($A39,'Term 1'!$A38:$M339,4,0)</f>
        <v>77</v>
      </c>
      <c r="D39">
        <f>VLOOKUP($A39,'Term 1'!$A38:$M339,10,0)</f>
        <v>76</v>
      </c>
    </row>
    <row r="40" spans="1:4" x14ac:dyDescent="0.25">
      <c r="A40" t="s">
        <v>42</v>
      </c>
      <c r="B40">
        <v>1</v>
      </c>
      <c r="C40">
        <f>VLOOKUP($A40,'Term 1'!$A39:$M340,4,0)</f>
        <v>54</v>
      </c>
      <c r="D40">
        <f>VLOOKUP($A40,'Term 1'!$A39:$M340,10,0)</f>
        <v>88</v>
      </c>
    </row>
    <row r="41" spans="1:4" x14ac:dyDescent="0.25">
      <c r="A41" t="s">
        <v>43</v>
      </c>
      <c r="B41">
        <v>1</v>
      </c>
      <c r="C41">
        <f>VLOOKUP($A41,'Term 1'!$A40:$M341,4,0)</f>
        <v>56</v>
      </c>
      <c r="D41">
        <f>VLOOKUP($A41,'Term 1'!$A40:$M341,10,0)</f>
        <v>60</v>
      </c>
    </row>
    <row r="42" spans="1:4" x14ac:dyDescent="0.25">
      <c r="A42" t="s">
        <v>44</v>
      </c>
      <c r="B42">
        <v>1</v>
      </c>
      <c r="C42">
        <f>VLOOKUP($A42,'Term 1'!$A41:$M342,4,0)</f>
        <v>55</v>
      </c>
      <c r="D42">
        <f>VLOOKUP($A42,'Term 1'!$A41:$M342,10,0)</f>
        <v>94</v>
      </c>
    </row>
    <row r="43" spans="1:4" x14ac:dyDescent="0.25">
      <c r="A43" t="s">
        <v>45</v>
      </c>
      <c r="B43">
        <v>1</v>
      </c>
      <c r="C43">
        <f>VLOOKUP($A43,'Term 1'!$A42:$M343,4,0)</f>
        <v>64</v>
      </c>
      <c r="D43">
        <f>VLOOKUP($A43,'Term 1'!$A42:$M343,10,0)</f>
        <v>88</v>
      </c>
    </row>
    <row r="44" spans="1:4" x14ac:dyDescent="0.25">
      <c r="A44" t="s">
        <v>46</v>
      </c>
      <c r="B44">
        <v>1</v>
      </c>
      <c r="C44">
        <f>VLOOKUP($A44,'Term 1'!$A43:$M344,4,0)</f>
        <v>54</v>
      </c>
      <c r="D44">
        <f>VLOOKUP($A44,'Term 1'!$A43:$M344,10,0)</f>
        <v>85</v>
      </c>
    </row>
    <row r="45" spans="1:4" x14ac:dyDescent="0.25">
      <c r="A45" t="s">
        <v>47</v>
      </c>
      <c r="B45">
        <v>1</v>
      </c>
      <c r="C45">
        <f>VLOOKUP($A45,'Term 1'!$A44:$M345,4,0)</f>
        <v>67</v>
      </c>
      <c r="D45">
        <f>VLOOKUP($A45,'Term 1'!$A44:$M345,10,0)</f>
        <v>83</v>
      </c>
    </row>
    <row r="46" spans="1:4" x14ac:dyDescent="0.25">
      <c r="A46" t="s">
        <v>48</v>
      </c>
      <c r="B46">
        <v>1</v>
      </c>
      <c r="C46">
        <f>VLOOKUP($A46,'Term 1'!$A45:$M346,4,0)</f>
        <v>89</v>
      </c>
      <c r="D46">
        <f>VLOOKUP($A46,'Term 1'!$A45:$M346,10,0)</f>
        <v>72</v>
      </c>
    </row>
    <row r="47" spans="1:4" x14ac:dyDescent="0.25">
      <c r="A47" t="s">
        <v>49</v>
      </c>
      <c r="B47">
        <v>1</v>
      </c>
      <c r="C47">
        <f>VLOOKUP($A47,'Term 1'!$A46:$M347,4,0)</f>
        <v>50</v>
      </c>
      <c r="D47">
        <f>VLOOKUP($A47,'Term 1'!$A46:$M347,10,0)</f>
        <v>97</v>
      </c>
    </row>
    <row r="48" spans="1:4" x14ac:dyDescent="0.25">
      <c r="A48" t="s">
        <v>50</v>
      </c>
      <c r="B48">
        <v>1</v>
      </c>
      <c r="C48">
        <f>VLOOKUP($A48,'Term 1'!$A47:$M348,4,0)</f>
        <v>56</v>
      </c>
      <c r="D48">
        <f>VLOOKUP($A48,'Term 1'!$A47:$M348,10,0)</f>
        <v>56</v>
      </c>
    </row>
    <row r="49" spans="1:4" x14ac:dyDescent="0.25">
      <c r="A49" t="s">
        <v>51</v>
      </c>
      <c r="B49">
        <v>1</v>
      </c>
      <c r="C49">
        <f>VLOOKUP($A49,'Term 1'!$A48:$M349,4,0)</f>
        <v>68</v>
      </c>
      <c r="D49">
        <f>VLOOKUP($A49,'Term 1'!$A48:$M349,10,0)</f>
        <v>56</v>
      </c>
    </row>
    <row r="50" spans="1:4" x14ac:dyDescent="0.25">
      <c r="A50" t="s">
        <v>52</v>
      </c>
      <c r="B50">
        <v>1</v>
      </c>
      <c r="C50">
        <f>VLOOKUP($A50,'Term 1'!$A49:$M350,4,0)</f>
        <v>87</v>
      </c>
      <c r="D50">
        <f>VLOOKUP($A50,'Term 1'!$A49:$M350,10,0)</f>
        <v>52</v>
      </c>
    </row>
    <row r="51" spans="1:4" x14ac:dyDescent="0.25">
      <c r="A51" t="s">
        <v>53</v>
      </c>
      <c r="B51">
        <v>1</v>
      </c>
      <c r="C51">
        <f>VLOOKUP($A51,'Term 1'!$A50:$M351,4,0)</f>
        <v>72</v>
      </c>
      <c r="D51">
        <f>VLOOKUP($A51,'Term 1'!$A50:$M351,10,0)</f>
        <v>75</v>
      </c>
    </row>
    <row r="52" spans="1:4" x14ac:dyDescent="0.25">
      <c r="A52" t="s">
        <v>54</v>
      </c>
      <c r="B52">
        <v>1</v>
      </c>
      <c r="C52">
        <f>VLOOKUP($A52,'Term 1'!$A51:$M352,4,0)</f>
        <v>68</v>
      </c>
      <c r="D52">
        <f>VLOOKUP($A52,'Term 1'!$A51:$M352,10,0)</f>
        <v>51</v>
      </c>
    </row>
    <row r="53" spans="1:4" x14ac:dyDescent="0.25">
      <c r="A53" t="s">
        <v>55</v>
      </c>
      <c r="B53">
        <v>1</v>
      </c>
      <c r="C53">
        <f>VLOOKUP($A53,'Term 1'!$A52:$M353,4,0)</f>
        <v>93</v>
      </c>
      <c r="D53">
        <f>VLOOKUP($A53,'Term 1'!$A52:$M353,10,0)</f>
        <v>90</v>
      </c>
    </row>
    <row r="54" spans="1:4" x14ac:dyDescent="0.25">
      <c r="A54" t="s">
        <v>56</v>
      </c>
      <c r="B54">
        <v>1</v>
      </c>
      <c r="C54">
        <f>VLOOKUP($A54,'Term 1'!$A53:$M354,4,0)</f>
        <v>88</v>
      </c>
      <c r="D54">
        <f>VLOOKUP($A54,'Term 1'!$A53:$M354,10,0)</f>
        <v>81</v>
      </c>
    </row>
    <row r="55" spans="1:4" x14ac:dyDescent="0.25">
      <c r="A55" t="s">
        <v>57</v>
      </c>
      <c r="B55">
        <v>1</v>
      </c>
      <c r="C55">
        <f>VLOOKUP($A55,'Term 1'!$A54:$M355,4,0)</f>
        <v>66</v>
      </c>
      <c r="D55">
        <f>VLOOKUP($A55,'Term 1'!$A54:$M355,10,0)</f>
        <v>65</v>
      </c>
    </row>
    <row r="56" spans="1:4" x14ac:dyDescent="0.25">
      <c r="A56" t="s">
        <v>58</v>
      </c>
      <c r="B56">
        <v>1</v>
      </c>
      <c r="C56">
        <f>VLOOKUP($A56,'Term 1'!$A55:$M356,4,0)</f>
        <v>64</v>
      </c>
      <c r="D56">
        <f>VLOOKUP($A56,'Term 1'!$A55:$M356,10,0)</f>
        <v>69</v>
      </c>
    </row>
    <row r="57" spans="1:4" x14ac:dyDescent="0.25">
      <c r="A57" t="s">
        <v>59</v>
      </c>
      <c r="B57">
        <v>1</v>
      </c>
      <c r="C57">
        <f>VLOOKUP($A57,'Term 1'!$A56:$M357,4,0)</f>
        <v>62</v>
      </c>
      <c r="D57">
        <f>VLOOKUP($A57,'Term 1'!$A56:$M357,10,0)</f>
        <v>65</v>
      </c>
    </row>
    <row r="58" spans="1:4" x14ac:dyDescent="0.25">
      <c r="A58" t="s">
        <v>60</v>
      </c>
      <c r="B58">
        <v>1</v>
      </c>
      <c r="C58">
        <f>VLOOKUP($A58,'Term 1'!$A57:$M358,4,0)</f>
        <v>64</v>
      </c>
      <c r="D58">
        <f>VLOOKUP($A58,'Term 1'!$A57:$M358,10,0)</f>
        <v>79</v>
      </c>
    </row>
    <row r="59" spans="1:4" x14ac:dyDescent="0.25">
      <c r="A59" t="s">
        <v>61</v>
      </c>
      <c r="B59">
        <v>1</v>
      </c>
      <c r="C59">
        <f>VLOOKUP($A59,'Term 1'!$A58:$M359,4,0)</f>
        <v>82</v>
      </c>
      <c r="D59">
        <f>VLOOKUP($A59,'Term 1'!$A58:$M359,10,0)</f>
        <v>68</v>
      </c>
    </row>
    <row r="60" spans="1:4" x14ac:dyDescent="0.25">
      <c r="A60" t="s">
        <v>62</v>
      </c>
      <c r="B60">
        <v>1</v>
      </c>
      <c r="C60">
        <f>VLOOKUP($A60,'Term 1'!$A59:$M360,4,0)</f>
        <v>79</v>
      </c>
      <c r="D60">
        <f>VLOOKUP($A60,'Term 1'!$A59:$M360,10,0)</f>
        <v>70</v>
      </c>
    </row>
    <row r="61" spans="1:4" x14ac:dyDescent="0.25">
      <c r="A61" t="s">
        <v>63</v>
      </c>
      <c r="B61">
        <v>1</v>
      </c>
      <c r="C61">
        <f>VLOOKUP($A61,'Term 1'!$A60:$M361,4,0)</f>
        <v>70</v>
      </c>
      <c r="D61">
        <f>VLOOKUP($A61,'Term 1'!$A60:$M361,10,0)</f>
        <v>84</v>
      </c>
    </row>
    <row r="62" spans="1:4" x14ac:dyDescent="0.25">
      <c r="A62" t="s">
        <v>64</v>
      </c>
      <c r="B62">
        <v>1</v>
      </c>
      <c r="C62">
        <f>VLOOKUP($A62,'Term 1'!$A61:$M362,4,0)</f>
        <v>52</v>
      </c>
      <c r="D62">
        <f>VLOOKUP($A62,'Term 1'!$A61:$M362,10,0)</f>
        <v>87</v>
      </c>
    </row>
    <row r="63" spans="1:4" x14ac:dyDescent="0.25">
      <c r="A63" t="s">
        <v>65</v>
      </c>
      <c r="B63">
        <v>1</v>
      </c>
      <c r="C63">
        <f>VLOOKUP($A63,'Term 1'!$A62:$M363,4,0)</f>
        <v>52</v>
      </c>
      <c r="D63">
        <f>VLOOKUP($A63,'Term 1'!$A62:$M363,10,0)</f>
        <v>88</v>
      </c>
    </row>
    <row r="64" spans="1:4" x14ac:dyDescent="0.25">
      <c r="A64" t="s">
        <v>66</v>
      </c>
      <c r="B64">
        <v>1</v>
      </c>
      <c r="C64">
        <f>VLOOKUP($A64,'Term 1'!$A63:$M364,4,0)</f>
        <v>79</v>
      </c>
      <c r="D64">
        <f>VLOOKUP($A64,'Term 1'!$A63:$M364,10,0)</f>
        <v>86</v>
      </c>
    </row>
    <row r="65" spans="1:4" x14ac:dyDescent="0.25">
      <c r="A65" t="s">
        <v>67</v>
      </c>
      <c r="B65">
        <v>1</v>
      </c>
      <c r="C65">
        <f>VLOOKUP($A65,'Term 1'!$A64:$M365,4,0)</f>
        <v>59</v>
      </c>
      <c r="D65">
        <f>VLOOKUP($A65,'Term 1'!$A64:$M365,10,0)</f>
        <v>93</v>
      </c>
    </row>
    <row r="66" spans="1:4" x14ac:dyDescent="0.25">
      <c r="A66" t="s">
        <v>68</v>
      </c>
      <c r="B66">
        <v>1</v>
      </c>
      <c r="C66">
        <f>VLOOKUP($A66,'Term 1'!$A65:$M366,4,0)</f>
        <v>57</v>
      </c>
      <c r="D66">
        <f>VLOOKUP($A66,'Term 1'!$A65:$M366,10,0)</f>
        <v>95</v>
      </c>
    </row>
    <row r="67" spans="1:4" x14ac:dyDescent="0.25">
      <c r="A67" t="s">
        <v>69</v>
      </c>
      <c r="B67">
        <v>1</v>
      </c>
      <c r="C67">
        <f>VLOOKUP($A67,'Term 1'!$A66:$M367,4,0)</f>
        <v>70</v>
      </c>
      <c r="D67">
        <f>VLOOKUP($A67,'Term 1'!$A66:$M367,10,0)</f>
        <v>78</v>
      </c>
    </row>
    <row r="68" spans="1:4" x14ac:dyDescent="0.25">
      <c r="A68" t="s">
        <v>70</v>
      </c>
      <c r="B68">
        <v>1</v>
      </c>
      <c r="C68">
        <f>VLOOKUP($A68,'Term 1'!$A67:$M368,4,0)</f>
        <v>67</v>
      </c>
      <c r="D68">
        <f>VLOOKUP($A68,'Term 1'!$A67:$M368,10,0)</f>
        <v>90</v>
      </c>
    </row>
    <row r="69" spans="1:4" x14ac:dyDescent="0.25">
      <c r="A69" t="s">
        <v>71</v>
      </c>
      <c r="B69">
        <v>1</v>
      </c>
      <c r="C69">
        <f>VLOOKUP($A69,'Term 1'!$A68:$M369,4,0)</f>
        <v>65</v>
      </c>
      <c r="D69">
        <f>VLOOKUP($A69,'Term 1'!$A68:$M369,10,0)</f>
        <v>76</v>
      </c>
    </row>
    <row r="70" spans="1:4" x14ac:dyDescent="0.25">
      <c r="A70" t="s">
        <v>72</v>
      </c>
      <c r="B70">
        <v>1</v>
      </c>
      <c r="C70">
        <f>VLOOKUP($A70,'Term 1'!$A69:$M370,4,0)</f>
        <v>88</v>
      </c>
      <c r="D70">
        <f>VLOOKUP($A70,'Term 1'!$A69:$M370,10,0)</f>
        <v>75</v>
      </c>
    </row>
    <row r="71" spans="1:4" x14ac:dyDescent="0.25">
      <c r="A71" t="s">
        <v>73</v>
      </c>
      <c r="B71">
        <v>1</v>
      </c>
      <c r="C71">
        <f>VLOOKUP($A71,'Term 1'!$A70:$M371,4,0)</f>
        <v>77</v>
      </c>
      <c r="D71">
        <f>VLOOKUP($A71,'Term 1'!$A70:$M371,10,0)</f>
        <v>73</v>
      </c>
    </row>
    <row r="72" spans="1:4" x14ac:dyDescent="0.25">
      <c r="A72" t="s">
        <v>74</v>
      </c>
      <c r="B72">
        <v>1</v>
      </c>
      <c r="C72">
        <f>VLOOKUP($A72,'Term 1'!$A71:$M372,4,0)</f>
        <v>65</v>
      </c>
      <c r="D72">
        <f>VLOOKUP($A72,'Term 1'!$A71:$M372,10,0)</f>
        <v>77</v>
      </c>
    </row>
    <row r="73" spans="1:4" x14ac:dyDescent="0.25">
      <c r="A73" t="s">
        <v>75</v>
      </c>
      <c r="B73">
        <v>1</v>
      </c>
      <c r="C73">
        <f>VLOOKUP($A73,'Term 1'!$A72:$M373,4,0)</f>
        <v>98</v>
      </c>
      <c r="D73">
        <f>VLOOKUP($A73,'Term 1'!$A72:$M373,10,0)</f>
        <v>54</v>
      </c>
    </row>
    <row r="74" spans="1:4" x14ac:dyDescent="0.25">
      <c r="A74" t="s">
        <v>76</v>
      </c>
      <c r="B74">
        <v>1</v>
      </c>
      <c r="C74">
        <f>VLOOKUP($A74,'Term 1'!$A73:$M374,4,0)</f>
        <v>58</v>
      </c>
      <c r="D74">
        <f>VLOOKUP($A74,'Term 1'!$A73:$M374,10,0)</f>
        <v>69</v>
      </c>
    </row>
    <row r="75" spans="1:4" x14ac:dyDescent="0.25">
      <c r="A75" t="s">
        <v>77</v>
      </c>
      <c r="B75">
        <v>1</v>
      </c>
      <c r="C75">
        <f>VLOOKUP($A75,'Term 1'!$A74:$M375,4,0)</f>
        <v>57</v>
      </c>
      <c r="D75">
        <f>VLOOKUP($A75,'Term 1'!$A74:$M375,10,0)</f>
        <v>76</v>
      </c>
    </row>
    <row r="76" spans="1:4" x14ac:dyDescent="0.25">
      <c r="A76" t="s">
        <v>78</v>
      </c>
      <c r="B76">
        <v>1</v>
      </c>
      <c r="C76">
        <f>VLOOKUP($A76,'Term 1'!$A75:$M376,4,0)</f>
        <v>84</v>
      </c>
      <c r="D76">
        <f>VLOOKUP($A76,'Term 1'!$A75:$M376,10,0)</f>
        <v>68</v>
      </c>
    </row>
    <row r="77" spans="1:4" x14ac:dyDescent="0.25">
      <c r="A77" t="s">
        <v>79</v>
      </c>
      <c r="B77">
        <v>1</v>
      </c>
      <c r="C77">
        <f>VLOOKUP($A77,'Term 1'!$A76:$M377,4,0)</f>
        <v>65</v>
      </c>
      <c r="D77">
        <f>VLOOKUP($A77,'Term 1'!$A76:$M377,10,0)</f>
        <v>57</v>
      </c>
    </row>
    <row r="78" spans="1:4" x14ac:dyDescent="0.25">
      <c r="A78" t="s">
        <v>80</v>
      </c>
      <c r="B78">
        <v>1</v>
      </c>
      <c r="C78">
        <f>VLOOKUP($A78,'Term 1'!$A77:$M378,4,0)</f>
        <v>94</v>
      </c>
      <c r="D78">
        <f>VLOOKUP($A78,'Term 1'!$A77:$M378,10,0)</f>
        <v>97</v>
      </c>
    </row>
    <row r="79" spans="1:4" x14ac:dyDescent="0.25">
      <c r="A79" t="s">
        <v>81</v>
      </c>
      <c r="B79">
        <v>1</v>
      </c>
      <c r="C79">
        <f>VLOOKUP($A79,'Term 1'!$A78:$M379,4,0)</f>
        <v>62</v>
      </c>
      <c r="D79">
        <f>VLOOKUP($A79,'Term 1'!$A78:$M379,10,0)</f>
        <v>91</v>
      </c>
    </row>
    <row r="80" spans="1:4" x14ac:dyDescent="0.25">
      <c r="A80" t="s">
        <v>82</v>
      </c>
      <c r="B80">
        <v>1</v>
      </c>
      <c r="C80">
        <f>VLOOKUP($A80,'Term 1'!$A79:$M380,4,0)</f>
        <v>78</v>
      </c>
      <c r="D80">
        <f>VLOOKUP($A80,'Term 1'!$A79:$M380,10,0)</f>
        <v>73</v>
      </c>
    </row>
    <row r="81" spans="1:4" x14ac:dyDescent="0.25">
      <c r="A81" t="s">
        <v>83</v>
      </c>
      <c r="B81">
        <v>1</v>
      </c>
      <c r="C81">
        <f>VLOOKUP($A81,'Term 1'!$A80:$M381,4,0)</f>
        <v>51</v>
      </c>
      <c r="D81">
        <f>VLOOKUP($A81,'Term 1'!$A80:$M381,10,0)</f>
        <v>53</v>
      </c>
    </row>
    <row r="82" spans="1:4" x14ac:dyDescent="0.25">
      <c r="A82" t="s">
        <v>84</v>
      </c>
      <c r="B82">
        <v>1</v>
      </c>
      <c r="C82">
        <f>VLOOKUP($A82,'Term 1'!$A81:$M382,4,0)</f>
        <v>89</v>
      </c>
      <c r="D82">
        <f>VLOOKUP($A82,'Term 1'!$A81:$M382,10,0)</f>
        <v>80</v>
      </c>
    </row>
    <row r="83" spans="1:4" x14ac:dyDescent="0.25">
      <c r="A83" t="s">
        <v>85</v>
      </c>
      <c r="B83">
        <v>1</v>
      </c>
      <c r="C83">
        <f>VLOOKUP($A83,'Term 1'!$A82:$M383,4,0)</f>
        <v>62</v>
      </c>
      <c r="D83">
        <f>VLOOKUP($A83,'Term 1'!$A82:$M383,10,0)</f>
        <v>92</v>
      </c>
    </row>
    <row r="84" spans="1:4" x14ac:dyDescent="0.25">
      <c r="A84" t="s">
        <v>86</v>
      </c>
      <c r="B84">
        <v>1</v>
      </c>
      <c r="C84">
        <f>VLOOKUP($A84,'Term 1'!$A83:$M384,4,0)</f>
        <v>66</v>
      </c>
      <c r="D84">
        <f>VLOOKUP($A84,'Term 1'!$A83:$M384,10,0)</f>
        <v>70</v>
      </c>
    </row>
    <row r="85" spans="1:4" x14ac:dyDescent="0.25">
      <c r="A85" t="s">
        <v>87</v>
      </c>
      <c r="B85">
        <v>1</v>
      </c>
      <c r="C85">
        <f>VLOOKUP($A85,'Term 1'!$A84:$M385,4,0)</f>
        <v>76</v>
      </c>
      <c r="D85">
        <f>VLOOKUP($A85,'Term 1'!$A84:$M385,10,0)</f>
        <v>69</v>
      </c>
    </row>
    <row r="86" spans="1:4" x14ac:dyDescent="0.25">
      <c r="A86" t="s">
        <v>88</v>
      </c>
      <c r="B86">
        <v>1</v>
      </c>
      <c r="C86">
        <f>VLOOKUP($A86,'Term 1'!$A85:$M386,4,0)</f>
        <v>57</v>
      </c>
      <c r="D86">
        <f>VLOOKUP($A86,'Term 1'!$A85:$M386,10,0)</f>
        <v>51</v>
      </c>
    </row>
    <row r="87" spans="1:4" x14ac:dyDescent="0.25">
      <c r="A87" t="s">
        <v>89</v>
      </c>
      <c r="B87">
        <v>1</v>
      </c>
      <c r="C87">
        <f>VLOOKUP($A87,'Term 1'!$A86:$M387,4,0)</f>
        <v>56</v>
      </c>
      <c r="D87">
        <f>VLOOKUP($A87,'Term 1'!$A86:$M387,10,0)</f>
        <v>74</v>
      </c>
    </row>
    <row r="88" spans="1:4" x14ac:dyDescent="0.25">
      <c r="A88" t="s">
        <v>90</v>
      </c>
      <c r="B88">
        <v>1</v>
      </c>
      <c r="C88">
        <f>VLOOKUP($A88,'Term 1'!$A87:$M388,4,0)</f>
        <v>61</v>
      </c>
      <c r="D88">
        <f>VLOOKUP($A88,'Term 1'!$A87:$M388,10,0)</f>
        <v>60</v>
      </c>
    </row>
    <row r="89" spans="1:4" x14ac:dyDescent="0.25">
      <c r="A89" t="s">
        <v>91</v>
      </c>
      <c r="B89">
        <v>1</v>
      </c>
      <c r="C89">
        <f>VLOOKUP($A89,'Term 1'!$A88:$M389,4,0)</f>
        <v>79</v>
      </c>
      <c r="D89">
        <f>VLOOKUP($A89,'Term 1'!$A88:$M389,10,0)</f>
        <v>63</v>
      </c>
    </row>
    <row r="90" spans="1:4" x14ac:dyDescent="0.25">
      <c r="A90" t="s">
        <v>92</v>
      </c>
      <c r="B90">
        <v>1</v>
      </c>
      <c r="C90">
        <f>VLOOKUP($A90,'Term 1'!$A89:$M390,4,0)</f>
        <v>87</v>
      </c>
      <c r="D90">
        <f>VLOOKUP($A90,'Term 1'!$A89:$M390,10,0)</f>
        <v>95</v>
      </c>
    </row>
    <row r="91" spans="1:4" x14ac:dyDescent="0.25">
      <c r="A91" t="s">
        <v>93</v>
      </c>
      <c r="B91">
        <v>1</v>
      </c>
      <c r="C91">
        <f>VLOOKUP($A91,'Term 1'!$A90:$M391,4,0)</f>
        <v>55</v>
      </c>
      <c r="D91">
        <f>VLOOKUP($A91,'Term 1'!$A90:$M391,10,0)</f>
        <v>62</v>
      </c>
    </row>
    <row r="92" spans="1:4" x14ac:dyDescent="0.25">
      <c r="A92" t="s">
        <v>94</v>
      </c>
      <c r="B92">
        <v>1</v>
      </c>
      <c r="C92">
        <f>VLOOKUP($A92,'Term 1'!$A91:$M392,4,0)</f>
        <v>91</v>
      </c>
      <c r="D92">
        <f>VLOOKUP($A92,'Term 1'!$A91:$M392,10,0)</f>
        <v>96</v>
      </c>
    </row>
    <row r="93" spans="1:4" x14ac:dyDescent="0.25">
      <c r="A93" t="s">
        <v>95</v>
      </c>
      <c r="B93">
        <v>1</v>
      </c>
      <c r="C93">
        <f>VLOOKUP($A93,'Term 1'!$A92:$M393,4,0)</f>
        <v>80</v>
      </c>
      <c r="D93">
        <f>VLOOKUP($A93,'Term 1'!$A92:$M393,10,0)</f>
        <v>89</v>
      </c>
    </row>
    <row r="94" spans="1:4" x14ac:dyDescent="0.25">
      <c r="A94" t="s">
        <v>96</v>
      </c>
      <c r="B94">
        <v>1</v>
      </c>
      <c r="C94">
        <f>VLOOKUP($A94,'Term 1'!$A93:$M394,4,0)</f>
        <v>93</v>
      </c>
      <c r="D94">
        <f>VLOOKUP($A94,'Term 1'!$A93:$M394,10,0)</f>
        <v>50</v>
      </c>
    </row>
    <row r="95" spans="1:4" x14ac:dyDescent="0.25">
      <c r="A95" t="s">
        <v>97</v>
      </c>
      <c r="B95">
        <v>1</v>
      </c>
      <c r="C95">
        <f>VLOOKUP($A95,'Term 1'!$A94:$M395,4,0)</f>
        <v>60</v>
      </c>
      <c r="D95">
        <f>VLOOKUP($A95,'Term 1'!$A94:$M395,10,0)</f>
        <v>51</v>
      </c>
    </row>
    <row r="96" spans="1:4" x14ac:dyDescent="0.25">
      <c r="A96" t="s">
        <v>98</v>
      </c>
      <c r="B96">
        <v>1</v>
      </c>
      <c r="C96">
        <f>VLOOKUP($A96,'Term 1'!$A95:$M396,4,0)</f>
        <v>88</v>
      </c>
      <c r="D96">
        <f>VLOOKUP($A96,'Term 1'!$A95:$M396,10,0)</f>
        <v>77</v>
      </c>
    </row>
    <row r="97" spans="1:4" x14ac:dyDescent="0.25">
      <c r="A97" t="s">
        <v>99</v>
      </c>
      <c r="B97">
        <v>1</v>
      </c>
      <c r="C97">
        <f>VLOOKUP($A97,'Term 1'!$A96:$M397,4,0)</f>
        <v>97</v>
      </c>
      <c r="D97">
        <f>VLOOKUP($A97,'Term 1'!$A96:$M397,10,0)</f>
        <v>70</v>
      </c>
    </row>
    <row r="98" spans="1:4" x14ac:dyDescent="0.25">
      <c r="A98" t="s">
        <v>100</v>
      </c>
      <c r="B98">
        <v>1</v>
      </c>
      <c r="C98">
        <f>VLOOKUP($A98,'Term 1'!$A97:$M398,4,0)</f>
        <v>74</v>
      </c>
      <c r="D98">
        <f>VLOOKUP($A98,'Term 1'!$A97:$M398,10,0)</f>
        <v>59</v>
      </c>
    </row>
    <row r="99" spans="1:4" x14ac:dyDescent="0.25">
      <c r="A99" t="s">
        <v>101</v>
      </c>
      <c r="B99">
        <v>1</v>
      </c>
      <c r="C99">
        <f>VLOOKUP($A99,'Term 1'!$A98:$M399,4,0)</f>
        <v>51</v>
      </c>
      <c r="D99">
        <f>VLOOKUP($A99,'Term 1'!$A98:$M399,10,0)</f>
        <v>85</v>
      </c>
    </row>
    <row r="100" spans="1:4" x14ac:dyDescent="0.25">
      <c r="A100" t="s">
        <v>102</v>
      </c>
      <c r="B100">
        <v>1</v>
      </c>
      <c r="C100">
        <f>VLOOKUP($A100,'Term 1'!$A99:$M400,4,0)</f>
        <v>82</v>
      </c>
      <c r="D100">
        <f>VLOOKUP($A100,'Term 1'!$A99:$M400,10,0)</f>
        <v>95</v>
      </c>
    </row>
    <row r="101" spans="1:4" x14ac:dyDescent="0.25">
      <c r="A101" t="s">
        <v>103</v>
      </c>
      <c r="B101">
        <v>1</v>
      </c>
      <c r="C101">
        <f>VLOOKUP($A101,'Term 1'!$A100:$M401,4,0)</f>
        <v>64</v>
      </c>
      <c r="D101">
        <f>VLOOKUP($A101,'Term 1'!$A100:$M401,10,0)</f>
        <v>73</v>
      </c>
    </row>
    <row r="102" spans="1:4" x14ac:dyDescent="0.25">
      <c r="A102" t="s">
        <v>104</v>
      </c>
      <c r="B102">
        <v>1</v>
      </c>
      <c r="C102">
        <f>VLOOKUP($A102,'Term 1'!$A101:$M402,4,0)</f>
        <v>58</v>
      </c>
      <c r="D102">
        <f>VLOOKUP($A102,'Term 1'!$A101:$M402,10,0)</f>
        <v>63</v>
      </c>
    </row>
    <row r="103" spans="1:4" x14ac:dyDescent="0.25">
      <c r="A103" t="s">
        <v>105</v>
      </c>
      <c r="B103">
        <v>1</v>
      </c>
      <c r="C103">
        <f>VLOOKUP($A103,'Term 1'!$A102:$M403,4,0)</f>
        <v>51</v>
      </c>
      <c r="D103">
        <f>VLOOKUP($A103,'Term 1'!$A102:$M403,10,0)</f>
        <v>52</v>
      </c>
    </row>
    <row r="104" spans="1:4" x14ac:dyDescent="0.25">
      <c r="A104" t="s">
        <v>106</v>
      </c>
      <c r="B104">
        <v>1</v>
      </c>
      <c r="C104">
        <f>VLOOKUP($A104,'Term 1'!$A103:$M404,4,0)</f>
        <v>72</v>
      </c>
      <c r="D104">
        <f>VLOOKUP($A104,'Term 1'!$A103:$M404,10,0)</f>
        <v>83</v>
      </c>
    </row>
    <row r="105" spans="1:4" x14ac:dyDescent="0.25">
      <c r="A105" t="s">
        <v>107</v>
      </c>
      <c r="B105">
        <v>1</v>
      </c>
      <c r="C105">
        <f>VLOOKUP($A105,'Term 1'!$A104:$M405,4,0)</f>
        <v>66</v>
      </c>
      <c r="D105">
        <f>VLOOKUP($A105,'Term 1'!$A104:$M405,10,0)</f>
        <v>71</v>
      </c>
    </row>
    <row r="106" spans="1:4" x14ac:dyDescent="0.25">
      <c r="A106" t="s">
        <v>108</v>
      </c>
      <c r="B106">
        <v>1</v>
      </c>
      <c r="C106">
        <f>VLOOKUP($A106,'Term 1'!$A105:$M406,4,0)</f>
        <v>70</v>
      </c>
      <c r="D106">
        <f>VLOOKUP($A106,'Term 1'!$A105:$M406,10,0)</f>
        <v>64</v>
      </c>
    </row>
    <row r="107" spans="1:4" x14ac:dyDescent="0.25">
      <c r="A107" t="s">
        <v>109</v>
      </c>
      <c r="B107">
        <v>1</v>
      </c>
      <c r="C107">
        <f>VLOOKUP($A107,'Term 1'!$A106:$M407,4,0)</f>
        <v>69</v>
      </c>
      <c r="D107">
        <f>VLOOKUP($A107,'Term 1'!$A106:$M407,10,0)</f>
        <v>50</v>
      </c>
    </row>
    <row r="108" spans="1:4" x14ac:dyDescent="0.25">
      <c r="A108" t="s">
        <v>110</v>
      </c>
      <c r="B108">
        <v>1</v>
      </c>
      <c r="C108">
        <f>VLOOKUP($A108,'Term 1'!$A107:$M408,4,0)</f>
        <v>79</v>
      </c>
      <c r="D108">
        <f>VLOOKUP($A108,'Term 1'!$A107:$M408,10,0)</f>
        <v>80</v>
      </c>
    </row>
    <row r="109" spans="1:4" x14ac:dyDescent="0.25">
      <c r="A109" t="s">
        <v>111</v>
      </c>
      <c r="B109">
        <v>1</v>
      </c>
      <c r="C109">
        <f>VLOOKUP($A109,'Term 1'!$A108:$M409,4,0)</f>
        <v>96</v>
      </c>
      <c r="D109">
        <f>VLOOKUP($A109,'Term 1'!$A108:$M409,10,0)</f>
        <v>73</v>
      </c>
    </row>
    <row r="110" spans="1:4" x14ac:dyDescent="0.25">
      <c r="A110" t="s">
        <v>112</v>
      </c>
      <c r="B110">
        <v>1</v>
      </c>
      <c r="C110">
        <f>VLOOKUP($A110,'Term 1'!$A109:$M410,4,0)</f>
        <v>71</v>
      </c>
      <c r="D110">
        <f>VLOOKUP($A110,'Term 1'!$A109:$M410,10,0)</f>
        <v>57</v>
      </c>
    </row>
    <row r="111" spans="1:4" x14ac:dyDescent="0.25">
      <c r="A111" t="s">
        <v>113</v>
      </c>
      <c r="B111">
        <v>1</v>
      </c>
      <c r="C111">
        <f>VLOOKUP($A111,'Term 1'!$A110:$M411,4,0)</f>
        <v>76</v>
      </c>
      <c r="D111">
        <f>VLOOKUP($A111,'Term 1'!$A110:$M411,10,0)</f>
        <v>99</v>
      </c>
    </row>
    <row r="112" spans="1:4" x14ac:dyDescent="0.25">
      <c r="A112" t="s">
        <v>114</v>
      </c>
      <c r="B112">
        <v>1</v>
      </c>
      <c r="C112">
        <f>VLOOKUP($A112,'Term 1'!$A111:$M412,4,0)</f>
        <v>92</v>
      </c>
      <c r="D112">
        <f>VLOOKUP($A112,'Term 1'!$A111:$M412,10,0)</f>
        <v>75</v>
      </c>
    </row>
    <row r="113" spans="1:4" x14ac:dyDescent="0.25">
      <c r="A113" t="s">
        <v>115</v>
      </c>
      <c r="B113">
        <v>1</v>
      </c>
      <c r="C113">
        <f>VLOOKUP($A113,'Term 1'!$A112:$M413,4,0)</f>
        <v>94</v>
      </c>
      <c r="D113">
        <f>VLOOKUP($A113,'Term 1'!$A112:$M413,10,0)</f>
        <v>78</v>
      </c>
    </row>
    <row r="114" spans="1:4" x14ac:dyDescent="0.25">
      <c r="A114" t="s">
        <v>116</v>
      </c>
      <c r="B114">
        <v>1</v>
      </c>
      <c r="C114">
        <f>VLOOKUP($A114,'Term 1'!$A113:$M414,4,0)</f>
        <v>78</v>
      </c>
      <c r="D114">
        <f>VLOOKUP($A114,'Term 1'!$A113:$M414,10,0)</f>
        <v>73</v>
      </c>
    </row>
    <row r="115" spans="1:4" x14ac:dyDescent="0.25">
      <c r="A115" t="s">
        <v>117</v>
      </c>
      <c r="B115">
        <v>1</v>
      </c>
      <c r="C115">
        <f>VLOOKUP($A115,'Term 1'!$A114:$M415,4,0)</f>
        <v>55</v>
      </c>
      <c r="D115">
        <f>VLOOKUP($A115,'Term 1'!$A114:$M415,10,0)</f>
        <v>78</v>
      </c>
    </row>
    <row r="116" spans="1:4" x14ac:dyDescent="0.25">
      <c r="A116" t="s">
        <v>118</v>
      </c>
      <c r="B116">
        <v>1</v>
      </c>
      <c r="C116">
        <f>VLOOKUP($A116,'Term 1'!$A115:$M416,4,0)</f>
        <v>60</v>
      </c>
      <c r="D116">
        <f>VLOOKUP($A116,'Term 1'!$A115:$M416,10,0)</f>
        <v>67</v>
      </c>
    </row>
    <row r="117" spans="1:4" x14ac:dyDescent="0.25">
      <c r="A117" t="s">
        <v>119</v>
      </c>
      <c r="B117">
        <v>1</v>
      </c>
      <c r="C117">
        <f>VLOOKUP($A117,'Term 1'!$A116:$M417,4,0)</f>
        <v>83</v>
      </c>
      <c r="D117">
        <f>VLOOKUP($A117,'Term 1'!$A116:$M417,10,0)</f>
        <v>68</v>
      </c>
    </row>
    <row r="118" spans="1:4" x14ac:dyDescent="0.25">
      <c r="A118" t="s">
        <v>120</v>
      </c>
      <c r="B118">
        <v>1</v>
      </c>
      <c r="C118">
        <f>VLOOKUP($A118,'Term 1'!$A117:$M418,4,0)</f>
        <v>84</v>
      </c>
      <c r="D118">
        <f>VLOOKUP($A118,'Term 1'!$A117:$M418,10,0)</f>
        <v>61</v>
      </c>
    </row>
    <row r="119" spans="1:4" x14ac:dyDescent="0.25">
      <c r="A119" t="s">
        <v>121</v>
      </c>
      <c r="B119">
        <v>1</v>
      </c>
      <c r="C119">
        <f>VLOOKUP($A119,'Term 1'!$A118:$M419,4,0)</f>
        <v>73</v>
      </c>
      <c r="D119">
        <f>VLOOKUP($A119,'Term 1'!$A118:$M419,10,0)</f>
        <v>57</v>
      </c>
    </row>
    <row r="120" spans="1:4" x14ac:dyDescent="0.25">
      <c r="A120" t="s">
        <v>122</v>
      </c>
      <c r="B120">
        <v>1</v>
      </c>
      <c r="C120">
        <f>VLOOKUP($A120,'Term 1'!$A119:$M420,4,0)</f>
        <v>94</v>
      </c>
      <c r="D120">
        <f>VLOOKUP($A120,'Term 1'!$A119:$M420,10,0)</f>
        <v>86</v>
      </c>
    </row>
    <row r="121" spans="1:4" x14ac:dyDescent="0.25">
      <c r="A121" t="s">
        <v>123</v>
      </c>
      <c r="B121">
        <v>1</v>
      </c>
      <c r="C121">
        <f>VLOOKUP($A121,'Term 1'!$A120:$M421,4,0)</f>
        <v>100</v>
      </c>
      <c r="D121">
        <f>VLOOKUP($A121,'Term 1'!$A120:$M421,10,0)</f>
        <v>70</v>
      </c>
    </row>
    <row r="122" spans="1:4" x14ac:dyDescent="0.25">
      <c r="A122" t="s">
        <v>124</v>
      </c>
      <c r="B122">
        <v>1</v>
      </c>
      <c r="C122">
        <f>VLOOKUP($A122,'Term 1'!$A121:$M422,4,0)</f>
        <v>78</v>
      </c>
      <c r="D122">
        <f>VLOOKUP($A122,'Term 1'!$A121:$M422,10,0)</f>
        <v>54</v>
      </c>
    </row>
    <row r="123" spans="1:4" x14ac:dyDescent="0.25">
      <c r="A123" t="s">
        <v>125</v>
      </c>
      <c r="B123">
        <v>1</v>
      </c>
      <c r="C123">
        <f>VLOOKUP($A123,'Term 1'!$A122:$M423,4,0)</f>
        <v>78</v>
      </c>
      <c r="D123">
        <f>VLOOKUP($A123,'Term 1'!$A122:$M423,10,0)</f>
        <v>55</v>
      </c>
    </row>
    <row r="124" spans="1:4" x14ac:dyDescent="0.25">
      <c r="A124" t="s">
        <v>126</v>
      </c>
      <c r="B124">
        <v>1</v>
      </c>
      <c r="C124">
        <f>VLOOKUP($A124,'Term 1'!$A123:$M424,4,0)</f>
        <v>99</v>
      </c>
      <c r="D124">
        <f>VLOOKUP($A124,'Term 1'!$A123:$M424,10,0)</f>
        <v>57</v>
      </c>
    </row>
    <row r="125" spans="1:4" x14ac:dyDescent="0.25">
      <c r="A125" t="s">
        <v>127</v>
      </c>
      <c r="B125">
        <v>1</v>
      </c>
      <c r="C125">
        <f>VLOOKUP($A125,'Term 1'!$A124:$M425,4,0)</f>
        <v>82</v>
      </c>
      <c r="D125">
        <f>VLOOKUP($A125,'Term 1'!$A124:$M425,10,0)</f>
        <v>100</v>
      </c>
    </row>
    <row r="126" spans="1:4" x14ac:dyDescent="0.25">
      <c r="A126" t="s">
        <v>128</v>
      </c>
      <c r="B126">
        <v>1</v>
      </c>
      <c r="C126">
        <f>VLOOKUP($A126,'Term 1'!$A125:$M426,4,0)</f>
        <v>98</v>
      </c>
      <c r="D126">
        <f>VLOOKUP($A126,'Term 1'!$A125:$M426,10,0)</f>
        <v>62</v>
      </c>
    </row>
    <row r="127" spans="1:4" x14ac:dyDescent="0.25">
      <c r="A127" t="s">
        <v>129</v>
      </c>
      <c r="B127">
        <v>1</v>
      </c>
      <c r="C127">
        <f>VLOOKUP($A127,'Term 1'!$A126:$M427,4,0)</f>
        <v>94</v>
      </c>
      <c r="D127">
        <f>VLOOKUP($A127,'Term 1'!$A126:$M427,10,0)</f>
        <v>80</v>
      </c>
    </row>
    <row r="128" spans="1:4" x14ac:dyDescent="0.25">
      <c r="A128" t="s">
        <v>130</v>
      </c>
      <c r="B128">
        <v>1</v>
      </c>
      <c r="C128">
        <f>VLOOKUP($A128,'Term 1'!$A127:$M428,4,0)</f>
        <v>63</v>
      </c>
      <c r="D128">
        <f>VLOOKUP($A128,'Term 1'!$A127:$M428,10,0)</f>
        <v>96</v>
      </c>
    </row>
    <row r="129" spans="1:4" x14ac:dyDescent="0.25">
      <c r="A129" t="s">
        <v>131</v>
      </c>
      <c r="B129">
        <v>1</v>
      </c>
      <c r="C129">
        <f>VLOOKUP($A129,'Term 1'!$A128:$M429,4,0)</f>
        <v>98</v>
      </c>
      <c r="D129">
        <f>VLOOKUP($A129,'Term 1'!$A128:$M429,10,0)</f>
        <v>70</v>
      </c>
    </row>
    <row r="130" spans="1:4" x14ac:dyDescent="0.25">
      <c r="A130" t="s">
        <v>132</v>
      </c>
      <c r="B130">
        <v>1</v>
      </c>
      <c r="C130">
        <f>VLOOKUP($A130,'Term 1'!$A129:$M430,4,0)</f>
        <v>87</v>
      </c>
      <c r="D130">
        <f>VLOOKUP($A130,'Term 1'!$A129:$M430,10,0)</f>
        <v>57</v>
      </c>
    </row>
    <row r="131" spans="1:4" x14ac:dyDescent="0.25">
      <c r="A131" t="s">
        <v>133</v>
      </c>
      <c r="B131">
        <v>1</v>
      </c>
      <c r="C131">
        <f>VLOOKUP($A131,'Term 1'!$A130:$M431,4,0)</f>
        <v>98</v>
      </c>
      <c r="D131">
        <f>VLOOKUP($A131,'Term 1'!$A130:$M431,10,0)</f>
        <v>87</v>
      </c>
    </row>
    <row r="132" spans="1:4" x14ac:dyDescent="0.25">
      <c r="A132" t="s">
        <v>134</v>
      </c>
      <c r="B132">
        <v>1</v>
      </c>
      <c r="C132">
        <f>VLOOKUP($A132,'Term 1'!$A131:$M432,4,0)</f>
        <v>65</v>
      </c>
      <c r="D132">
        <f>VLOOKUP($A132,'Term 1'!$A131:$M432,10,0)</f>
        <v>71</v>
      </c>
    </row>
    <row r="133" spans="1:4" x14ac:dyDescent="0.25">
      <c r="A133" t="s">
        <v>135</v>
      </c>
      <c r="B133">
        <v>1</v>
      </c>
      <c r="C133">
        <f>VLOOKUP($A133,'Term 1'!$A132:$M433,4,0)</f>
        <v>61</v>
      </c>
      <c r="D133">
        <f>VLOOKUP($A133,'Term 1'!$A132:$M433,10,0)</f>
        <v>89</v>
      </c>
    </row>
    <row r="134" spans="1:4" x14ac:dyDescent="0.25">
      <c r="A134" t="s">
        <v>136</v>
      </c>
      <c r="B134">
        <v>1</v>
      </c>
      <c r="C134">
        <f>VLOOKUP($A134,'Term 1'!$A133:$M434,4,0)</f>
        <v>94</v>
      </c>
      <c r="D134">
        <f>VLOOKUP($A134,'Term 1'!$A133:$M434,10,0)</f>
        <v>71</v>
      </c>
    </row>
    <row r="135" spans="1:4" x14ac:dyDescent="0.25">
      <c r="A135" t="s">
        <v>137</v>
      </c>
      <c r="B135">
        <v>1</v>
      </c>
      <c r="C135">
        <f>VLOOKUP($A135,'Term 1'!$A134:$M435,4,0)</f>
        <v>57</v>
      </c>
      <c r="D135">
        <f>VLOOKUP($A135,'Term 1'!$A134:$M435,10,0)</f>
        <v>92</v>
      </c>
    </row>
    <row r="136" spans="1:4" x14ac:dyDescent="0.25">
      <c r="A136" t="s">
        <v>138</v>
      </c>
      <c r="B136">
        <v>1</v>
      </c>
      <c r="C136">
        <f>VLOOKUP($A136,'Term 1'!$A135:$M436,4,0)</f>
        <v>94</v>
      </c>
      <c r="D136">
        <f>VLOOKUP($A136,'Term 1'!$A135:$M436,10,0)</f>
        <v>70</v>
      </c>
    </row>
    <row r="137" spans="1:4" x14ac:dyDescent="0.25">
      <c r="A137" t="s">
        <v>139</v>
      </c>
      <c r="B137">
        <v>1</v>
      </c>
      <c r="C137">
        <f>VLOOKUP($A137,'Term 1'!$A136:$M437,4,0)</f>
        <v>63</v>
      </c>
      <c r="D137">
        <f>VLOOKUP($A137,'Term 1'!$A136:$M437,10,0)</f>
        <v>88</v>
      </c>
    </row>
    <row r="138" spans="1:4" x14ac:dyDescent="0.25">
      <c r="A138" t="s">
        <v>140</v>
      </c>
      <c r="B138">
        <v>1</v>
      </c>
      <c r="C138">
        <f>VLOOKUP($A138,'Term 1'!$A137:$M438,4,0)</f>
        <v>81</v>
      </c>
      <c r="D138">
        <f>VLOOKUP($A138,'Term 1'!$A137:$M438,10,0)</f>
        <v>64</v>
      </c>
    </row>
    <row r="139" spans="1:4" x14ac:dyDescent="0.25">
      <c r="A139" t="s">
        <v>141</v>
      </c>
      <c r="B139">
        <v>1</v>
      </c>
      <c r="C139">
        <f>VLOOKUP($A139,'Term 1'!$A138:$M439,4,0)</f>
        <v>71</v>
      </c>
      <c r="D139">
        <f>VLOOKUP($A139,'Term 1'!$A138:$M439,10,0)</f>
        <v>63</v>
      </c>
    </row>
    <row r="140" spans="1:4" x14ac:dyDescent="0.25">
      <c r="A140" t="s">
        <v>142</v>
      </c>
      <c r="B140">
        <v>1</v>
      </c>
      <c r="C140">
        <f>VLOOKUP($A140,'Term 1'!$A139:$M440,4,0)</f>
        <v>74</v>
      </c>
      <c r="D140">
        <f>VLOOKUP($A140,'Term 1'!$A139:$M440,10,0)</f>
        <v>63</v>
      </c>
    </row>
    <row r="141" spans="1:4" x14ac:dyDescent="0.25">
      <c r="A141" t="s">
        <v>143</v>
      </c>
      <c r="B141">
        <v>1</v>
      </c>
      <c r="C141">
        <f>VLOOKUP($A141,'Term 1'!$A140:$M441,4,0)</f>
        <v>66</v>
      </c>
      <c r="D141">
        <f>VLOOKUP($A141,'Term 1'!$A140:$M441,10,0)</f>
        <v>99</v>
      </c>
    </row>
    <row r="142" spans="1:4" x14ac:dyDescent="0.25">
      <c r="A142" t="s">
        <v>144</v>
      </c>
      <c r="B142">
        <v>1</v>
      </c>
      <c r="C142">
        <f>VLOOKUP($A142,'Term 1'!$A141:$M442,4,0)</f>
        <v>97</v>
      </c>
      <c r="D142">
        <f>VLOOKUP($A142,'Term 1'!$A141:$M442,10,0)</f>
        <v>83</v>
      </c>
    </row>
    <row r="143" spans="1:4" x14ac:dyDescent="0.25">
      <c r="A143" t="s">
        <v>145</v>
      </c>
      <c r="B143">
        <v>1</v>
      </c>
      <c r="C143">
        <f>VLOOKUP($A143,'Term 1'!$A142:$M443,4,0)</f>
        <v>60</v>
      </c>
      <c r="D143">
        <f>VLOOKUP($A143,'Term 1'!$A142:$M443,10,0)</f>
        <v>51</v>
      </c>
    </row>
    <row r="144" spans="1:4" x14ac:dyDescent="0.25">
      <c r="A144" t="s">
        <v>146</v>
      </c>
      <c r="B144">
        <v>1</v>
      </c>
      <c r="C144">
        <f>VLOOKUP($A144,'Term 1'!$A143:$M444,4,0)</f>
        <v>72</v>
      </c>
      <c r="D144">
        <f>VLOOKUP($A144,'Term 1'!$A143:$M444,10,0)</f>
        <v>86</v>
      </c>
    </row>
    <row r="145" spans="1:4" x14ac:dyDescent="0.25">
      <c r="A145" t="s">
        <v>147</v>
      </c>
      <c r="B145">
        <v>1</v>
      </c>
      <c r="C145">
        <f>VLOOKUP($A145,'Term 1'!$A144:$M445,4,0)</f>
        <v>86</v>
      </c>
      <c r="D145">
        <f>VLOOKUP($A145,'Term 1'!$A144:$M445,10,0)</f>
        <v>67</v>
      </c>
    </row>
    <row r="146" spans="1:4" x14ac:dyDescent="0.25">
      <c r="A146" t="s">
        <v>148</v>
      </c>
      <c r="B146">
        <v>1</v>
      </c>
      <c r="C146">
        <f>VLOOKUP($A146,'Term 1'!$A145:$M446,4,0)</f>
        <v>70</v>
      </c>
      <c r="D146">
        <f>VLOOKUP($A146,'Term 1'!$A145:$M446,10,0)</f>
        <v>84</v>
      </c>
    </row>
    <row r="147" spans="1:4" x14ac:dyDescent="0.25">
      <c r="A147" t="s">
        <v>149</v>
      </c>
      <c r="B147">
        <v>1</v>
      </c>
      <c r="C147">
        <f>VLOOKUP($A147,'Term 1'!$A146:$M447,4,0)</f>
        <v>84</v>
      </c>
      <c r="D147">
        <f>VLOOKUP($A147,'Term 1'!$A146:$M447,10,0)</f>
        <v>51</v>
      </c>
    </row>
    <row r="148" spans="1:4" x14ac:dyDescent="0.25">
      <c r="A148" t="s">
        <v>150</v>
      </c>
      <c r="B148">
        <v>1</v>
      </c>
      <c r="C148">
        <f>VLOOKUP($A148,'Term 1'!$A147:$M448,4,0)</f>
        <v>71</v>
      </c>
      <c r="D148">
        <f>VLOOKUP($A148,'Term 1'!$A147:$M448,10,0)</f>
        <v>100</v>
      </c>
    </row>
    <row r="149" spans="1:4" x14ac:dyDescent="0.25">
      <c r="A149" t="s">
        <v>151</v>
      </c>
      <c r="B149">
        <v>1</v>
      </c>
      <c r="C149">
        <f>VLOOKUP($A149,'Term 1'!$A148:$M449,4,0)</f>
        <v>93</v>
      </c>
      <c r="D149">
        <f>VLOOKUP($A149,'Term 1'!$A148:$M449,10,0)</f>
        <v>81</v>
      </c>
    </row>
    <row r="150" spans="1:4" x14ac:dyDescent="0.25">
      <c r="A150" t="s">
        <v>152</v>
      </c>
      <c r="B150">
        <v>1</v>
      </c>
      <c r="C150">
        <f>VLOOKUP($A150,'Term 1'!$A149:$M450,4,0)</f>
        <v>56</v>
      </c>
      <c r="D150">
        <f>VLOOKUP($A150,'Term 1'!$A149:$M450,10,0)</f>
        <v>88</v>
      </c>
    </row>
    <row r="151" spans="1:4" x14ac:dyDescent="0.25">
      <c r="A151" t="s">
        <v>153</v>
      </c>
      <c r="B151">
        <v>1</v>
      </c>
      <c r="C151">
        <f>VLOOKUP($A151,'Term 1'!$A150:$M451,4,0)</f>
        <v>90</v>
      </c>
      <c r="D151">
        <f>VLOOKUP($A151,'Term 1'!$A150:$M451,10,0)</f>
        <v>95</v>
      </c>
    </row>
    <row r="152" spans="1:4" x14ac:dyDescent="0.25">
      <c r="A152" t="s">
        <v>154</v>
      </c>
      <c r="B152">
        <v>1</v>
      </c>
      <c r="C152">
        <f>VLOOKUP($A152,'Term 1'!$A151:$M452,4,0)</f>
        <v>52</v>
      </c>
      <c r="D152">
        <f>VLOOKUP($A152,'Term 1'!$A151:$M452,10,0)</f>
        <v>53</v>
      </c>
    </row>
    <row r="153" spans="1:4" x14ac:dyDescent="0.25">
      <c r="A153" t="s">
        <v>155</v>
      </c>
      <c r="B153">
        <v>1</v>
      </c>
      <c r="C153">
        <f>VLOOKUP($A153,'Term 1'!$A152:$M453,4,0)</f>
        <v>84</v>
      </c>
      <c r="D153">
        <f>VLOOKUP($A153,'Term 1'!$A152:$M453,10,0)</f>
        <v>93</v>
      </c>
    </row>
    <row r="154" spans="1:4" x14ac:dyDescent="0.25">
      <c r="A154" t="s">
        <v>156</v>
      </c>
      <c r="B154">
        <v>1</v>
      </c>
      <c r="C154">
        <f>VLOOKUP($A154,'Term 1'!$A153:$M454,4,0)</f>
        <v>84</v>
      </c>
      <c r="D154">
        <f>VLOOKUP($A154,'Term 1'!$A153:$M454,10,0)</f>
        <v>66</v>
      </c>
    </row>
    <row r="155" spans="1:4" x14ac:dyDescent="0.25">
      <c r="A155" t="s">
        <v>157</v>
      </c>
      <c r="B155">
        <v>1</v>
      </c>
      <c r="C155">
        <f>VLOOKUP($A155,'Term 1'!$A154:$M455,4,0)</f>
        <v>82</v>
      </c>
      <c r="D155">
        <f>VLOOKUP($A155,'Term 1'!$A154:$M455,10,0)</f>
        <v>56</v>
      </c>
    </row>
    <row r="156" spans="1:4" x14ac:dyDescent="0.25">
      <c r="A156" t="s">
        <v>158</v>
      </c>
      <c r="B156">
        <v>1</v>
      </c>
      <c r="C156">
        <f>VLOOKUP($A156,'Term 1'!$A155:$M456,4,0)</f>
        <v>81</v>
      </c>
      <c r="D156">
        <f>VLOOKUP($A156,'Term 1'!$A155:$M456,10,0)</f>
        <v>83</v>
      </c>
    </row>
    <row r="157" spans="1:4" x14ac:dyDescent="0.25">
      <c r="A157" t="s">
        <v>159</v>
      </c>
      <c r="B157">
        <v>1</v>
      </c>
      <c r="C157">
        <f>VLOOKUP($A157,'Term 1'!$A156:$M457,4,0)</f>
        <v>70</v>
      </c>
      <c r="D157">
        <f>VLOOKUP($A157,'Term 1'!$A156:$M457,10,0)</f>
        <v>92</v>
      </c>
    </row>
    <row r="158" spans="1:4" x14ac:dyDescent="0.25">
      <c r="A158" t="s">
        <v>160</v>
      </c>
      <c r="B158">
        <v>1</v>
      </c>
      <c r="C158">
        <f>VLOOKUP($A158,'Term 1'!$A157:$M458,4,0)</f>
        <v>85</v>
      </c>
      <c r="D158">
        <f>VLOOKUP($A158,'Term 1'!$A157:$M458,10,0)</f>
        <v>97</v>
      </c>
    </row>
    <row r="159" spans="1:4" x14ac:dyDescent="0.25">
      <c r="A159" t="s">
        <v>161</v>
      </c>
      <c r="B159">
        <v>1</v>
      </c>
      <c r="C159">
        <f>VLOOKUP($A159,'Term 1'!$A158:$M459,4,0)</f>
        <v>81</v>
      </c>
      <c r="D159">
        <f>VLOOKUP($A159,'Term 1'!$A158:$M459,10,0)</f>
        <v>77</v>
      </c>
    </row>
    <row r="160" spans="1:4" x14ac:dyDescent="0.25">
      <c r="A160" t="s">
        <v>162</v>
      </c>
      <c r="B160">
        <v>1</v>
      </c>
      <c r="C160">
        <f>VLOOKUP($A160,'Term 1'!$A159:$M460,4,0)</f>
        <v>81</v>
      </c>
      <c r="D160">
        <f>VLOOKUP($A160,'Term 1'!$A159:$M460,10,0)</f>
        <v>80</v>
      </c>
    </row>
    <row r="161" spans="1:4" x14ac:dyDescent="0.25">
      <c r="A161" t="s">
        <v>163</v>
      </c>
      <c r="B161">
        <v>1</v>
      </c>
      <c r="C161">
        <f>VLOOKUP($A161,'Term 1'!$A160:$M461,4,0)</f>
        <v>63</v>
      </c>
      <c r="D161">
        <f>VLOOKUP($A161,'Term 1'!$A160:$M461,10,0)</f>
        <v>55</v>
      </c>
    </row>
    <row r="162" spans="1:4" x14ac:dyDescent="0.25">
      <c r="A162" t="s">
        <v>164</v>
      </c>
      <c r="B162">
        <v>1</v>
      </c>
      <c r="C162">
        <f>VLOOKUP($A162,'Term 1'!$A161:$M462,4,0)</f>
        <v>85</v>
      </c>
      <c r="D162">
        <f>VLOOKUP($A162,'Term 1'!$A161:$M462,10,0)</f>
        <v>69</v>
      </c>
    </row>
    <row r="163" spans="1:4" x14ac:dyDescent="0.25">
      <c r="A163" t="s">
        <v>165</v>
      </c>
      <c r="B163">
        <v>1</v>
      </c>
      <c r="C163">
        <f>VLOOKUP($A163,'Term 1'!$A162:$M463,4,0)</f>
        <v>88</v>
      </c>
      <c r="D163">
        <f>VLOOKUP($A163,'Term 1'!$A162:$M463,10,0)</f>
        <v>67</v>
      </c>
    </row>
    <row r="164" spans="1:4" x14ac:dyDescent="0.25">
      <c r="A164" t="s">
        <v>166</v>
      </c>
      <c r="B164">
        <v>1</v>
      </c>
      <c r="C164">
        <f>VLOOKUP($A164,'Term 1'!$A163:$M464,4,0)</f>
        <v>51</v>
      </c>
      <c r="D164">
        <f>VLOOKUP($A164,'Term 1'!$A163:$M464,10,0)</f>
        <v>82</v>
      </c>
    </row>
    <row r="165" spans="1:4" x14ac:dyDescent="0.25">
      <c r="A165" t="s">
        <v>167</v>
      </c>
      <c r="B165">
        <v>1</v>
      </c>
      <c r="C165">
        <f>VLOOKUP($A165,'Term 1'!$A164:$M465,4,0)</f>
        <v>57</v>
      </c>
      <c r="D165">
        <f>VLOOKUP($A165,'Term 1'!$A164:$M465,10,0)</f>
        <v>56</v>
      </c>
    </row>
    <row r="166" spans="1:4" x14ac:dyDescent="0.25">
      <c r="A166" t="s">
        <v>168</v>
      </c>
      <c r="B166">
        <v>1</v>
      </c>
      <c r="C166">
        <f>VLOOKUP($A166,'Term 1'!$A165:$M466,4,0)</f>
        <v>79</v>
      </c>
      <c r="D166">
        <f>VLOOKUP($A166,'Term 1'!$A165:$M466,10,0)</f>
        <v>51</v>
      </c>
    </row>
    <row r="167" spans="1:4" x14ac:dyDescent="0.25">
      <c r="A167" t="s">
        <v>169</v>
      </c>
      <c r="B167">
        <v>1</v>
      </c>
      <c r="C167">
        <f>VLOOKUP($A167,'Term 1'!$A166:$M467,4,0)</f>
        <v>79</v>
      </c>
      <c r="D167">
        <f>VLOOKUP($A167,'Term 1'!$A166:$M467,10,0)</f>
        <v>59</v>
      </c>
    </row>
    <row r="168" spans="1:4" x14ac:dyDescent="0.25">
      <c r="A168" t="s">
        <v>170</v>
      </c>
      <c r="B168">
        <v>1</v>
      </c>
      <c r="C168">
        <f>VLOOKUP($A168,'Term 1'!$A167:$M468,4,0)</f>
        <v>73</v>
      </c>
      <c r="D168">
        <f>VLOOKUP($A168,'Term 1'!$A167:$M468,10,0)</f>
        <v>70</v>
      </c>
    </row>
    <row r="169" spans="1:4" x14ac:dyDescent="0.25">
      <c r="A169" t="s">
        <v>171</v>
      </c>
      <c r="B169">
        <v>1</v>
      </c>
      <c r="C169">
        <f>VLOOKUP($A169,'Term 1'!$A168:$M469,4,0)</f>
        <v>53</v>
      </c>
      <c r="D169">
        <f>VLOOKUP($A169,'Term 1'!$A168:$M469,10,0)</f>
        <v>73</v>
      </c>
    </row>
    <row r="170" spans="1:4" x14ac:dyDescent="0.25">
      <c r="A170" t="s">
        <v>172</v>
      </c>
      <c r="B170">
        <v>1</v>
      </c>
      <c r="C170">
        <f>VLOOKUP($A170,'Term 1'!$A169:$M470,4,0)</f>
        <v>73</v>
      </c>
      <c r="D170">
        <f>VLOOKUP($A170,'Term 1'!$A169:$M470,10,0)</f>
        <v>81</v>
      </c>
    </row>
    <row r="171" spans="1:4" x14ac:dyDescent="0.25">
      <c r="A171" t="s">
        <v>173</v>
      </c>
      <c r="B171">
        <v>1</v>
      </c>
      <c r="C171">
        <f>VLOOKUP($A171,'Term 1'!$A170:$M471,4,0)</f>
        <v>60</v>
      </c>
      <c r="D171">
        <f>VLOOKUP($A171,'Term 1'!$A170:$M471,10,0)</f>
        <v>58</v>
      </c>
    </row>
    <row r="172" spans="1:4" x14ac:dyDescent="0.25">
      <c r="A172" t="s">
        <v>174</v>
      </c>
      <c r="B172">
        <v>1</v>
      </c>
      <c r="C172">
        <f>VLOOKUP($A172,'Term 1'!$A171:$M472,4,0)</f>
        <v>95</v>
      </c>
      <c r="D172">
        <f>VLOOKUP($A172,'Term 1'!$A171:$M472,10,0)</f>
        <v>98</v>
      </c>
    </row>
    <row r="173" spans="1:4" x14ac:dyDescent="0.25">
      <c r="A173" t="s">
        <v>175</v>
      </c>
      <c r="B173">
        <v>1</v>
      </c>
      <c r="C173">
        <f>VLOOKUP($A173,'Term 1'!$A172:$M473,4,0)</f>
        <v>69</v>
      </c>
      <c r="D173">
        <f>VLOOKUP($A173,'Term 1'!$A172:$M473,10,0)</f>
        <v>70</v>
      </c>
    </row>
    <row r="174" spans="1:4" x14ac:dyDescent="0.25">
      <c r="A174" t="s">
        <v>176</v>
      </c>
      <c r="B174">
        <v>1</v>
      </c>
      <c r="C174">
        <f>VLOOKUP($A174,'Term 1'!$A173:$M474,4,0)</f>
        <v>100</v>
      </c>
      <c r="D174">
        <f>VLOOKUP($A174,'Term 1'!$A173:$M474,10,0)</f>
        <v>52</v>
      </c>
    </row>
    <row r="175" spans="1:4" x14ac:dyDescent="0.25">
      <c r="A175" t="s">
        <v>177</v>
      </c>
      <c r="B175">
        <v>1</v>
      </c>
      <c r="C175">
        <f>VLOOKUP($A175,'Term 1'!$A174:$M475,4,0)</f>
        <v>70</v>
      </c>
      <c r="D175">
        <f>VLOOKUP($A175,'Term 1'!$A174:$M475,10,0)</f>
        <v>52</v>
      </c>
    </row>
    <row r="176" spans="1:4" x14ac:dyDescent="0.25">
      <c r="A176" t="s">
        <v>178</v>
      </c>
      <c r="B176">
        <v>1</v>
      </c>
      <c r="C176">
        <f>VLOOKUP($A176,'Term 1'!$A175:$M476,4,0)</f>
        <v>91</v>
      </c>
      <c r="D176">
        <f>VLOOKUP($A176,'Term 1'!$A175:$M476,10,0)</f>
        <v>76</v>
      </c>
    </row>
    <row r="177" spans="1:4" x14ac:dyDescent="0.25">
      <c r="A177" t="s">
        <v>179</v>
      </c>
      <c r="B177">
        <v>1</v>
      </c>
      <c r="C177">
        <f>VLOOKUP($A177,'Term 1'!$A176:$M477,4,0)</f>
        <v>71</v>
      </c>
      <c r="D177">
        <f>VLOOKUP($A177,'Term 1'!$A176:$M477,10,0)</f>
        <v>88</v>
      </c>
    </row>
    <row r="178" spans="1:4" x14ac:dyDescent="0.25">
      <c r="A178" t="s">
        <v>180</v>
      </c>
      <c r="B178">
        <v>1</v>
      </c>
      <c r="C178">
        <f>VLOOKUP($A178,'Term 1'!$A177:$M478,4,0)</f>
        <v>59</v>
      </c>
      <c r="D178">
        <f>VLOOKUP($A178,'Term 1'!$A177:$M478,10,0)</f>
        <v>53</v>
      </c>
    </row>
    <row r="179" spans="1:4" x14ac:dyDescent="0.25">
      <c r="A179" t="s">
        <v>181</v>
      </c>
      <c r="B179">
        <v>1</v>
      </c>
      <c r="C179">
        <f>VLOOKUP($A179,'Term 1'!$A178:$M479,4,0)</f>
        <v>83</v>
      </c>
      <c r="D179">
        <f>VLOOKUP($A179,'Term 1'!$A178:$M479,10,0)</f>
        <v>51</v>
      </c>
    </row>
    <row r="180" spans="1:4" x14ac:dyDescent="0.25">
      <c r="A180" t="s">
        <v>182</v>
      </c>
      <c r="B180">
        <v>1</v>
      </c>
      <c r="C180">
        <f>VLOOKUP($A180,'Term 1'!$A179:$M480,4,0)</f>
        <v>69</v>
      </c>
      <c r="D180">
        <f>VLOOKUP($A180,'Term 1'!$A179:$M480,10,0)</f>
        <v>71</v>
      </c>
    </row>
    <row r="181" spans="1:4" x14ac:dyDescent="0.25">
      <c r="A181" t="s">
        <v>183</v>
      </c>
      <c r="B181">
        <v>1</v>
      </c>
      <c r="C181">
        <f>VLOOKUP($A181,'Term 1'!$A180:$M481,4,0)</f>
        <v>93</v>
      </c>
      <c r="D181">
        <f>VLOOKUP($A181,'Term 1'!$A180:$M481,10,0)</f>
        <v>86</v>
      </c>
    </row>
    <row r="182" spans="1:4" x14ac:dyDescent="0.25">
      <c r="A182" t="s">
        <v>184</v>
      </c>
      <c r="B182">
        <v>1</v>
      </c>
      <c r="C182">
        <f>VLOOKUP($A182,'Term 1'!$A181:$M482,4,0)</f>
        <v>78</v>
      </c>
      <c r="D182">
        <f>VLOOKUP($A182,'Term 1'!$A181:$M482,10,0)</f>
        <v>90</v>
      </c>
    </row>
    <row r="183" spans="1:4" x14ac:dyDescent="0.25">
      <c r="A183" t="s">
        <v>185</v>
      </c>
      <c r="B183">
        <v>1</v>
      </c>
      <c r="C183">
        <f>VLOOKUP($A183,'Term 1'!$A182:$M483,4,0)</f>
        <v>99</v>
      </c>
      <c r="D183">
        <f>VLOOKUP($A183,'Term 1'!$A182:$M483,10,0)</f>
        <v>89</v>
      </c>
    </row>
    <row r="184" spans="1:4" x14ac:dyDescent="0.25">
      <c r="A184" t="s">
        <v>186</v>
      </c>
      <c r="B184">
        <v>1</v>
      </c>
      <c r="C184">
        <f>VLOOKUP($A184,'Term 1'!$A183:$M484,4,0)</f>
        <v>52</v>
      </c>
      <c r="D184">
        <f>VLOOKUP($A184,'Term 1'!$A183:$M484,10,0)</f>
        <v>76</v>
      </c>
    </row>
    <row r="185" spans="1:4" x14ac:dyDescent="0.25">
      <c r="A185" t="s">
        <v>187</v>
      </c>
      <c r="B185">
        <v>1</v>
      </c>
      <c r="C185">
        <f>VLOOKUP($A185,'Term 1'!$A184:$M485,4,0)</f>
        <v>54</v>
      </c>
      <c r="D185">
        <f>VLOOKUP($A185,'Term 1'!$A184:$M485,10,0)</f>
        <v>89</v>
      </c>
    </row>
    <row r="186" spans="1:4" x14ac:dyDescent="0.25">
      <c r="A186" t="s">
        <v>188</v>
      </c>
      <c r="B186">
        <v>1</v>
      </c>
      <c r="C186">
        <f>VLOOKUP($A186,'Term 1'!$A185:$M486,4,0)</f>
        <v>63</v>
      </c>
      <c r="D186">
        <f>VLOOKUP($A186,'Term 1'!$A185:$M486,10,0)</f>
        <v>95</v>
      </c>
    </row>
    <row r="187" spans="1:4" x14ac:dyDescent="0.25">
      <c r="A187" t="s">
        <v>189</v>
      </c>
      <c r="B187">
        <v>1</v>
      </c>
      <c r="C187">
        <f>VLOOKUP($A187,'Term 1'!$A186:$M487,4,0)</f>
        <v>61</v>
      </c>
      <c r="D187">
        <f>VLOOKUP($A187,'Term 1'!$A186:$M487,10,0)</f>
        <v>70</v>
      </c>
    </row>
    <row r="188" spans="1:4" x14ac:dyDescent="0.25">
      <c r="A188" t="s">
        <v>190</v>
      </c>
      <c r="B188">
        <v>1</v>
      </c>
      <c r="C188">
        <f>VLOOKUP($A188,'Term 1'!$A187:$M488,4,0)</f>
        <v>53</v>
      </c>
      <c r="D188">
        <f>VLOOKUP($A188,'Term 1'!$A187:$M488,10,0)</f>
        <v>70</v>
      </c>
    </row>
    <row r="189" spans="1:4" x14ac:dyDescent="0.25">
      <c r="A189" t="s">
        <v>191</v>
      </c>
      <c r="B189">
        <v>1</v>
      </c>
      <c r="C189">
        <f>VLOOKUP($A189,'Term 1'!$A188:$M489,4,0)</f>
        <v>81</v>
      </c>
      <c r="D189">
        <f>VLOOKUP($A189,'Term 1'!$A188:$M489,10,0)</f>
        <v>98</v>
      </c>
    </row>
    <row r="190" spans="1:4" x14ac:dyDescent="0.25">
      <c r="A190" t="s">
        <v>192</v>
      </c>
      <c r="B190">
        <v>1</v>
      </c>
      <c r="C190">
        <f>VLOOKUP($A190,'Term 1'!$A189:$M490,4,0)</f>
        <v>81</v>
      </c>
      <c r="D190">
        <f>VLOOKUP($A190,'Term 1'!$A189:$M490,10,0)</f>
        <v>71</v>
      </c>
    </row>
    <row r="191" spans="1:4" x14ac:dyDescent="0.25">
      <c r="A191" t="s">
        <v>193</v>
      </c>
      <c r="B191">
        <v>1</v>
      </c>
      <c r="C191">
        <f>VLOOKUP($A191,'Term 1'!$A190:$M491,4,0)</f>
        <v>100</v>
      </c>
      <c r="D191">
        <f>VLOOKUP($A191,'Term 1'!$A190:$M491,10,0)</f>
        <v>56</v>
      </c>
    </row>
    <row r="192" spans="1:4" x14ac:dyDescent="0.25">
      <c r="A192" t="s">
        <v>194</v>
      </c>
      <c r="B192">
        <v>1</v>
      </c>
      <c r="C192">
        <f>VLOOKUP($A192,'Term 1'!$A191:$M492,4,0)</f>
        <v>51</v>
      </c>
      <c r="D192">
        <f>VLOOKUP($A192,'Term 1'!$A191:$M492,10,0)</f>
        <v>84</v>
      </c>
    </row>
    <row r="193" spans="1:4" x14ac:dyDescent="0.25">
      <c r="A193" t="s">
        <v>195</v>
      </c>
      <c r="B193">
        <v>1</v>
      </c>
      <c r="C193">
        <f>VLOOKUP($A193,'Term 1'!$A192:$M493,4,0)</f>
        <v>85</v>
      </c>
      <c r="D193">
        <f>VLOOKUP($A193,'Term 1'!$A192:$M493,10,0)</f>
        <v>79</v>
      </c>
    </row>
    <row r="194" spans="1:4" x14ac:dyDescent="0.25">
      <c r="A194" t="s">
        <v>196</v>
      </c>
      <c r="B194">
        <v>1</v>
      </c>
      <c r="C194">
        <f>VLOOKUP($A194,'Term 1'!$A193:$M494,4,0)</f>
        <v>58</v>
      </c>
      <c r="D194">
        <f>VLOOKUP($A194,'Term 1'!$A193:$M494,10,0)</f>
        <v>84</v>
      </c>
    </row>
    <row r="195" spans="1:4" x14ac:dyDescent="0.25">
      <c r="A195" t="s">
        <v>197</v>
      </c>
      <c r="B195">
        <v>1</v>
      </c>
      <c r="C195">
        <f>VLOOKUP($A195,'Term 1'!$A194:$M495,4,0)</f>
        <v>73</v>
      </c>
      <c r="D195">
        <f>VLOOKUP($A195,'Term 1'!$A194:$M495,10,0)</f>
        <v>87</v>
      </c>
    </row>
    <row r="196" spans="1:4" x14ac:dyDescent="0.25">
      <c r="A196" t="s">
        <v>198</v>
      </c>
      <c r="B196">
        <v>1</v>
      </c>
      <c r="C196">
        <f>VLOOKUP($A196,'Term 1'!$A195:$M496,4,0)</f>
        <v>54</v>
      </c>
      <c r="D196">
        <f>VLOOKUP($A196,'Term 1'!$A195:$M496,10,0)</f>
        <v>98</v>
      </c>
    </row>
    <row r="197" spans="1:4" x14ac:dyDescent="0.25">
      <c r="A197" t="s">
        <v>199</v>
      </c>
      <c r="B197">
        <v>1</v>
      </c>
      <c r="C197">
        <f>VLOOKUP($A197,'Term 1'!$A196:$M497,4,0)</f>
        <v>54</v>
      </c>
      <c r="D197">
        <f>VLOOKUP($A197,'Term 1'!$A196:$M497,10,0)</f>
        <v>87</v>
      </c>
    </row>
    <row r="198" spans="1:4" x14ac:dyDescent="0.25">
      <c r="A198" t="s">
        <v>200</v>
      </c>
      <c r="B198">
        <v>1</v>
      </c>
      <c r="C198">
        <f>VLOOKUP($A198,'Term 1'!$A197:$M498,4,0)</f>
        <v>57</v>
      </c>
      <c r="D198">
        <f>VLOOKUP($A198,'Term 1'!$A197:$M498,10,0)</f>
        <v>56</v>
      </c>
    </row>
    <row r="199" spans="1:4" x14ac:dyDescent="0.25">
      <c r="A199" t="s">
        <v>201</v>
      </c>
      <c r="B199">
        <v>1</v>
      </c>
      <c r="C199">
        <f>VLOOKUP($A199,'Term 1'!$A198:$M499,4,0)</f>
        <v>66</v>
      </c>
      <c r="D199">
        <f>VLOOKUP($A199,'Term 1'!$A198:$M499,10,0)</f>
        <v>94</v>
      </c>
    </row>
    <row r="200" spans="1:4" x14ac:dyDescent="0.25">
      <c r="A200" t="s">
        <v>202</v>
      </c>
      <c r="B200">
        <v>1</v>
      </c>
      <c r="C200">
        <f>VLOOKUP($A200,'Term 1'!$A199:$M500,4,0)</f>
        <v>97</v>
      </c>
      <c r="D200">
        <f>VLOOKUP($A200,'Term 1'!$A199:$M500,10,0)</f>
        <v>64</v>
      </c>
    </row>
    <row r="201" spans="1:4" x14ac:dyDescent="0.25">
      <c r="A201" t="s">
        <v>203</v>
      </c>
      <c r="B201">
        <v>1</v>
      </c>
      <c r="C201">
        <f>VLOOKUP($A201,'Term 1'!$A200:$M501,4,0)</f>
        <v>81</v>
      </c>
      <c r="D201">
        <f>VLOOKUP($A201,'Term 1'!$A200:$M501,10,0)</f>
        <v>57</v>
      </c>
    </row>
    <row r="202" spans="1:4" x14ac:dyDescent="0.25">
      <c r="A202" t="s">
        <v>204</v>
      </c>
      <c r="B202">
        <v>1</v>
      </c>
      <c r="C202">
        <f>VLOOKUP($A202,'Term 1'!$A201:$M502,4,0)</f>
        <v>76</v>
      </c>
      <c r="D202">
        <f>VLOOKUP($A202,'Term 1'!$A201:$M502,10,0)</f>
        <v>62</v>
      </c>
    </row>
    <row r="203" spans="1:4" x14ac:dyDescent="0.25">
      <c r="A203" t="s">
        <v>205</v>
      </c>
      <c r="B203">
        <v>1</v>
      </c>
      <c r="C203">
        <f>VLOOKUP($A203,'Term 1'!$A202:$M503,4,0)</f>
        <v>58</v>
      </c>
      <c r="D203">
        <f>VLOOKUP($A203,'Term 1'!$A202:$M503,10,0)</f>
        <v>92</v>
      </c>
    </row>
    <row r="204" spans="1:4" x14ac:dyDescent="0.25">
      <c r="A204" t="s">
        <v>206</v>
      </c>
      <c r="B204">
        <v>1</v>
      </c>
      <c r="C204">
        <f>VLOOKUP($A204,'Term 1'!$A203:$M504,4,0)</f>
        <v>65</v>
      </c>
      <c r="D204">
        <f>VLOOKUP($A204,'Term 1'!$A203:$M504,10,0)</f>
        <v>64</v>
      </c>
    </row>
    <row r="205" spans="1:4" x14ac:dyDescent="0.25">
      <c r="A205" t="s">
        <v>207</v>
      </c>
      <c r="B205">
        <v>1</v>
      </c>
      <c r="C205">
        <f>VLOOKUP($A205,'Term 1'!$A204:$M505,4,0)</f>
        <v>56</v>
      </c>
      <c r="D205">
        <f>VLOOKUP($A205,'Term 1'!$A204:$M505,10,0)</f>
        <v>54</v>
      </c>
    </row>
    <row r="206" spans="1:4" x14ac:dyDescent="0.25">
      <c r="A206" t="s">
        <v>208</v>
      </c>
      <c r="B206">
        <v>1</v>
      </c>
      <c r="C206">
        <f>VLOOKUP($A206,'Term 1'!$A205:$M506,4,0)</f>
        <v>89</v>
      </c>
      <c r="D206">
        <f>VLOOKUP($A206,'Term 1'!$A205:$M506,10,0)</f>
        <v>55</v>
      </c>
    </row>
    <row r="207" spans="1:4" x14ac:dyDescent="0.25">
      <c r="A207" t="s">
        <v>209</v>
      </c>
      <c r="B207">
        <v>1</v>
      </c>
      <c r="C207">
        <f>VLOOKUP($A207,'Term 1'!$A206:$M507,4,0)</f>
        <v>59</v>
      </c>
      <c r="D207">
        <f>VLOOKUP($A207,'Term 1'!$A206:$M507,10,0)</f>
        <v>62</v>
      </c>
    </row>
    <row r="208" spans="1:4" x14ac:dyDescent="0.25">
      <c r="A208" t="s">
        <v>210</v>
      </c>
      <c r="B208">
        <v>1</v>
      </c>
      <c r="C208">
        <f>VLOOKUP($A208,'Term 1'!$A207:$M508,4,0)</f>
        <v>52</v>
      </c>
      <c r="D208">
        <f>VLOOKUP($A208,'Term 1'!$A207:$M508,10,0)</f>
        <v>54</v>
      </c>
    </row>
    <row r="209" spans="1:4" x14ac:dyDescent="0.25">
      <c r="A209" t="s">
        <v>211</v>
      </c>
      <c r="B209">
        <v>1</v>
      </c>
      <c r="C209">
        <f>VLOOKUP($A209,'Term 1'!$A208:$M509,4,0)</f>
        <v>54</v>
      </c>
      <c r="D209">
        <f>VLOOKUP($A209,'Term 1'!$A208:$M509,10,0)</f>
        <v>95</v>
      </c>
    </row>
    <row r="210" spans="1:4" x14ac:dyDescent="0.25">
      <c r="A210" t="s">
        <v>212</v>
      </c>
      <c r="B210">
        <v>1</v>
      </c>
      <c r="C210">
        <f>VLOOKUP($A210,'Term 1'!$A209:$M510,4,0)</f>
        <v>80</v>
      </c>
      <c r="D210">
        <f>VLOOKUP($A210,'Term 1'!$A209:$M510,10,0)</f>
        <v>53</v>
      </c>
    </row>
    <row r="211" spans="1:4" x14ac:dyDescent="0.25">
      <c r="A211" t="s">
        <v>213</v>
      </c>
      <c r="B211">
        <v>1</v>
      </c>
      <c r="C211">
        <f>VLOOKUP($A211,'Term 1'!$A210:$M511,4,0)</f>
        <v>76</v>
      </c>
      <c r="D211">
        <f>VLOOKUP($A211,'Term 1'!$A210:$M511,10,0)</f>
        <v>80</v>
      </c>
    </row>
    <row r="212" spans="1:4" x14ac:dyDescent="0.25">
      <c r="A212" t="s">
        <v>214</v>
      </c>
      <c r="B212">
        <v>1</v>
      </c>
      <c r="C212">
        <f>VLOOKUP($A212,'Term 1'!$A211:$M512,4,0)</f>
        <v>51</v>
      </c>
      <c r="D212">
        <f>VLOOKUP($A212,'Term 1'!$A211:$M512,10,0)</f>
        <v>72</v>
      </c>
    </row>
    <row r="213" spans="1:4" x14ac:dyDescent="0.25">
      <c r="A213" t="s">
        <v>215</v>
      </c>
      <c r="B213">
        <v>1</v>
      </c>
      <c r="C213">
        <f>VLOOKUP($A213,'Term 1'!$A212:$M513,4,0)</f>
        <v>63</v>
      </c>
      <c r="D213">
        <f>VLOOKUP($A213,'Term 1'!$A212:$M513,10,0)</f>
        <v>87</v>
      </c>
    </row>
    <row r="214" spans="1:4" x14ac:dyDescent="0.25">
      <c r="A214" t="s">
        <v>216</v>
      </c>
      <c r="B214">
        <v>1</v>
      </c>
      <c r="C214">
        <f>VLOOKUP($A214,'Term 1'!$A213:$M514,4,0)</f>
        <v>66</v>
      </c>
      <c r="D214">
        <f>VLOOKUP($A214,'Term 1'!$A213:$M514,10,0)</f>
        <v>66</v>
      </c>
    </row>
    <row r="215" spans="1:4" x14ac:dyDescent="0.25">
      <c r="A215" t="s">
        <v>217</v>
      </c>
      <c r="B215">
        <v>1</v>
      </c>
      <c r="C215">
        <f>VLOOKUP($A215,'Term 1'!$A214:$M515,4,0)</f>
        <v>74</v>
      </c>
      <c r="D215">
        <f>VLOOKUP($A215,'Term 1'!$A214:$M515,10,0)</f>
        <v>99</v>
      </c>
    </row>
    <row r="216" spans="1:4" x14ac:dyDescent="0.25">
      <c r="A216" t="s">
        <v>218</v>
      </c>
      <c r="B216">
        <v>1</v>
      </c>
      <c r="C216">
        <f>VLOOKUP($A216,'Term 1'!$A215:$M516,4,0)</f>
        <v>73</v>
      </c>
      <c r="D216">
        <f>VLOOKUP($A216,'Term 1'!$A215:$M516,10,0)</f>
        <v>53</v>
      </c>
    </row>
    <row r="217" spans="1:4" x14ac:dyDescent="0.25">
      <c r="A217" t="s">
        <v>219</v>
      </c>
      <c r="B217">
        <v>1</v>
      </c>
      <c r="C217">
        <f>VLOOKUP($A217,'Term 1'!$A216:$M517,4,0)</f>
        <v>97</v>
      </c>
      <c r="D217">
        <f>VLOOKUP($A217,'Term 1'!$A216:$M517,10,0)</f>
        <v>54</v>
      </c>
    </row>
    <row r="218" spans="1:4" x14ac:dyDescent="0.25">
      <c r="A218" t="s">
        <v>220</v>
      </c>
      <c r="B218">
        <v>1</v>
      </c>
      <c r="C218">
        <f>VLOOKUP($A218,'Term 1'!$A217:$M518,4,0)</f>
        <v>68</v>
      </c>
      <c r="D218">
        <f>VLOOKUP($A218,'Term 1'!$A217:$M518,10,0)</f>
        <v>98</v>
      </c>
    </row>
    <row r="219" spans="1:4" x14ac:dyDescent="0.25">
      <c r="A219" t="s">
        <v>221</v>
      </c>
      <c r="B219">
        <v>1</v>
      </c>
      <c r="C219">
        <f>VLOOKUP($A219,'Term 1'!$A218:$M519,4,0)</f>
        <v>89</v>
      </c>
      <c r="D219">
        <f>VLOOKUP($A219,'Term 1'!$A218:$M519,10,0)</f>
        <v>92</v>
      </c>
    </row>
    <row r="220" spans="1:4" x14ac:dyDescent="0.25">
      <c r="A220" t="s">
        <v>222</v>
      </c>
      <c r="B220">
        <v>1</v>
      </c>
      <c r="C220">
        <f>VLOOKUP($A220,'Term 1'!$A219:$M520,4,0)</f>
        <v>75</v>
      </c>
      <c r="D220">
        <f>VLOOKUP($A220,'Term 1'!$A219:$M520,10,0)</f>
        <v>72</v>
      </c>
    </row>
    <row r="221" spans="1:4" x14ac:dyDescent="0.25">
      <c r="A221" t="s">
        <v>223</v>
      </c>
      <c r="B221">
        <v>1</v>
      </c>
      <c r="C221">
        <f>VLOOKUP($A221,'Term 1'!$A220:$M521,4,0)</f>
        <v>81</v>
      </c>
      <c r="D221">
        <f>VLOOKUP($A221,'Term 1'!$A220:$M521,10,0)</f>
        <v>88</v>
      </c>
    </row>
    <row r="222" spans="1:4" x14ac:dyDescent="0.25">
      <c r="A222" t="s">
        <v>224</v>
      </c>
      <c r="B222">
        <v>1</v>
      </c>
      <c r="C222">
        <f>VLOOKUP($A222,'Term 1'!$A221:$M522,4,0)</f>
        <v>62</v>
      </c>
      <c r="D222">
        <f>VLOOKUP($A222,'Term 1'!$A221:$M522,10,0)</f>
        <v>81</v>
      </c>
    </row>
    <row r="223" spans="1:4" x14ac:dyDescent="0.25">
      <c r="A223" t="s">
        <v>225</v>
      </c>
      <c r="B223">
        <v>1</v>
      </c>
      <c r="C223">
        <f>VLOOKUP($A223,'Term 1'!$A222:$M523,4,0)</f>
        <v>52</v>
      </c>
      <c r="D223">
        <f>VLOOKUP($A223,'Term 1'!$A222:$M523,10,0)</f>
        <v>51</v>
      </c>
    </row>
    <row r="224" spans="1:4" x14ac:dyDescent="0.25">
      <c r="A224" t="s">
        <v>226</v>
      </c>
      <c r="B224">
        <v>1</v>
      </c>
      <c r="C224">
        <f>VLOOKUP($A224,'Term 1'!$A223:$M524,4,0)</f>
        <v>59</v>
      </c>
      <c r="D224">
        <f>VLOOKUP($A224,'Term 1'!$A223:$M524,10,0)</f>
        <v>71</v>
      </c>
    </row>
    <row r="225" spans="1:4" x14ac:dyDescent="0.25">
      <c r="A225" t="s">
        <v>227</v>
      </c>
      <c r="B225">
        <v>1</v>
      </c>
      <c r="C225">
        <f>VLOOKUP($A225,'Term 1'!$A224:$M525,4,0)</f>
        <v>91</v>
      </c>
      <c r="D225">
        <f>VLOOKUP($A225,'Term 1'!$A224:$M525,10,0)</f>
        <v>80</v>
      </c>
    </row>
    <row r="226" spans="1:4" x14ac:dyDescent="0.25">
      <c r="A226" t="s">
        <v>228</v>
      </c>
      <c r="B226">
        <v>1</v>
      </c>
      <c r="C226">
        <f>VLOOKUP($A226,'Term 1'!$A225:$M526,4,0)</f>
        <v>98</v>
      </c>
      <c r="D226">
        <f>VLOOKUP($A226,'Term 1'!$A225:$M526,10,0)</f>
        <v>86</v>
      </c>
    </row>
    <row r="227" spans="1:4" x14ac:dyDescent="0.25">
      <c r="A227" t="s">
        <v>229</v>
      </c>
      <c r="B227">
        <v>1</v>
      </c>
      <c r="C227">
        <f>VLOOKUP($A227,'Term 1'!$A226:$M527,4,0)</f>
        <v>81</v>
      </c>
      <c r="D227">
        <f>VLOOKUP($A227,'Term 1'!$A226:$M527,10,0)</f>
        <v>71</v>
      </c>
    </row>
    <row r="228" spans="1:4" x14ac:dyDescent="0.25">
      <c r="A228" t="s">
        <v>230</v>
      </c>
      <c r="B228">
        <v>1</v>
      </c>
      <c r="C228">
        <f>VLOOKUP($A228,'Term 1'!$A227:$M528,4,0)</f>
        <v>58</v>
      </c>
      <c r="D228">
        <f>VLOOKUP($A228,'Term 1'!$A227:$M528,10,0)</f>
        <v>69</v>
      </c>
    </row>
    <row r="229" spans="1:4" x14ac:dyDescent="0.25">
      <c r="A229" t="s">
        <v>231</v>
      </c>
      <c r="B229">
        <v>1</v>
      </c>
      <c r="C229">
        <f>VLOOKUP($A229,'Term 1'!$A228:$M529,4,0)</f>
        <v>86</v>
      </c>
      <c r="D229">
        <f>VLOOKUP($A229,'Term 1'!$A228:$M529,10,0)</f>
        <v>50</v>
      </c>
    </row>
    <row r="230" spans="1:4" x14ac:dyDescent="0.25">
      <c r="A230" t="s">
        <v>232</v>
      </c>
      <c r="B230">
        <v>1</v>
      </c>
      <c r="C230">
        <f>VLOOKUP($A230,'Term 1'!$A229:$M530,4,0)</f>
        <v>57</v>
      </c>
      <c r="D230">
        <f>VLOOKUP($A230,'Term 1'!$A229:$M530,10,0)</f>
        <v>69</v>
      </c>
    </row>
    <row r="231" spans="1:4" x14ac:dyDescent="0.25">
      <c r="A231" t="s">
        <v>233</v>
      </c>
      <c r="B231">
        <v>1</v>
      </c>
      <c r="C231">
        <f>VLOOKUP($A231,'Term 1'!$A230:$M531,4,0)</f>
        <v>68</v>
      </c>
      <c r="D231">
        <f>VLOOKUP($A231,'Term 1'!$A230:$M531,10,0)</f>
        <v>51</v>
      </c>
    </row>
    <row r="232" spans="1:4" x14ac:dyDescent="0.25">
      <c r="A232" t="s">
        <v>234</v>
      </c>
      <c r="B232">
        <v>1</v>
      </c>
      <c r="C232">
        <f>VLOOKUP($A232,'Term 1'!$A231:$M532,4,0)</f>
        <v>51</v>
      </c>
      <c r="D232">
        <f>VLOOKUP($A232,'Term 1'!$A231:$M532,10,0)</f>
        <v>72</v>
      </c>
    </row>
    <row r="233" spans="1:4" x14ac:dyDescent="0.25">
      <c r="A233" t="s">
        <v>235</v>
      </c>
      <c r="B233">
        <v>1</v>
      </c>
      <c r="C233">
        <f>VLOOKUP($A233,'Term 1'!$A232:$M533,4,0)</f>
        <v>85</v>
      </c>
      <c r="D233">
        <f>VLOOKUP($A233,'Term 1'!$A232:$M533,10,0)</f>
        <v>100</v>
      </c>
    </row>
    <row r="234" spans="1:4" x14ac:dyDescent="0.25">
      <c r="A234" t="s">
        <v>236</v>
      </c>
      <c r="B234">
        <v>1</v>
      </c>
      <c r="C234">
        <f>VLOOKUP($A234,'Term 1'!$A233:$M534,4,0)</f>
        <v>55</v>
      </c>
      <c r="D234">
        <f>VLOOKUP($A234,'Term 1'!$A233:$M534,10,0)</f>
        <v>73</v>
      </c>
    </row>
    <row r="235" spans="1:4" x14ac:dyDescent="0.25">
      <c r="A235" t="s">
        <v>237</v>
      </c>
      <c r="B235">
        <v>1</v>
      </c>
      <c r="C235">
        <f>VLOOKUP($A235,'Term 1'!$A234:$M535,4,0)</f>
        <v>91</v>
      </c>
      <c r="D235">
        <f>VLOOKUP($A235,'Term 1'!$A234:$M535,10,0)</f>
        <v>82</v>
      </c>
    </row>
    <row r="236" spans="1:4" x14ac:dyDescent="0.25">
      <c r="A236" t="s">
        <v>238</v>
      </c>
      <c r="B236">
        <v>1</v>
      </c>
      <c r="C236">
        <f>VLOOKUP($A236,'Term 1'!$A235:$M536,4,0)</f>
        <v>67</v>
      </c>
      <c r="D236">
        <f>VLOOKUP($A236,'Term 1'!$A235:$M536,10,0)</f>
        <v>82</v>
      </c>
    </row>
    <row r="237" spans="1:4" x14ac:dyDescent="0.25">
      <c r="A237" t="s">
        <v>239</v>
      </c>
      <c r="B237">
        <v>1</v>
      </c>
      <c r="C237">
        <f>VLOOKUP($A237,'Term 1'!$A236:$M537,4,0)</f>
        <v>84</v>
      </c>
      <c r="D237">
        <f>VLOOKUP($A237,'Term 1'!$A236:$M537,10,0)</f>
        <v>95</v>
      </c>
    </row>
    <row r="238" spans="1:4" x14ac:dyDescent="0.25">
      <c r="A238" t="s">
        <v>240</v>
      </c>
      <c r="B238">
        <v>1</v>
      </c>
      <c r="C238">
        <f>VLOOKUP($A238,'Term 1'!$A237:$M538,4,0)</f>
        <v>89</v>
      </c>
      <c r="D238">
        <f>VLOOKUP($A238,'Term 1'!$A237:$M538,10,0)</f>
        <v>77</v>
      </c>
    </row>
    <row r="239" spans="1:4" x14ac:dyDescent="0.25">
      <c r="A239" t="s">
        <v>241</v>
      </c>
      <c r="B239">
        <v>1</v>
      </c>
      <c r="C239">
        <f>VLOOKUP($A239,'Term 1'!$A238:$M539,4,0)</f>
        <v>56</v>
      </c>
      <c r="D239">
        <f>VLOOKUP($A239,'Term 1'!$A238:$M539,10,0)</f>
        <v>55</v>
      </c>
    </row>
    <row r="240" spans="1:4" x14ac:dyDescent="0.25">
      <c r="A240" t="s">
        <v>242</v>
      </c>
      <c r="B240">
        <v>1</v>
      </c>
      <c r="C240">
        <f>VLOOKUP($A240,'Term 1'!$A239:$M540,4,0)</f>
        <v>97</v>
      </c>
      <c r="D240">
        <f>VLOOKUP($A240,'Term 1'!$A239:$M540,10,0)</f>
        <v>99</v>
      </c>
    </row>
    <row r="241" spans="1:4" x14ac:dyDescent="0.25">
      <c r="A241" t="s">
        <v>243</v>
      </c>
      <c r="B241">
        <v>1</v>
      </c>
      <c r="C241">
        <f>VLOOKUP($A241,'Term 1'!$A240:$M541,4,0)</f>
        <v>72</v>
      </c>
      <c r="D241">
        <f>VLOOKUP($A241,'Term 1'!$A240:$M541,10,0)</f>
        <v>68</v>
      </c>
    </row>
    <row r="242" spans="1:4" x14ac:dyDescent="0.25">
      <c r="A242" t="s">
        <v>244</v>
      </c>
      <c r="B242">
        <v>1</v>
      </c>
      <c r="C242">
        <f>VLOOKUP($A242,'Term 1'!$A241:$M542,4,0)</f>
        <v>65</v>
      </c>
      <c r="D242">
        <f>VLOOKUP($A242,'Term 1'!$A241:$M542,10,0)</f>
        <v>68</v>
      </c>
    </row>
    <row r="243" spans="1:4" x14ac:dyDescent="0.25">
      <c r="A243" t="s">
        <v>245</v>
      </c>
      <c r="B243">
        <v>1</v>
      </c>
      <c r="C243">
        <f>VLOOKUP($A243,'Term 1'!$A242:$M543,4,0)</f>
        <v>92</v>
      </c>
      <c r="D243">
        <f>VLOOKUP($A243,'Term 1'!$A242:$M543,10,0)</f>
        <v>54</v>
      </c>
    </row>
    <row r="244" spans="1:4" x14ac:dyDescent="0.25">
      <c r="A244" t="s">
        <v>246</v>
      </c>
      <c r="B244">
        <v>1</v>
      </c>
      <c r="C244">
        <f>VLOOKUP($A244,'Term 1'!$A243:$M544,4,0)</f>
        <v>66</v>
      </c>
      <c r="D244">
        <f>VLOOKUP($A244,'Term 1'!$A243:$M544,10,0)</f>
        <v>78</v>
      </c>
    </row>
    <row r="245" spans="1:4" x14ac:dyDescent="0.25">
      <c r="A245" t="s">
        <v>247</v>
      </c>
      <c r="B245">
        <v>1</v>
      </c>
      <c r="C245">
        <f>VLOOKUP($A245,'Term 1'!$A244:$M545,4,0)</f>
        <v>52</v>
      </c>
      <c r="D245">
        <f>VLOOKUP($A245,'Term 1'!$A244:$M545,10,0)</f>
        <v>96</v>
      </c>
    </row>
    <row r="246" spans="1:4" x14ac:dyDescent="0.25">
      <c r="A246" t="s">
        <v>248</v>
      </c>
      <c r="B246">
        <v>1</v>
      </c>
      <c r="C246">
        <f>VLOOKUP($A246,'Term 1'!$A245:$M546,4,0)</f>
        <v>99</v>
      </c>
      <c r="D246">
        <f>VLOOKUP($A246,'Term 1'!$A245:$M546,10,0)</f>
        <v>91</v>
      </c>
    </row>
    <row r="247" spans="1:4" x14ac:dyDescent="0.25">
      <c r="A247" t="s">
        <v>249</v>
      </c>
      <c r="B247">
        <v>1</v>
      </c>
      <c r="C247">
        <f>VLOOKUP($A247,'Term 1'!$A246:$M547,4,0)</f>
        <v>55</v>
      </c>
      <c r="D247">
        <f>VLOOKUP($A247,'Term 1'!$A246:$M547,10,0)</f>
        <v>71</v>
      </c>
    </row>
    <row r="248" spans="1:4" x14ac:dyDescent="0.25">
      <c r="A248" t="s">
        <v>250</v>
      </c>
      <c r="B248">
        <v>1</v>
      </c>
      <c r="C248">
        <f>VLOOKUP($A248,'Term 1'!$A247:$M548,4,0)</f>
        <v>97</v>
      </c>
      <c r="D248">
        <f>VLOOKUP($A248,'Term 1'!$A247:$M548,10,0)</f>
        <v>50</v>
      </c>
    </row>
    <row r="249" spans="1:4" x14ac:dyDescent="0.25">
      <c r="A249" t="s">
        <v>251</v>
      </c>
      <c r="B249">
        <v>1</v>
      </c>
      <c r="C249">
        <f>VLOOKUP($A249,'Term 1'!$A248:$M549,4,0)</f>
        <v>65</v>
      </c>
      <c r="D249">
        <f>VLOOKUP($A249,'Term 1'!$A248:$M549,10,0)</f>
        <v>82</v>
      </c>
    </row>
    <row r="250" spans="1:4" x14ac:dyDescent="0.25">
      <c r="A250" t="s">
        <v>252</v>
      </c>
      <c r="B250">
        <v>1</v>
      </c>
      <c r="C250">
        <f>VLOOKUP($A250,'Term 1'!$A249:$M550,4,0)</f>
        <v>74</v>
      </c>
      <c r="D250">
        <f>VLOOKUP($A250,'Term 1'!$A249:$M550,10,0)</f>
        <v>60</v>
      </c>
    </row>
    <row r="251" spans="1:4" x14ac:dyDescent="0.25">
      <c r="A251" t="s">
        <v>253</v>
      </c>
      <c r="B251">
        <v>1</v>
      </c>
      <c r="C251">
        <f>VLOOKUP($A251,'Term 1'!$A250:$M551,4,0)</f>
        <v>60</v>
      </c>
      <c r="D251">
        <f>VLOOKUP($A251,'Term 1'!$A250:$M551,10,0)</f>
        <v>80</v>
      </c>
    </row>
    <row r="252" spans="1:4" x14ac:dyDescent="0.25">
      <c r="A252" t="s">
        <v>254</v>
      </c>
      <c r="B252">
        <v>1</v>
      </c>
      <c r="C252">
        <f>VLOOKUP($A252,'Term 1'!$A251:$M552,4,0)</f>
        <v>73</v>
      </c>
      <c r="D252">
        <f>VLOOKUP($A252,'Term 1'!$A251:$M552,10,0)</f>
        <v>54</v>
      </c>
    </row>
    <row r="253" spans="1:4" x14ac:dyDescent="0.25">
      <c r="A253" t="s">
        <v>255</v>
      </c>
      <c r="B253">
        <v>1</v>
      </c>
      <c r="C253">
        <f>VLOOKUP($A253,'Term 1'!$A252:$M553,4,0)</f>
        <v>96</v>
      </c>
      <c r="D253">
        <f>VLOOKUP($A253,'Term 1'!$A252:$M553,10,0)</f>
        <v>60</v>
      </c>
    </row>
    <row r="254" spans="1:4" x14ac:dyDescent="0.25">
      <c r="A254" t="s">
        <v>256</v>
      </c>
      <c r="B254">
        <v>1</v>
      </c>
      <c r="C254">
        <f>VLOOKUP($A254,'Term 1'!$A253:$M554,4,0)</f>
        <v>92</v>
      </c>
      <c r="D254">
        <f>VLOOKUP($A254,'Term 1'!$A253:$M554,10,0)</f>
        <v>70</v>
      </c>
    </row>
    <row r="255" spans="1:4" x14ac:dyDescent="0.25">
      <c r="A255" t="s">
        <v>257</v>
      </c>
      <c r="B255">
        <v>1</v>
      </c>
      <c r="C255">
        <f>VLOOKUP($A255,'Term 1'!$A254:$M555,4,0)</f>
        <v>71</v>
      </c>
      <c r="D255">
        <f>VLOOKUP($A255,'Term 1'!$A254:$M555,10,0)</f>
        <v>72</v>
      </c>
    </row>
    <row r="256" spans="1:4" x14ac:dyDescent="0.25">
      <c r="A256" t="s">
        <v>258</v>
      </c>
      <c r="B256">
        <v>1</v>
      </c>
      <c r="C256">
        <f>VLOOKUP($A256,'Term 1'!$A255:$M556,4,0)</f>
        <v>94</v>
      </c>
      <c r="D256">
        <f>VLOOKUP($A256,'Term 1'!$A255:$M556,10,0)</f>
        <v>79</v>
      </c>
    </row>
    <row r="257" spans="1:4" x14ac:dyDescent="0.25">
      <c r="A257" t="s">
        <v>259</v>
      </c>
      <c r="B257">
        <v>1</v>
      </c>
      <c r="C257">
        <f>VLOOKUP($A257,'Term 1'!$A256:$M557,4,0)</f>
        <v>64</v>
      </c>
      <c r="D257">
        <f>VLOOKUP($A257,'Term 1'!$A256:$M557,10,0)</f>
        <v>85</v>
      </c>
    </row>
    <row r="258" spans="1:4" x14ac:dyDescent="0.25">
      <c r="A258" t="s">
        <v>260</v>
      </c>
      <c r="B258">
        <v>1</v>
      </c>
      <c r="C258">
        <f>VLOOKUP($A258,'Term 1'!$A257:$M558,4,0)</f>
        <v>81</v>
      </c>
      <c r="D258">
        <f>VLOOKUP($A258,'Term 1'!$A257:$M558,10,0)</f>
        <v>99</v>
      </c>
    </row>
    <row r="259" spans="1:4" x14ac:dyDescent="0.25">
      <c r="A259" t="s">
        <v>261</v>
      </c>
      <c r="B259">
        <v>1</v>
      </c>
      <c r="C259">
        <f>VLOOKUP($A259,'Term 1'!$A258:$M559,4,0)</f>
        <v>77</v>
      </c>
      <c r="D259">
        <f>VLOOKUP($A259,'Term 1'!$A258:$M559,10,0)</f>
        <v>92</v>
      </c>
    </row>
    <row r="260" spans="1:4" x14ac:dyDescent="0.25">
      <c r="A260" t="s">
        <v>262</v>
      </c>
      <c r="B260">
        <v>1</v>
      </c>
      <c r="C260">
        <f>VLOOKUP($A260,'Term 1'!$A259:$M560,4,0)</f>
        <v>75</v>
      </c>
      <c r="D260">
        <f>VLOOKUP($A260,'Term 1'!$A259:$M560,10,0)</f>
        <v>87</v>
      </c>
    </row>
    <row r="261" spans="1:4" x14ac:dyDescent="0.25">
      <c r="A261" t="s">
        <v>263</v>
      </c>
      <c r="B261">
        <v>1</v>
      </c>
      <c r="C261">
        <f>VLOOKUP($A261,'Term 1'!$A260:$M561,4,0)</f>
        <v>52</v>
      </c>
      <c r="D261">
        <f>VLOOKUP($A261,'Term 1'!$A260:$M561,10,0)</f>
        <v>70</v>
      </c>
    </row>
    <row r="262" spans="1:4" x14ac:dyDescent="0.25">
      <c r="A262" t="s">
        <v>264</v>
      </c>
      <c r="B262">
        <v>1</v>
      </c>
      <c r="C262">
        <f>VLOOKUP($A262,'Term 1'!$A261:$M562,4,0)</f>
        <v>82</v>
      </c>
      <c r="D262">
        <f>VLOOKUP($A262,'Term 1'!$A261:$M562,10,0)</f>
        <v>55</v>
      </c>
    </row>
    <row r="263" spans="1:4" x14ac:dyDescent="0.25">
      <c r="A263" t="s">
        <v>265</v>
      </c>
      <c r="B263">
        <v>1</v>
      </c>
      <c r="C263">
        <f>VLOOKUP($A263,'Term 1'!$A262:$M563,4,0)</f>
        <v>54</v>
      </c>
      <c r="D263">
        <f>VLOOKUP($A263,'Term 1'!$A262:$M563,10,0)</f>
        <v>56</v>
      </c>
    </row>
    <row r="264" spans="1:4" x14ac:dyDescent="0.25">
      <c r="A264" t="s">
        <v>266</v>
      </c>
      <c r="B264">
        <v>1</v>
      </c>
      <c r="C264">
        <f>VLOOKUP($A264,'Term 1'!$A263:$M564,4,0)</f>
        <v>55</v>
      </c>
      <c r="D264">
        <f>VLOOKUP($A264,'Term 1'!$A263:$M564,10,0)</f>
        <v>79</v>
      </c>
    </row>
    <row r="265" spans="1:4" x14ac:dyDescent="0.25">
      <c r="A265" t="s">
        <v>267</v>
      </c>
      <c r="B265">
        <v>1</v>
      </c>
      <c r="C265">
        <f>VLOOKUP($A265,'Term 1'!$A264:$M565,4,0)</f>
        <v>86</v>
      </c>
      <c r="D265">
        <f>VLOOKUP($A265,'Term 1'!$A264:$M565,10,0)</f>
        <v>60</v>
      </c>
    </row>
    <row r="266" spans="1:4" x14ac:dyDescent="0.25">
      <c r="A266" t="s">
        <v>268</v>
      </c>
      <c r="B266">
        <v>1</v>
      </c>
      <c r="C266">
        <f>VLOOKUP($A266,'Term 1'!$A265:$M566,4,0)</f>
        <v>68</v>
      </c>
      <c r="D266">
        <f>VLOOKUP($A266,'Term 1'!$A265:$M566,10,0)</f>
        <v>100</v>
      </c>
    </row>
    <row r="267" spans="1:4" x14ac:dyDescent="0.25">
      <c r="A267" t="s">
        <v>269</v>
      </c>
      <c r="B267">
        <v>1</v>
      </c>
      <c r="C267">
        <f>VLOOKUP($A267,'Term 1'!$A266:$M567,4,0)</f>
        <v>94</v>
      </c>
      <c r="D267">
        <f>VLOOKUP($A267,'Term 1'!$A266:$M567,10,0)</f>
        <v>79</v>
      </c>
    </row>
    <row r="268" spans="1:4" x14ac:dyDescent="0.25">
      <c r="A268" t="s">
        <v>270</v>
      </c>
      <c r="B268">
        <v>1</v>
      </c>
      <c r="C268">
        <f>VLOOKUP($A268,'Term 1'!$A267:$M568,4,0)</f>
        <v>89</v>
      </c>
      <c r="D268">
        <f>VLOOKUP($A268,'Term 1'!$A267:$M568,10,0)</f>
        <v>60</v>
      </c>
    </row>
    <row r="269" spans="1:4" x14ac:dyDescent="0.25">
      <c r="A269" t="s">
        <v>271</v>
      </c>
      <c r="B269">
        <v>1</v>
      </c>
      <c r="C269">
        <f>VLOOKUP($A269,'Term 1'!$A268:$M569,4,0)</f>
        <v>87</v>
      </c>
      <c r="D269">
        <f>VLOOKUP($A269,'Term 1'!$A268:$M569,10,0)</f>
        <v>71</v>
      </c>
    </row>
    <row r="270" spans="1:4" x14ac:dyDescent="0.25">
      <c r="A270" t="s">
        <v>272</v>
      </c>
      <c r="B270">
        <v>1</v>
      </c>
      <c r="C270">
        <f>VLOOKUP($A270,'Term 1'!$A269:$M570,4,0)</f>
        <v>95</v>
      </c>
      <c r="D270">
        <f>VLOOKUP($A270,'Term 1'!$A269:$M570,10,0)</f>
        <v>84</v>
      </c>
    </row>
    <row r="271" spans="1:4" x14ac:dyDescent="0.25">
      <c r="A271" t="s">
        <v>273</v>
      </c>
      <c r="B271">
        <v>1</v>
      </c>
      <c r="C271">
        <f>VLOOKUP($A271,'Term 1'!$A270:$M571,4,0)</f>
        <v>65</v>
      </c>
      <c r="D271">
        <f>VLOOKUP($A271,'Term 1'!$A270:$M571,10,0)</f>
        <v>61</v>
      </c>
    </row>
    <row r="272" spans="1:4" x14ac:dyDescent="0.25">
      <c r="A272" t="s">
        <v>274</v>
      </c>
      <c r="B272">
        <v>1</v>
      </c>
      <c r="C272">
        <f>VLOOKUP($A272,'Term 1'!$A271:$M572,4,0)</f>
        <v>50</v>
      </c>
      <c r="D272">
        <f>VLOOKUP($A272,'Term 1'!$A271:$M572,10,0)</f>
        <v>98</v>
      </c>
    </row>
    <row r="273" spans="1:4" x14ac:dyDescent="0.25">
      <c r="A273" t="s">
        <v>275</v>
      </c>
      <c r="B273">
        <v>1</v>
      </c>
      <c r="C273">
        <f>VLOOKUP($A273,'Term 1'!$A272:$M573,4,0)</f>
        <v>79</v>
      </c>
      <c r="D273">
        <f>VLOOKUP($A273,'Term 1'!$A272:$M573,10,0)</f>
        <v>96</v>
      </c>
    </row>
    <row r="274" spans="1:4" x14ac:dyDescent="0.25">
      <c r="A274" t="s">
        <v>276</v>
      </c>
      <c r="B274">
        <v>1</v>
      </c>
      <c r="C274">
        <f>VLOOKUP($A274,'Term 1'!$A273:$M574,4,0)</f>
        <v>79</v>
      </c>
      <c r="D274">
        <f>VLOOKUP($A274,'Term 1'!$A273:$M574,10,0)</f>
        <v>51</v>
      </c>
    </row>
    <row r="275" spans="1:4" x14ac:dyDescent="0.25">
      <c r="A275" t="s">
        <v>277</v>
      </c>
      <c r="B275">
        <v>1</v>
      </c>
      <c r="C275">
        <f>VLOOKUP($A275,'Term 1'!$A274:$M575,4,0)</f>
        <v>63</v>
      </c>
      <c r="D275">
        <f>VLOOKUP($A275,'Term 1'!$A274:$M575,10,0)</f>
        <v>95</v>
      </c>
    </row>
    <row r="276" spans="1:4" x14ac:dyDescent="0.25">
      <c r="A276" t="s">
        <v>278</v>
      </c>
      <c r="B276">
        <v>1</v>
      </c>
      <c r="C276">
        <f>VLOOKUP($A276,'Term 1'!$A275:$M576,4,0)</f>
        <v>59</v>
      </c>
      <c r="D276">
        <f>VLOOKUP($A276,'Term 1'!$A275:$M576,10,0)</f>
        <v>89</v>
      </c>
    </row>
    <row r="277" spans="1:4" x14ac:dyDescent="0.25">
      <c r="A277" t="s">
        <v>279</v>
      </c>
      <c r="B277">
        <v>1</v>
      </c>
      <c r="C277">
        <f>VLOOKUP($A277,'Term 1'!$A276:$M577,4,0)</f>
        <v>67</v>
      </c>
      <c r="D277">
        <f>VLOOKUP($A277,'Term 1'!$A276:$M577,10,0)</f>
        <v>94</v>
      </c>
    </row>
    <row r="278" spans="1:4" x14ac:dyDescent="0.25">
      <c r="A278" t="s">
        <v>280</v>
      </c>
      <c r="B278">
        <v>1</v>
      </c>
      <c r="C278">
        <f>VLOOKUP($A278,'Term 1'!$A277:$M578,4,0)</f>
        <v>69</v>
      </c>
      <c r="D278">
        <f>VLOOKUP($A278,'Term 1'!$A277:$M578,10,0)</f>
        <v>96</v>
      </c>
    </row>
    <row r="279" spans="1:4" x14ac:dyDescent="0.25">
      <c r="A279" t="s">
        <v>281</v>
      </c>
      <c r="B279">
        <v>1</v>
      </c>
      <c r="C279">
        <f>VLOOKUP($A279,'Term 1'!$A278:$M579,4,0)</f>
        <v>89</v>
      </c>
      <c r="D279">
        <f>VLOOKUP($A279,'Term 1'!$A278:$M579,10,0)</f>
        <v>87</v>
      </c>
    </row>
    <row r="280" spans="1:4" x14ac:dyDescent="0.25">
      <c r="A280" t="s">
        <v>282</v>
      </c>
      <c r="B280">
        <v>1</v>
      </c>
      <c r="C280">
        <f>VLOOKUP($A280,'Term 1'!$A279:$M580,4,0)</f>
        <v>95</v>
      </c>
      <c r="D280">
        <f>VLOOKUP($A280,'Term 1'!$A279:$M580,10,0)</f>
        <v>92</v>
      </c>
    </row>
    <row r="281" spans="1:4" x14ac:dyDescent="0.25">
      <c r="A281" t="s">
        <v>283</v>
      </c>
      <c r="B281">
        <v>1</v>
      </c>
      <c r="C281">
        <f>VLOOKUP($A281,'Term 1'!$A280:$M581,4,0)</f>
        <v>91</v>
      </c>
      <c r="D281">
        <f>VLOOKUP($A281,'Term 1'!$A280:$M581,10,0)</f>
        <v>62</v>
      </c>
    </row>
    <row r="282" spans="1:4" x14ac:dyDescent="0.25">
      <c r="A282" t="s">
        <v>284</v>
      </c>
      <c r="B282">
        <v>1</v>
      </c>
      <c r="C282">
        <f>VLOOKUP($A282,'Term 1'!$A281:$M582,4,0)</f>
        <v>86</v>
      </c>
      <c r="D282">
        <f>VLOOKUP($A282,'Term 1'!$A281:$M582,10,0)</f>
        <v>89</v>
      </c>
    </row>
    <row r="283" spans="1:4" x14ac:dyDescent="0.25">
      <c r="A283" t="s">
        <v>285</v>
      </c>
      <c r="B283">
        <v>1</v>
      </c>
      <c r="C283">
        <f>VLOOKUP($A283,'Term 1'!$A282:$M583,4,0)</f>
        <v>79</v>
      </c>
      <c r="D283">
        <f>VLOOKUP($A283,'Term 1'!$A282:$M583,10,0)</f>
        <v>84</v>
      </c>
    </row>
    <row r="284" spans="1:4" x14ac:dyDescent="0.25">
      <c r="A284" t="s">
        <v>286</v>
      </c>
      <c r="B284">
        <v>1</v>
      </c>
      <c r="C284">
        <f>VLOOKUP($A284,'Term 1'!$A283:$M584,4,0)</f>
        <v>64</v>
      </c>
      <c r="D284">
        <f>VLOOKUP($A284,'Term 1'!$A283:$M584,10,0)</f>
        <v>90</v>
      </c>
    </row>
    <row r="285" spans="1:4" x14ac:dyDescent="0.25">
      <c r="A285" t="s">
        <v>287</v>
      </c>
      <c r="B285">
        <v>1</v>
      </c>
      <c r="C285">
        <f>VLOOKUP($A285,'Term 1'!$A284:$M585,4,0)</f>
        <v>84</v>
      </c>
      <c r="D285">
        <f>VLOOKUP($A285,'Term 1'!$A284:$M585,10,0)</f>
        <v>96</v>
      </c>
    </row>
    <row r="286" spans="1:4" x14ac:dyDescent="0.25">
      <c r="A286" t="s">
        <v>288</v>
      </c>
      <c r="B286">
        <v>1</v>
      </c>
      <c r="C286">
        <f>VLOOKUP($A286,'Term 1'!$A285:$M586,4,0)</f>
        <v>52</v>
      </c>
      <c r="D286">
        <f>VLOOKUP($A286,'Term 1'!$A285:$M586,10,0)</f>
        <v>94</v>
      </c>
    </row>
    <row r="287" spans="1:4" x14ac:dyDescent="0.25">
      <c r="A287" t="s">
        <v>289</v>
      </c>
      <c r="B287">
        <v>1</v>
      </c>
      <c r="C287">
        <f>VLOOKUP($A287,'Term 1'!$A286:$M587,4,0)</f>
        <v>75</v>
      </c>
      <c r="D287">
        <f>VLOOKUP($A287,'Term 1'!$A286:$M587,10,0)</f>
        <v>70</v>
      </c>
    </row>
    <row r="288" spans="1:4" x14ac:dyDescent="0.25">
      <c r="A288" t="s">
        <v>290</v>
      </c>
      <c r="B288">
        <v>1</v>
      </c>
      <c r="C288">
        <f>VLOOKUP($A288,'Term 1'!$A287:$M588,4,0)</f>
        <v>79</v>
      </c>
      <c r="D288">
        <f>VLOOKUP($A288,'Term 1'!$A287:$M588,10,0)</f>
        <v>51</v>
      </c>
    </row>
    <row r="289" spans="1:4" x14ac:dyDescent="0.25">
      <c r="A289" t="s">
        <v>291</v>
      </c>
      <c r="B289">
        <v>1</v>
      </c>
      <c r="C289">
        <f>VLOOKUP($A289,'Term 1'!$A288:$M589,4,0)</f>
        <v>71</v>
      </c>
      <c r="D289">
        <f>VLOOKUP($A289,'Term 1'!$A288:$M589,10,0)</f>
        <v>97</v>
      </c>
    </row>
    <row r="290" spans="1:4" x14ac:dyDescent="0.25">
      <c r="A290" t="s">
        <v>292</v>
      </c>
      <c r="B290">
        <v>1</v>
      </c>
      <c r="C290">
        <f>VLOOKUP($A290,'Term 1'!$A289:$M590,4,0)</f>
        <v>56</v>
      </c>
      <c r="D290">
        <f>VLOOKUP($A290,'Term 1'!$A289:$M590,10,0)</f>
        <v>88</v>
      </c>
    </row>
    <row r="291" spans="1:4" x14ac:dyDescent="0.25">
      <c r="A291" t="s">
        <v>293</v>
      </c>
      <c r="B291">
        <v>1</v>
      </c>
      <c r="C291">
        <f>VLOOKUP($A291,'Term 1'!$A290:$M591,4,0)</f>
        <v>62</v>
      </c>
      <c r="D291">
        <f>VLOOKUP($A291,'Term 1'!$A290:$M591,10,0)</f>
        <v>51</v>
      </c>
    </row>
    <row r="292" spans="1:4" x14ac:dyDescent="0.25">
      <c r="A292" t="s">
        <v>294</v>
      </c>
      <c r="B292">
        <v>1</v>
      </c>
      <c r="C292">
        <f>VLOOKUP($A292,'Term 1'!$A291:$M592,4,0)</f>
        <v>94</v>
      </c>
      <c r="D292">
        <f>VLOOKUP($A292,'Term 1'!$A291:$M592,10,0)</f>
        <v>90</v>
      </c>
    </row>
    <row r="293" spans="1:4" x14ac:dyDescent="0.25">
      <c r="A293" t="s">
        <v>295</v>
      </c>
      <c r="B293">
        <v>1</v>
      </c>
      <c r="C293">
        <f>VLOOKUP($A293,'Term 1'!$A292:$M593,4,0)</f>
        <v>72</v>
      </c>
      <c r="D293">
        <f>VLOOKUP($A293,'Term 1'!$A292:$M593,10,0)</f>
        <v>53</v>
      </c>
    </row>
    <row r="294" spans="1:4" x14ac:dyDescent="0.25">
      <c r="A294" t="s">
        <v>296</v>
      </c>
      <c r="B294">
        <v>1</v>
      </c>
      <c r="C294">
        <f>VLOOKUP($A294,'Term 1'!$A293:$M594,4,0)</f>
        <v>69</v>
      </c>
      <c r="D294">
        <f>VLOOKUP($A294,'Term 1'!$A293:$M594,10,0)</f>
        <v>90</v>
      </c>
    </row>
    <row r="295" spans="1:4" x14ac:dyDescent="0.25">
      <c r="A295" t="s">
        <v>297</v>
      </c>
      <c r="B295">
        <v>1</v>
      </c>
      <c r="C295">
        <f>VLOOKUP($A295,'Term 1'!$A294:$M595,4,0)</f>
        <v>60</v>
      </c>
      <c r="D295">
        <f>VLOOKUP($A295,'Term 1'!$A294:$M595,10,0)</f>
        <v>85</v>
      </c>
    </row>
    <row r="296" spans="1:4" x14ac:dyDescent="0.25">
      <c r="A296" t="s">
        <v>298</v>
      </c>
      <c r="B296">
        <v>1</v>
      </c>
      <c r="C296">
        <f>VLOOKUP($A296,'Term 1'!$A295:$M596,4,0)</f>
        <v>86</v>
      </c>
      <c r="D296">
        <f>VLOOKUP($A296,'Term 1'!$A295:$M596,10,0)</f>
        <v>83</v>
      </c>
    </row>
    <row r="297" spans="1:4" x14ac:dyDescent="0.25">
      <c r="A297" t="s">
        <v>299</v>
      </c>
      <c r="B297">
        <v>1</v>
      </c>
      <c r="C297">
        <f>VLOOKUP($A297,'Term 1'!$A296:$M597,4,0)</f>
        <v>74</v>
      </c>
      <c r="D297">
        <f>VLOOKUP($A297,'Term 1'!$A296:$M597,10,0)</f>
        <v>75</v>
      </c>
    </row>
    <row r="298" spans="1:4" x14ac:dyDescent="0.25">
      <c r="A298" t="s">
        <v>300</v>
      </c>
      <c r="B298">
        <v>1</v>
      </c>
      <c r="C298">
        <f>VLOOKUP($A298,'Term 1'!$A297:$M598,4,0)</f>
        <v>58</v>
      </c>
      <c r="D298">
        <f>VLOOKUP($A298,'Term 1'!$A297:$M598,10,0)</f>
        <v>93</v>
      </c>
    </row>
    <row r="299" spans="1:4" x14ac:dyDescent="0.25">
      <c r="A299" t="s">
        <v>301</v>
      </c>
      <c r="B299">
        <v>1</v>
      </c>
      <c r="C299">
        <f>VLOOKUP($A299,'Term 1'!$A298:$M599,4,0)</f>
        <v>68</v>
      </c>
      <c r="D299">
        <f>VLOOKUP($A299,'Term 1'!$A298:$M599,10,0)</f>
        <v>50</v>
      </c>
    </row>
    <row r="300" spans="1:4" x14ac:dyDescent="0.25">
      <c r="A300" t="s">
        <v>302</v>
      </c>
      <c r="B300">
        <v>1</v>
      </c>
      <c r="C300">
        <f>VLOOKUP($A300,'Term 1'!$A299:$M600,4,0)</f>
        <v>67</v>
      </c>
      <c r="D300">
        <f>VLOOKUP($A300,'Term 1'!$A299:$M600,10,0)</f>
        <v>69</v>
      </c>
    </row>
    <row r="301" spans="1:4" x14ac:dyDescent="0.25">
      <c r="A301" t="s">
        <v>303</v>
      </c>
      <c r="B301">
        <v>1</v>
      </c>
      <c r="C301">
        <f>VLOOKUP($A301,'Term 1'!$A300:$M601,4,0)</f>
        <v>85</v>
      </c>
      <c r="D301">
        <f>VLOOKUP($A301,'Term 1'!$A300:$M601,10,0)</f>
        <v>68</v>
      </c>
    </row>
    <row r="302" spans="1:4" x14ac:dyDescent="0.25">
      <c r="A302" t="s">
        <v>4</v>
      </c>
      <c r="B302">
        <v>2</v>
      </c>
      <c r="C302">
        <f>VLOOKUP($A302,'Term 2'!$A2:$M301,4,0)</f>
        <v>96</v>
      </c>
      <c r="D302">
        <f>VLOOKUP($A302,'Term 2'!$A2:$M301,10,0)</f>
        <v>54</v>
      </c>
    </row>
    <row r="303" spans="1:4" x14ac:dyDescent="0.25">
      <c r="A303" t="s">
        <v>5</v>
      </c>
      <c r="B303">
        <v>2</v>
      </c>
      <c r="C303">
        <f>VLOOKUP($A303,'Term 2'!$A3:$M302,4,0)</f>
        <v>73</v>
      </c>
      <c r="D303">
        <f>VLOOKUP($A303,'Term 2'!$A3:$M302,10,0)</f>
        <v>91</v>
      </c>
    </row>
    <row r="304" spans="1:4" x14ac:dyDescent="0.25">
      <c r="A304" t="s">
        <v>6</v>
      </c>
      <c r="B304">
        <v>2</v>
      </c>
      <c r="C304">
        <f>VLOOKUP($A304,'Term 2'!$A4:$M303,4,0)</f>
        <v>99</v>
      </c>
      <c r="D304">
        <f>VLOOKUP($A304,'Term 2'!$A4:$M303,10,0)</f>
        <v>82</v>
      </c>
    </row>
    <row r="305" spans="1:4" x14ac:dyDescent="0.25">
      <c r="A305" t="s">
        <v>7</v>
      </c>
      <c r="B305">
        <v>2</v>
      </c>
      <c r="C305">
        <f>VLOOKUP($A305,'Term 2'!$A5:$M304,4,0)</f>
        <v>79</v>
      </c>
      <c r="D305">
        <f>VLOOKUP($A305,'Term 2'!$A5:$M304,10,0)</f>
        <v>100</v>
      </c>
    </row>
    <row r="306" spans="1:4" x14ac:dyDescent="0.25">
      <c r="A306" t="s">
        <v>8</v>
      </c>
      <c r="B306">
        <v>2</v>
      </c>
      <c r="C306">
        <f>VLOOKUP($A306,'Term 2'!$A6:$M305,4,0)</f>
        <v>52</v>
      </c>
      <c r="D306">
        <f>VLOOKUP($A306,'Term 2'!$A6:$M305,10,0)</f>
        <v>74</v>
      </c>
    </row>
    <row r="307" spans="1:4" x14ac:dyDescent="0.25">
      <c r="A307" t="s">
        <v>9</v>
      </c>
      <c r="B307">
        <v>2</v>
      </c>
      <c r="C307">
        <f>VLOOKUP($A307,'Term 2'!$A7:$M306,4,0)</f>
        <v>98</v>
      </c>
      <c r="D307">
        <f>VLOOKUP($A307,'Term 2'!$A7:$M306,10,0)</f>
        <v>72</v>
      </c>
    </row>
    <row r="308" spans="1:4" x14ac:dyDescent="0.25">
      <c r="A308" t="s">
        <v>10</v>
      </c>
      <c r="B308">
        <v>2</v>
      </c>
      <c r="C308">
        <f>VLOOKUP($A308,'Term 2'!$A8:$M307,4,0)</f>
        <v>98</v>
      </c>
      <c r="D308">
        <f>VLOOKUP($A308,'Term 2'!$A8:$M307,10,0)</f>
        <v>53</v>
      </c>
    </row>
    <row r="309" spans="1:4" x14ac:dyDescent="0.25">
      <c r="A309" t="s">
        <v>11</v>
      </c>
      <c r="B309">
        <v>2</v>
      </c>
      <c r="C309">
        <f>VLOOKUP($A309,'Term 2'!$A9:$M308,4,0)</f>
        <v>95</v>
      </c>
      <c r="D309">
        <f>VLOOKUP($A309,'Term 2'!$A9:$M308,10,0)</f>
        <v>52</v>
      </c>
    </row>
    <row r="310" spans="1:4" x14ac:dyDescent="0.25">
      <c r="A310" t="s">
        <v>12</v>
      </c>
      <c r="B310">
        <v>2</v>
      </c>
      <c r="C310">
        <f>VLOOKUP($A310,'Term 2'!$A10:$M309,4,0)</f>
        <v>71</v>
      </c>
      <c r="D310">
        <f>VLOOKUP($A310,'Term 2'!$A10:$M309,10,0)</f>
        <v>75</v>
      </c>
    </row>
    <row r="311" spans="1:4" x14ac:dyDescent="0.25">
      <c r="A311" t="s">
        <v>13</v>
      </c>
      <c r="B311">
        <v>2</v>
      </c>
      <c r="C311">
        <f>VLOOKUP($A311,'Term 2'!$A11:$M310,4,0)</f>
        <v>79</v>
      </c>
      <c r="D311">
        <f>VLOOKUP($A311,'Term 2'!$A11:$M310,10,0)</f>
        <v>52</v>
      </c>
    </row>
    <row r="312" spans="1:4" x14ac:dyDescent="0.25">
      <c r="A312" t="s">
        <v>14</v>
      </c>
      <c r="B312">
        <v>2</v>
      </c>
      <c r="C312">
        <f>VLOOKUP($A312,'Term 2'!$A12:$M311,4,0)</f>
        <v>54</v>
      </c>
      <c r="D312">
        <f>VLOOKUP($A312,'Term 2'!$A12:$M311,10,0)</f>
        <v>74</v>
      </c>
    </row>
    <row r="313" spans="1:4" x14ac:dyDescent="0.25">
      <c r="A313" t="s">
        <v>15</v>
      </c>
      <c r="B313">
        <v>2</v>
      </c>
      <c r="C313">
        <f>VLOOKUP($A313,'Term 2'!$A13:$M312,4,0)</f>
        <v>72</v>
      </c>
      <c r="D313">
        <f>VLOOKUP($A313,'Term 2'!$A13:$M312,10,0)</f>
        <v>56</v>
      </c>
    </row>
    <row r="314" spans="1:4" x14ac:dyDescent="0.25">
      <c r="A314" t="s">
        <v>16</v>
      </c>
      <c r="B314">
        <v>2</v>
      </c>
      <c r="C314">
        <f>VLOOKUP($A314,'Term 2'!$A14:$M313,4,0)</f>
        <v>60</v>
      </c>
      <c r="D314">
        <f>VLOOKUP($A314,'Term 2'!$A14:$M313,10,0)</f>
        <v>62</v>
      </c>
    </row>
    <row r="315" spans="1:4" x14ac:dyDescent="0.25">
      <c r="A315" t="s">
        <v>17</v>
      </c>
      <c r="B315">
        <v>2</v>
      </c>
      <c r="C315">
        <f>VLOOKUP($A315,'Term 2'!$A15:$M314,4,0)</f>
        <v>63</v>
      </c>
      <c r="D315">
        <f>VLOOKUP($A315,'Term 2'!$A15:$M314,10,0)</f>
        <v>76</v>
      </c>
    </row>
    <row r="316" spans="1:4" x14ac:dyDescent="0.25">
      <c r="A316" t="s">
        <v>18</v>
      </c>
      <c r="B316">
        <v>2</v>
      </c>
      <c r="C316">
        <f>VLOOKUP($A316,'Term 2'!$A16:$M315,4,0)</f>
        <v>73</v>
      </c>
      <c r="D316">
        <f>VLOOKUP($A316,'Term 2'!$A16:$M315,10,0)</f>
        <v>97</v>
      </c>
    </row>
    <row r="317" spans="1:4" x14ac:dyDescent="0.25">
      <c r="A317" t="s">
        <v>19</v>
      </c>
      <c r="B317">
        <v>2</v>
      </c>
      <c r="C317">
        <f>VLOOKUP($A317,'Term 2'!$A17:$M316,4,0)</f>
        <v>75</v>
      </c>
      <c r="D317">
        <f>VLOOKUP($A317,'Term 2'!$A17:$M316,10,0)</f>
        <v>59</v>
      </c>
    </row>
    <row r="318" spans="1:4" x14ac:dyDescent="0.25">
      <c r="A318" t="s">
        <v>20</v>
      </c>
      <c r="B318">
        <v>2</v>
      </c>
      <c r="C318">
        <f>VLOOKUP($A318,'Term 2'!$A18:$M317,4,0)</f>
        <v>96</v>
      </c>
      <c r="D318">
        <f>VLOOKUP($A318,'Term 2'!$A18:$M317,10,0)</f>
        <v>72</v>
      </c>
    </row>
    <row r="319" spans="1:4" x14ac:dyDescent="0.25">
      <c r="A319" t="s">
        <v>21</v>
      </c>
      <c r="B319">
        <v>2</v>
      </c>
      <c r="C319">
        <f>VLOOKUP($A319,'Term 2'!$A19:$M318,4,0)</f>
        <v>64</v>
      </c>
      <c r="D319">
        <f>VLOOKUP($A319,'Term 2'!$A19:$M318,10,0)</f>
        <v>73</v>
      </c>
    </row>
    <row r="320" spans="1:4" x14ac:dyDescent="0.25">
      <c r="A320" t="s">
        <v>22</v>
      </c>
      <c r="B320">
        <v>2</v>
      </c>
      <c r="C320">
        <f>VLOOKUP($A320,'Term 2'!$A20:$M319,4,0)</f>
        <v>50</v>
      </c>
      <c r="D320">
        <f>VLOOKUP($A320,'Term 2'!$A20:$M319,10,0)</f>
        <v>82</v>
      </c>
    </row>
    <row r="321" spans="1:4" x14ac:dyDescent="0.25">
      <c r="A321" t="s">
        <v>23</v>
      </c>
      <c r="B321">
        <v>2</v>
      </c>
      <c r="C321">
        <f>VLOOKUP($A321,'Term 2'!$A21:$M320,4,0)</f>
        <v>55</v>
      </c>
      <c r="D321">
        <f>VLOOKUP($A321,'Term 2'!$A21:$M320,10,0)</f>
        <v>62</v>
      </c>
    </row>
    <row r="322" spans="1:4" x14ac:dyDescent="0.25">
      <c r="A322" t="s">
        <v>24</v>
      </c>
      <c r="B322">
        <v>2</v>
      </c>
      <c r="C322">
        <f>VLOOKUP($A322,'Term 2'!$A22:$M321,4,0)</f>
        <v>62</v>
      </c>
      <c r="D322">
        <f>VLOOKUP($A322,'Term 2'!$A22:$M321,10,0)</f>
        <v>89</v>
      </c>
    </row>
    <row r="323" spans="1:4" x14ac:dyDescent="0.25">
      <c r="A323" t="s">
        <v>25</v>
      </c>
      <c r="B323">
        <v>2</v>
      </c>
      <c r="C323">
        <f>VLOOKUP($A323,'Term 2'!$A23:$M322,4,0)</f>
        <v>62</v>
      </c>
      <c r="D323">
        <f>VLOOKUP($A323,'Term 2'!$A23:$M322,10,0)</f>
        <v>50</v>
      </c>
    </row>
    <row r="324" spans="1:4" x14ac:dyDescent="0.25">
      <c r="A324" t="s">
        <v>26</v>
      </c>
      <c r="B324">
        <v>2</v>
      </c>
      <c r="C324">
        <f>VLOOKUP($A324,'Term 2'!$A24:$M323,4,0)</f>
        <v>99</v>
      </c>
      <c r="D324">
        <f>VLOOKUP($A324,'Term 2'!$A24:$M323,10,0)</f>
        <v>80</v>
      </c>
    </row>
    <row r="325" spans="1:4" x14ac:dyDescent="0.25">
      <c r="A325" t="s">
        <v>27</v>
      </c>
      <c r="B325">
        <v>2</v>
      </c>
      <c r="C325">
        <f>VLOOKUP($A325,'Term 2'!$A25:$M324,4,0)</f>
        <v>91</v>
      </c>
      <c r="D325">
        <f>VLOOKUP($A325,'Term 2'!$A25:$M324,10,0)</f>
        <v>54</v>
      </c>
    </row>
    <row r="326" spans="1:4" x14ac:dyDescent="0.25">
      <c r="A326" t="s">
        <v>28</v>
      </c>
      <c r="B326">
        <v>2</v>
      </c>
      <c r="C326">
        <f>VLOOKUP($A326,'Term 2'!$A26:$M325,4,0)</f>
        <v>57</v>
      </c>
      <c r="D326">
        <f>VLOOKUP($A326,'Term 2'!$A26:$M325,10,0)</f>
        <v>51</v>
      </c>
    </row>
    <row r="327" spans="1:4" x14ac:dyDescent="0.25">
      <c r="A327" t="s">
        <v>29</v>
      </c>
      <c r="B327">
        <v>2</v>
      </c>
      <c r="C327">
        <f>VLOOKUP($A327,'Term 2'!$A27:$M326,4,0)</f>
        <v>62</v>
      </c>
      <c r="D327">
        <f>VLOOKUP($A327,'Term 2'!$A27:$M326,10,0)</f>
        <v>59</v>
      </c>
    </row>
    <row r="328" spans="1:4" x14ac:dyDescent="0.25">
      <c r="A328" t="s">
        <v>30</v>
      </c>
      <c r="B328">
        <v>2</v>
      </c>
      <c r="C328">
        <f>VLOOKUP($A328,'Term 2'!$A28:$M327,4,0)</f>
        <v>76</v>
      </c>
      <c r="D328">
        <f>VLOOKUP($A328,'Term 2'!$A28:$M327,10,0)</f>
        <v>98</v>
      </c>
    </row>
    <row r="329" spans="1:4" x14ac:dyDescent="0.25">
      <c r="A329" t="s">
        <v>31</v>
      </c>
      <c r="B329">
        <v>2</v>
      </c>
      <c r="C329">
        <f>VLOOKUP($A329,'Term 2'!$A29:$M328,4,0)</f>
        <v>74</v>
      </c>
      <c r="D329">
        <f>VLOOKUP($A329,'Term 2'!$A29:$M328,10,0)</f>
        <v>55</v>
      </c>
    </row>
    <row r="330" spans="1:4" x14ac:dyDescent="0.25">
      <c r="A330" t="s">
        <v>32</v>
      </c>
      <c r="B330">
        <v>2</v>
      </c>
      <c r="C330">
        <f>VLOOKUP($A330,'Term 2'!$A30:$M329,4,0)</f>
        <v>61</v>
      </c>
      <c r="D330">
        <f>VLOOKUP($A330,'Term 2'!$A30:$M329,10,0)</f>
        <v>52</v>
      </c>
    </row>
    <row r="331" spans="1:4" x14ac:dyDescent="0.25">
      <c r="A331" t="s">
        <v>33</v>
      </c>
      <c r="B331">
        <v>2</v>
      </c>
      <c r="C331">
        <f>VLOOKUP($A331,'Term 2'!$A31:$M330,4,0)</f>
        <v>79</v>
      </c>
      <c r="D331">
        <f>VLOOKUP($A331,'Term 2'!$A31:$M330,10,0)</f>
        <v>72</v>
      </c>
    </row>
    <row r="332" spans="1:4" x14ac:dyDescent="0.25">
      <c r="A332" t="s">
        <v>34</v>
      </c>
      <c r="B332">
        <v>2</v>
      </c>
      <c r="C332">
        <f>VLOOKUP($A332,'Term 2'!$A32:$M331,4,0)</f>
        <v>99</v>
      </c>
      <c r="D332">
        <f>VLOOKUP($A332,'Term 2'!$A32:$M331,10,0)</f>
        <v>72</v>
      </c>
    </row>
    <row r="333" spans="1:4" x14ac:dyDescent="0.25">
      <c r="A333" t="s">
        <v>35</v>
      </c>
      <c r="B333">
        <v>2</v>
      </c>
      <c r="C333">
        <f>VLOOKUP($A333,'Term 2'!$A33:$M332,4,0)</f>
        <v>73</v>
      </c>
      <c r="D333">
        <f>VLOOKUP($A333,'Term 2'!$A33:$M332,10,0)</f>
        <v>80</v>
      </c>
    </row>
    <row r="334" spans="1:4" x14ac:dyDescent="0.25">
      <c r="A334" t="s">
        <v>36</v>
      </c>
      <c r="B334">
        <v>2</v>
      </c>
      <c r="C334">
        <f>VLOOKUP($A334,'Term 2'!$A34:$M333,4,0)</f>
        <v>54</v>
      </c>
      <c r="D334">
        <f>VLOOKUP($A334,'Term 2'!$A34:$M333,10,0)</f>
        <v>84</v>
      </c>
    </row>
    <row r="335" spans="1:4" x14ac:dyDescent="0.25">
      <c r="A335" t="s">
        <v>37</v>
      </c>
      <c r="B335">
        <v>2</v>
      </c>
      <c r="C335">
        <f>VLOOKUP($A335,'Term 2'!$A35:$M334,4,0)</f>
        <v>90</v>
      </c>
      <c r="D335">
        <f>VLOOKUP($A335,'Term 2'!$A35:$M334,10,0)</f>
        <v>65</v>
      </c>
    </row>
    <row r="336" spans="1:4" x14ac:dyDescent="0.25">
      <c r="A336" t="s">
        <v>38</v>
      </c>
      <c r="B336">
        <v>2</v>
      </c>
      <c r="C336">
        <f>VLOOKUP($A336,'Term 2'!$A36:$M335,4,0)</f>
        <v>65</v>
      </c>
      <c r="D336">
        <f>VLOOKUP($A336,'Term 2'!$A36:$M335,10,0)</f>
        <v>59</v>
      </c>
    </row>
    <row r="337" spans="1:4" x14ac:dyDescent="0.25">
      <c r="A337" t="s">
        <v>39</v>
      </c>
      <c r="B337">
        <v>2</v>
      </c>
      <c r="C337">
        <f>VLOOKUP($A337,'Term 2'!$A37:$M336,4,0)</f>
        <v>55</v>
      </c>
      <c r="D337">
        <f>VLOOKUP($A337,'Term 2'!$A37:$M336,10,0)</f>
        <v>78</v>
      </c>
    </row>
    <row r="338" spans="1:4" x14ac:dyDescent="0.25">
      <c r="A338" t="s">
        <v>40</v>
      </c>
      <c r="B338">
        <v>2</v>
      </c>
      <c r="C338">
        <f>VLOOKUP($A338,'Term 2'!$A38:$M337,4,0)</f>
        <v>83</v>
      </c>
      <c r="D338">
        <f>VLOOKUP($A338,'Term 2'!$A38:$M337,10,0)</f>
        <v>55</v>
      </c>
    </row>
    <row r="339" spans="1:4" x14ac:dyDescent="0.25">
      <c r="A339" t="s">
        <v>41</v>
      </c>
      <c r="B339">
        <v>2</v>
      </c>
      <c r="C339">
        <f>VLOOKUP($A339,'Term 2'!$A39:$M338,4,0)</f>
        <v>99</v>
      </c>
      <c r="D339">
        <f>VLOOKUP($A339,'Term 2'!$A39:$M338,10,0)</f>
        <v>65</v>
      </c>
    </row>
    <row r="340" spans="1:4" x14ac:dyDescent="0.25">
      <c r="A340" t="s">
        <v>42</v>
      </c>
      <c r="B340">
        <v>2</v>
      </c>
      <c r="C340">
        <f>VLOOKUP($A340,'Term 2'!$A40:$M339,4,0)</f>
        <v>80</v>
      </c>
      <c r="D340">
        <f>VLOOKUP($A340,'Term 2'!$A40:$M339,10,0)</f>
        <v>68</v>
      </c>
    </row>
    <row r="341" spans="1:4" x14ac:dyDescent="0.25">
      <c r="A341" t="s">
        <v>43</v>
      </c>
      <c r="B341">
        <v>2</v>
      </c>
      <c r="C341">
        <f>VLOOKUP($A341,'Term 2'!$A41:$M340,4,0)</f>
        <v>66</v>
      </c>
      <c r="D341">
        <f>VLOOKUP($A341,'Term 2'!$A41:$M340,10,0)</f>
        <v>61</v>
      </c>
    </row>
    <row r="342" spans="1:4" x14ac:dyDescent="0.25">
      <c r="A342" t="s">
        <v>44</v>
      </c>
      <c r="B342">
        <v>2</v>
      </c>
      <c r="C342">
        <f>VLOOKUP($A342,'Term 2'!$A42:$M341,4,0)</f>
        <v>77</v>
      </c>
      <c r="D342">
        <f>VLOOKUP($A342,'Term 2'!$A42:$M341,10,0)</f>
        <v>94</v>
      </c>
    </row>
    <row r="343" spans="1:4" x14ac:dyDescent="0.25">
      <c r="A343" t="s">
        <v>45</v>
      </c>
      <c r="B343">
        <v>2</v>
      </c>
      <c r="C343">
        <f>VLOOKUP($A343,'Term 2'!$A43:$M342,4,0)</f>
        <v>92</v>
      </c>
      <c r="D343">
        <f>VLOOKUP($A343,'Term 2'!$A43:$M342,10,0)</f>
        <v>62</v>
      </c>
    </row>
    <row r="344" spans="1:4" x14ac:dyDescent="0.25">
      <c r="A344" t="s">
        <v>46</v>
      </c>
      <c r="B344">
        <v>2</v>
      </c>
      <c r="C344">
        <f>VLOOKUP($A344,'Term 2'!$A44:$M343,4,0)</f>
        <v>85</v>
      </c>
      <c r="D344">
        <f>VLOOKUP($A344,'Term 2'!$A44:$M343,10,0)</f>
        <v>82</v>
      </c>
    </row>
    <row r="345" spans="1:4" x14ac:dyDescent="0.25">
      <c r="A345" t="s">
        <v>47</v>
      </c>
      <c r="B345">
        <v>2</v>
      </c>
      <c r="C345">
        <f>VLOOKUP($A345,'Term 2'!$A45:$M344,4,0)</f>
        <v>67</v>
      </c>
      <c r="D345">
        <f>VLOOKUP($A345,'Term 2'!$A45:$M344,10,0)</f>
        <v>81</v>
      </c>
    </row>
    <row r="346" spans="1:4" x14ac:dyDescent="0.25">
      <c r="A346" t="s">
        <v>48</v>
      </c>
      <c r="B346">
        <v>2</v>
      </c>
      <c r="C346">
        <f>VLOOKUP($A346,'Term 2'!$A46:$M345,4,0)</f>
        <v>96</v>
      </c>
      <c r="D346">
        <f>VLOOKUP($A346,'Term 2'!$A46:$M345,10,0)</f>
        <v>100</v>
      </c>
    </row>
    <row r="347" spans="1:4" x14ac:dyDescent="0.25">
      <c r="A347" t="s">
        <v>49</v>
      </c>
      <c r="B347">
        <v>2</v>
      </c>
      <c r="C347">
        <f>VLOOKUP($A347,'Term 2'!$A47:$M346,4,0)</f>
        <v>51</v>
      </c>
      <c r="D347">
        <f>VLOOKUP($A347,'Term 2'!$A47:$M346,10,0)</f>
        <v>62</v>
      </c>
    </row>
    <row r="348" spans="1:4" x14ac:dyDescent="0.25">
      <c r="A348" t="s">
        <v>50</v>
      </c>
      <c r="B348">
        <v>2</v>
      </c>
      <c r="C348">
        <f>VLOOKUP($A348,'Term 2'!$A48:$M347,4,0)</f>
        <v>58</v>
      </c>
      <c r="D348">
        <f>VLOOKUP($A348,'Term 2'!$A48:$M347,10,0)</f>
        <v>71</v>
      </c>
    </row>
    <row r="349" spans="1:4" x14ac:dyDescent="0.25">
      <c r="A349" t="s">
        <v>51</v>
      </c>
      <c r="B349">
        <v>2</v>
      </c>
      <c r="C349">
        <f>VLOOKUP($A349,'Term 2'!$A49:$M348,4,0)</f>
        <v>69</v>
      </c>
      <c r="D349">
        <f>VLOOKUP($A349,'Term 2'!$A49:$M348,10,0)</f>
        <v>92</v>
      </c>
    </row>
    <row r="350" spans="1:4" x14ac:dyDescent="0.25">
      <c r="A350" t="s">
        <v>52</v>
      </c>
      <c r="B350">
        <v>2</v>
      </c>
      <c r="C350">
        <f>VLOOKUP($A350,'Term 2'!$A50:$M349,4,0)</f>
        <v>90</v>
      </c>
      <c r="D350">
        <f>VLOOKUP($A350,'Term 2'!$A50:$M349,10,0)</f>
        <v>81</v>
      </c>
    </row>
    <row r="351" spans="1:4" x14ac:dyDescent="0.25">
      <c r="A351" t="s">
        <v>53</v>
      </c>
      <c r="B351">
        <v>2</v>
      </c>
      <c r="C351">
        <f>VLOOKUP($A351,'Term 2'!$A51:$M350,4,0)</f>
        <v>63</v>
      </c>
      <c r="D351">
        <f>VLOOKUP($A351,'Term 2'!$A51:$M350,10,0)</f>
        <v>67</v>
      </c>
    </row>
    <row r="352" spans="1:4" x14ac:dyDescent="0.25">
      <c r="A352" t="s">
        <v>54</v>
      </c>
      <c r="B352">
        <v>2</v>
      </c>
      <c r="C352">
        <f>VLOOKUP($A352,'Term 2'!$A52:$M351,4,0)</f>
        <v>80</v>
      </c>
      <c r="D352">
        <f>VLOOKUP($A352,'Term 2'!$A52:$M351,10,0)</f>
        <v>84</v>
      </c>
    </row>
    <row r="353" spans="1:4" x14ac:dyDescent="0.25">
      <c r="A353" t="s">
        <v>55</v>
      </c>
      <c r="B353">
        <v>2</v>
      </c>
      <c r="C353">
        <f>VLOOKUP($A353,'Term 2'!$A53:$M352,4,0)</f>
        <v>61</v>
      </c>
      <c r="D353">
        <f>VLOOKUP($A353,'Term 2'!$A53:$M352,10,0)</f>
        <v>74</v>
      </c>
    </row>
    <row r="354" spans="1:4" x14ac:dyDescent="0.25">
      <c r="A354" t="s">
        <v>56</v>
      </c>
      <c r="B354">
        <v>2</v>
      </c>
      <c r="C354">
        <f>VLOOKUP($A354,'Term 2'!$A54:$M353,4,0)</f>
        <v>91</v>
      </c>
      <c r="D354">
        <f>VLOOKUP($A354,'Term 2'!$A54:$M353,10,0)</f>
        <v>59</v>
      </c>
    </row>
    <row r="355" spans="1:4" x14ac:dyDescent="0.25">
      <c r="A355" t="s">
        <v>57</v>
      </c>
      <c r="B355">
        <v>2</v>
      </c>
      <c r="C355">
        <f>VLOOKUP($A355,'Term 2'!$A55:$M354,4,0)</f>
        <v>87</v>
      </c>
      <c r="D355">
        <f>VLOOKUP($A355,'Term 2'!$A55:$M354,10,0)</f>
        <v>89</v>
      </c>
    </row>
    <row r="356" spans="1:4" x14ac:dyDescent="0.25">
      <c r="A356" t="s">
        <v>58</v>
      </c>
      <c r="B356">
        <v>2</v>
      </c>
      <c r="C356">
        <f>VLOOKUP($A356,'Term 2'!$A56:$M355,4,0)</f>
        <v>64</v>
      </c>
      <c r="D356">
        <f>VLOOKUP($A356,'Term 2'!$A56:$M355,10,0)</f>
        <v>63</v>
      </c>
    </row>
    <row r="357" spans="1:4" x14ac:dyDescent="0.25">
      <c r="A357" t="s">
        <v>59</v>
      </c>
      <c r="B357">
        <v>2</v>
      </c>
      <c r="C357">
        <f>VLOOKUP($A357,'Term 2'!$A57:$M356,4,0)</f>
        <v>71</v>
      </c>
      <c r="D357">
        <f>VLOOKUP($A357,'Term 2'!$A57:$M356,10,0)</f>
        <v>74</v>
      </c>
    </row>
    <row r="358" spans="1:4" x14ac:dyDescent="0.25">
      <c r="A358" t="s">
        <v>60</v>
      </c>
      <c r="B358">
        <v>2</v>
      </c>
      <c r="C358">
        <f>VLOOKUP($A358,'Term 2'!$A58:$M357,4,0)</f>
        <v>63</v>
      </c>
      <c r="D358">
        <f>VLOOKUP($A358,'Term 2'!$A58:$M357,10,0)</f>
        <v>69</v>
      </c>
    </row>
    <row r="359" spans="1:4" x14ac:dyDescent="0.25">
      <c r="A359" t="s">
        <v>61</v>
      </c>
      <c r="B359">
        <v>2</v>
      </c>
      <c r="C359">
        <f>VLOOKUP($A359,'Term 2'!$A59:$M358,4,0)</f>
        <v>63</v>
      </c>
      <c r="D359">
        <f>VLOOKUP($A359,'Term 2'!$A59:$M358,10,0)</f>
        <v>59</v>
      </c>
    </row>
    <row r="360" spans="1:4" x14ac:dyDescent="0.25">
      <c r="A360" t="s">
        <v>62</v>
      </c>
      <c r="B360">
        <v>2</v>
      </c>
      <c r="C360">
        <f>VLOOKUP($A360,'Term 2'!$A60:$M359,4,0)</f>
        <v>72</v>
      </c>
      <c r="D360">
        <f>VLOOKUP($A360,'Term 2'!$A60:$M359,10,0)</f>
        <v>99</v>
      </c>
    </row>
    <row r="361" spans="1:4" x14ac:dyDescent="0.25">
      <c r="A361" t="s">
        <v>63</v>
      </c>
      <c r="B361">
        <v>2</v>
      </c>
      <c r="C361">
        <f>VLOOKUP($A361,'Term 2'!$A61:$M360,4,0)</f>
        <v>72</v>
      </c>
      <c r="D361">
        <f>VLOOKUP($A361,'Term 2'!$A61:$M360,10,0)</f>
        <v>90</v>
      </c>
    </row>
    <row r="362" spans="1:4" x14ac:dyDescent="0.25">
      <c r="A362" t="s">
        <v>64</v>
      </c>
      <c r="B362">
        <v>2</v>
      </c>
      <c r="C362">
        <f>VLOOKUP($A362,'Term 2'!$A62:$M361,4,0)</f>
        <v>74</v>
      </c>
      <c r="D362">
        <f>VLOOKUP($A362,'Term 2'!$A62:$M361,10,0)</f>
        <v>80</v>
      </c>
    </row>
    <row r="363" spans="1:4" x14ac:dyDescent="0.25">
      <c r="A363" t="s">
        <v>65</v>
      </c>
      <c r="B363">
        <v>2</v>
      </c>
      <c r="C363">
        <f>VLOOKUP($A363,'Term 2'!$A63:$M362,4,0)</f>
        <v>86</v>
      </c>
      <c r="D363">
        <f>VLOOKUP($A363,'Term 2'!$A63:$M362,10,0)</f>
        <v>65</v>
      </c>
    </row>
    <row r="364" spans="1:4" x14ac:dyDescent="0.25">
      <c r="A364" t="s">
        <v>66</v>
      </c>
      <c r="B364">
        <v>2</v>
      </c>
      <c r="C364">
        <f>VLOOKUP($A364,'Term 2'!$A64:$M363,4,0)</f>
        <v>53</v>
      </c>
      <c r="D364">
        <f>VLOOKUP($A364,'Term 2'!$A64:$M363,10,0)</f>
        <v>52</v>
      </c>
    </row>
    <row r="365" spans="1:4" x14ac:dyDescent="0.25">
      <c r="A365" t="s">
        <v>67</v>
      </c>
      <c r="B365">
        <v>2</v>
      </c>
      <c r="C365">
        <f>VLOOKUP($A365,'Term 2'!$A65:$M364,4,0)</f>
        <v>74</v>
      </c>
      <c r="D365">
        <f>VLOOKUP($A365,'Term 2'!$A65:$M364,10,0)</f>
        <v>63</v>
      </c>
    </row>
    <row r="366" spans="1:4" x14ac:dyDescent="0.25">
      <c r="A366" t="s">
        <v>68</v>
      </c>
      <c r="B366">
        <v>2</v>
      </c>
      <c r="C366">
        <f>VLOOKUP($A366,'Term 2'!$A66:$M365,4,0)</f>
        <v>62</v>
      </c>
      <c r="D366">
        <f>VLOOKUP($A366,'Term 2'!$A66:$M365,10,0)</f>
        <v>63</v>
      </c>
    </row>
    <row r="367" spans="1:4" x14ac:dyDescent="0.25">
      <c r="A367" t="s">
        <v>69</v>
      </c>
      <c r="B367">
        <v>2</v>
      </c>
      <c r="C367">
        <f>VLOOKUP($A367,'Term 2'!$A67:$M366,4,0)</f>
        <v>75</v>
      </c>
      <c r="D367">
        <f>VLOOKUP($A367,'Term 2'!$A67:$M366,10,0)</f>
        <v>50</v>
      </c>
    </row>
    <row r="368" spans="1:4" x14ac:dyDescent="0.25">
      <c r="A368" t="s">
        <v>70</v>
      </c>
      <c r="B368">
        <v>2</v>
      </c>
      <c r="C368">
        <f>VLOOKUP($A368,'Term 2'!$A68:$M367,4,0)</f>
        <v>100</v>
      </c>
      <c r="D368">
        <f>VLOOKUP($A368,'Term 2'!$A68:$M367,10,0)</f>
        <v>100</v>
      </c>
    </row>
    <row r="369" spans="1:4" x14ac:dyDescent="0.25">
      <c r="A369" t="s">
        <v>71</v>
      </c>
      <c r="B369">
        <v>2</v>
      </c>
      <c r="C369">
        <f>VLOOKUP($A369,'Term 2'!$A69:$M368,4,0)</f>
        <v>52</v>
      </c>
      <c r="D369">
        <f>VLOOKUP($A369,'Term 2'!$A69:$M368,10,0)</f>
        <v>73</v>
      </c>
    </row>
    <row r="370" spans="1:4" x14ac:dyDescent="0.25">
      <c r="A370" t="s">
        <v>72</v>
      </c>
      <c r="B370">
        <v>2</v>
      </c>
      <c r="C370">
        <f>VLOOKUP($A370,'Term 2'!$A70:$M369,4,0)</f>
        <v>69</v>
      </c>
      <c r="D370">
        <f>VLOOKUP($A370,'Term 2'!$A70:$M369,10,0)</f>
        <v>83</v>
      </c>
    </row>
    <row r="371" spans="1:4" x14ac:dyDescent="0.25">
      <c r="A371" t="s">
        <v>73</v>
      </c>
      <c r="B371">
        <v>2</v>
      </c>
      <c r="C371">
        <f>VLOOKUP($A371,'Term 2'!$A71:$M370,4,0)</f>
        <v>61</v>
      </c>
      <c r="D371">
        <f>VLOOKUP($A371,'Term 2'!$A71:$M370,10,0)</f>
        <v>69</v>
      </c>
    </row>
    <row r="372" spans="1:4" x14ac:dyDescent="0.25">
      <c r="A372" t="s">
        <v>74</v>
      </c>
      <c r="B372">
        <v>2</v>
      </c>
      <c r="C372">
        <f>VLOOKUP($A372,'Term 2'!$A72:$M371,4,0)</f>
        <v>54</v>
      </c>
      <c r="D372">
        <f>VLOOKUP($A372,'Term 2'!$A72:$M371,10,0)</f>
        <v>94</v>
      </c>
    </row>
    <row r="373" spans="1:4" x14ac:dyDescent="0.25">
      <c r="A373" t="s">
        <v>75</v>
      </c>
      <c r="B373">
        <v>2</v>
      </c>
      <c r="C373">
        <f>VLOOKUP($A373,'Term 2'!$A73:$M372,4,0)</f>
        <v>73</v>
      </c>
      <c r="D373">
        <f>VLOOKUP($A373,'Term 2'!$A73:$M372,10,0)</f>
        <v>96</v>
      </c>
    </row>
    <row r="374" spans="1:4" x14ac:dyDescent="0.25">
      <c r="A374" t="s">
        <v>76</v>
      </c>
      <c r="B374">
        <v>2</v>
      </c>
      <c r="C374">
        <f>VLOOKUP($A374,'Term 2'!$A74:$M373,4,0)</f>
        <v>83</v>
      </c>
      <c r="D374">
        <f>VLOOKUP($A374,'Term 2'!$A74:$M373,10,0)</f>
        <v>70</v>
      </c>
    </row>
    <row r="375" spans="1:4" x14ac:dyDescent="0.25">
      <c r="A375" t="s">
        <v>77</v>
      </c>
      <c r="B375">
        <v>2</v>
      </c>
      <c r="C375">
        <f>VLOOKUP($A375,'Term 2'!$A75:$M374,4,0)</f>
        <v>80</v>
      </c>
      <c r="D375">
        <f>VLOOKUP($A375,'Term 2'!$A75:$M374,10,0)</f>
        <v>86</v>
      </c>
    </row>
    <row r="376" spans="1:4" x14ac:dyDescent="0.25">
      <c r="A376" t="s">
        <v>78</v>
      </c>
      <c r="B376">
        <v>2</v>
      </c>
      <c r="C376">
        <f>VLOOKUP($A376,'Term 2'!$A76:$M375,4,0)</f>
        <v>70</v>
      </c>
      <c r="D376">
        <f>VLOOKUP($A376,'Term 2'!$A76:$M375,10,0)</f>
        <v>52</v>
      </c>
    </row>
    <row r="377" spans="1:4" x14ac:dyDescent="0.25">
      <c r="A377" t="s">
        <v>79</v>
      </c>
      <c r="B377">
        <v>2</v>
      </c>
      <c r="C377">
        <f>VLOOKUP($A377,'Term 2'!$A77:$M376,4,0)</f>
        <v>61</v>
      </c>
      <c r="D377">
        <f>VLOOKUP($A377,'Term 2'!$A77:$M376,10,0)</f>
        <v>72</v>
      </c>
    </row>
    <row r="378" spans="1:4" x14ac:dyDescent="0.25">
      <c r="A378" t="s">
        <v>80</v>
      </c>
      <c r="B378">
        <v>2</v>
      </c>
      <c r="C378">
        <f>VLOOKUP($A378,'Term 2'!$A78:$M377,4,0)</f>
        <v>67</v>
      </c>
      <c r="D378">
        <f>VLOOKUP($A378,'Term 2'!$A78:$M377,10,0)</f>
        <v>67</v>
      </c>
    </row>
    <row r="379" spans="1:4" x14ac:dyDescent="0.25">
      <c r="A379" t="s">
        <v>81</v>
      </c>
      <c r="B379">
        <v>2</v>
      </c>
      <c r="C379">
        <f>VLOOKUP($A379,'Term 2'!$A79:$M378,4,0)</f>
        <v>83</v>
      </c>
      <c r="D379">
        <f>VLOOKUP($A379,'Term 2'!$A79:$M378,10,0)</f>
        <v>66</v>
      </c>
    </row>
    <row r="380" spans="1:4" x14ac:dyDescent="0.25">
      <c r="A380" t="s">
        <v>82</v>
      </c>
      <c r="B380">
        <v>2</v>
      </c>
      <c r="C380">
        <f>VLOOKUP($A380,'Term 2'!$A80:$M379,4,0)</f>
        <v>89</v>
      </c>
      <c r="D380">
        <f>VLOOKUP($A380,'Term 2'!$A80:$M379,10,0)</f>
        <v>60</v>
      </c>
    </row>
    <row r="381" spans="1:4" x14ac:dyDescent="0.25">
      <c r="A381" t="s">
        <v>83</v>
      </c>
      <c r="B381">
        <v>2</v>
      </c>
      <c r="C381">
        <f>VLOOKUP($A381,'Term 2'!$A81:$M380,4,0)</f>
        <v>67</v>
      </c>
      <c r="D381">
        <f>VLOOKUP($A381,'Term 2'!$A81:$M380,10,0)</f>
        <v>88</v>
      </c>
    </row>
    <row r="382" spans="1:4" x14ac:dyDescent="0.25">
      <c r="A382" t="s">
        <v>84</v>
      </c>
      <c r="B382">
        <v>2</v>
      </c>
      <c r="C382">
        <f>VLOOKUP($A382,'Term 2'!$A82:$M381,4,0)</f>
        <v>51</v>
      </c>
      <c r="D382">
        <f>VLOOKUP($A382,'Term 2'!$A82:$M381,10,0)</f>
        <v>70</v>
      </c>
    </row>
    <row r="383" spans="1:4" x14ac:dyDescent="0.25">
      <c r="A383" t="s">
        <v>85</v>
      </c>
      <c r="B383">
        <v>2</v>
      </c>
      <c r="C383">
        <f>VLOOKUP($A383,'Term 2'!$A83:$M382,4,0)</f>
        <v>56</v>
      </c>
      <c r="D383">
        <f>VLOOKUP($A383,'Term 2'!$A83:$M382,10,0)</f>
        <v>51</v>
      </c>
    </row>
    <row r="384" spans="1:4" x14ac:dyDescent="0.25">
      <c r="A384" t="s">
        <v>86</v>
      </c>
      <c r="B384">
        <v>2</v>
      </c>
      <c r="C384">
        <f>VLOOKUP($A384,'Term 2'!$A84:$M383,4,0)</f>
        <v>92</v>
      </c>
      <c r="D384">
        <f>VLOOKUP($A384,'Term 2'!$A84:$M383,10,0)</f>
        <v>80</v>
      </c>
    </row>
    <row r="385" spans="1:4" x14ac:dyDescent="0.25">
      <c r="A385" t="s">
        <v>87</v>
      </c>
      <c r="B385">
        <v>2</v>
      </c>
      <c r="C385">
        <f>VLOOKUP($A385,'Term 2'!$A85:$M384,4,0)</f>
        <v>72</v>
      </c>
      <c r="D385">
        <f>VLOOKUP($A385,'Term 2'!$A85:$M384,10,0)</f>
        <v>95</v>
      </c>
    </row>
    <row r="386" spans="1:4" x14ac:dyDescent="0.25">
      <c r="A386" t="s">
        <v>88</v>
      </c>
      <c r="B386">
        <v>2</v>
      </c>
      <c r="C386">
        <f>VLOOKUP($A386,'Term 2'!$A86:$M385,4,0)</f>
        <v>62</v>
      </c>
      <c r="D386">
        <f>VLOOKUP($A386,'Term 2'!$A86:$M385,10,0)</f>
        <v>51</v>
      </c>
    </row>
    <row r="387" spans="1:4" x14ac:dyDescent="0.25">
      <c r="A387" t="s">
        <v>89</v>
      </c>
      <c r="B387">
        <v>2</v>
      </c>
      <c r="C387">
        <f>VLOOKUP($A387,'Term 2'!$A87:$M386,4,0)</f>
        <v>85</v>
      </c>
      <c r="D387">
        <f>VLOOKUP($A387,'Term 2'!$A87:$M386,10,0)</f>
        <v>96</v>
      </c>
    </row>
    <row r="388" spans="1:4" x14ac:dyDescent="0.25">
      <c r="A388" t="s">
        <v>90</v>
      </c>
      <c r="B388">
        <v>2</v>
      </c>
      <c r="C388">
        <f>VLOOKUP($A388,'Term 2'!$A88:$M387,4,0)</f>
        <v>80</v>
      </c>
      <c r="D388">
        <f>VLOOKUP($A388,'Term 2'!$A88:$M387,10,0)</f>
        <v>90</v>
      </c>
    </row>
    <row r="389" spans="1:4" x14ac:dyDescent="0.25">
      <c r="A389" t="s">
        <v>91</v>
      </c>
      <c r="B389">
        <v>2</v>
      </c>
      <c r="C389">
        <f>VLOOKUP($A389,'Term 2'!$A89:$M388,4,0)</f>
        <v>97</v>
      </c>
      <c r="D389">
        <f>VLOOKUP($A389,'Term 2'!$A89:$M388,10,0)</f>
        <v>99</v>
      </c>
    </row>
    <row r="390" spans="1:4" x14ac:dyDescent="0.25">
      <c r="A390" t="s">
        <v>92</v>
      </c>
      <c r="B390">
        <v>2</v>
      </c>
      <c r="C390">
        <f>VLOOKUP($A390,'Term 2'!$A90:$M389,4,0)</f>
        <v>60</v>
      </c>
      <c r="D390">
        <f>VLOOKUP($A390,'Term 2'!$A90:$M389,10,0)</f>
        <v>91</v>
      </c>
    </row>
    <row r="391" spans="1:4" x14ac:dyDescent="0.25">
      <c r="A391" t="s">
        <v>93</v>
      </c>
      <c r="B391">
        <v>2</v>
      </c>
      <c r="C391">
        <f>VLOOKUP($A391,'Term 2'!$A91:$M390,4,0)</f>
        <v>53</v>
      </c>
      <c r="D391">
        <f>VLOOKUP($A391,'Term 2'!$A91:$M390,10,0)</f>
        <v>93</v>
      </c>
    </row>
    <row r="392" spans="1:4" x14ac:dyDescent="0.25">
      <c r="A392" t="s">
        <v>94</v>
      </c>
      <c r="B392">
        <v>2</v>
      </c>
      <c r="C392">
        <f>VLOOKUP($A392,'Term 2'!$A92:$M391,4,0)</f>
        <v>72</v>
      </c>
      <c r="D392">
        <f>VLOOKUP($A392,'Term 2'!$A92:$M391,10,0)</f>
        <v>77</v>
      </c>
    </row>
    <row r="393" spans="1:4" x14ac:dyDescent="0.25">
      <c r="A393" t="s">
        <v>95</v>
      </c>
      <c r="B393">
        <v>2</v>
      </c>
      <c r="C393">
        <f>VLOOKUP($A393,'Term 2'!$A93:$M392,4,0)</f>
        <v>74</v>
      </c>
      <c r="D393">
        <f>VLOOKUP($A393,'Term 2'!$A93:$M392,10,0)</f>
        <v>68</v>
      </c>
    </row>
    <row r="394" spans="1:4" x14ac:dyDescent="0.25">
      <c r="A394" t="s">
        <v>96</v>
      </c>
      <c r="B394">
        <v>2</v>
      </c>
      <c r="C394">
        <f>VLOOKUP($A394,'Term 2'!$A94:$M393,4,0)</f>
        <v>65</v>
      </c>
      <c r="D394">
        <f>VLOOKUP($A394,'Term 2'!$A94:$M393,10,0)</f>
        <v>93</v>
      </c>
    </row>
    <row r="395" spans="1:4" x14ac:dyDescent="0.25">
      <c r="A395" t="s">
        <v>97</v>
      </c>
      <c r="B395">
        <v>2</v>
      </c>
      <c r="C395">
        <f>VLOOKUP($A395,'Term 2'!$A95:$M394,4,0)</f>
        <v>65</v>
      </c>
      <c r="D395">
        <f>VLOOKUP($A395,'Term 2'!$A95:$M394,10,0)</f>
        <v>74</v>
      </c>
    </row>
    <row r="396" spans="1:4" x14ac:dyDescent="0.25">
      <c r="A396" t="s">
        <v>98</v>
      </c>
      <c r="B396">
        <v>2</v>
      </c>
      <c r="C396">
        <f>VLOOKUP($A396,'Term 2'!$A96:$M395,4,0)</f>
        <v>85</v>
      </c>
      <c r="D396">
        <f>VLOOKUP($A396,'Term 2'!$A96:$M395,10,0)</f>
        <v>85</v>
      </c>
    </row>
    <row r="397" spans="1:4" x14ac:dyDescent="0.25">
      <c r="A397" t="s">
        <v>99</v>
      </c>
      <c r="B397">
        <v>2</v>
      </c>
      <c r="C397">
        <f>VLOOKUP($A397,'Term 2'!$A97:$M396,4,0)</f>
        <v>71</v>
      </c>
      <c r="D397">
        <f>VLOOKUP($A397,'Term 2'!$A97:$M396,10,0)</f>
        <v>62</v>
      </c>
    </row>
    <row r="398" spans="1:4" x14ac:dyDescent="0.25">
      <c r="A398" t="s">
        <v>100</v>
      </c>
      <c r="B398">
        <v>2</v>
      </c>
      <c r="C398">
        <f>VLOOKUP($A398,'Term 2'!$A98:$M397,4,0)</f>
        <v>92</v>
      </c>
      <c r="D398">
        <f>VLOOKUP($A398,'Term 2'!$A98:$M397,10,0)</f>
        <v>53</v>
      </c>
    </row>
    <row r="399" spans="1:4" x14ac:dyDescent="0.25">
      <c r="A399" t="s">
        <v>101</v>
      </c>
      <c r="B399">
        <v>2</v>
      </c>
      <c r="C399">
        <f>VLOOKUP($A399,'Term 2'!$A99:$M398,4,0)</f>
        <v>99</v>
      </c>
      <c r="D399">
        <f>VLOOKUP($A399,'Term 2'!$A99:$M398,10,0)</f>
        <v>59</v>
      </c>
    </row>
    <row r="400" spans="1:4" x14ac:dyDescent="0.25">
      <c r="A400" t="s">
        <v>102</v>
      </c>
      <c r="B400">
        <v>2</v>
      </c>
      <c r="C400">
        <f>VLOOKUP($A400,'Term 2'!$A100:$M399,4,0)</f>
        <v>70</v>
      </c>
      <c r="D400">
        <f>VLOOKUP($A400,'Term 2'!$A100:$M399,10,0)</f>
        <v>53</v>
      </c>
    </row>
    <row r="401" spans="1:4" x14ac:dyDescent="0.25">
      <c r="A401" t="s">
        <v>103</v>
      </c>
      <c r="B401">
        <v>2</v>
      </c>
      <c r="C401">
        <f>VLOOKUP($A401,'Term 2'!$A101:$M400,4,0)</f>
        <v>55</v>
      </c>
      <c r="D401">
        <f>VLOOKUP($A401,'Term 2'!$A101:$M400,10,0)</f>
        <v>63</v>
      </c>
    </row>
    <row r="402" spans="1:4" x14ac:dyDescent="0.25">
      <c r="A402" t="s">
        <v>104</v>
      </c>
      <c r="B402">
        <v>2</v>
      </c>
      <c r="C402">
        <f>VLOOKUP($A402,'Term 2'!$A102:$M401,4,0)</f>
        <v>51</v>
      </c>
      <c r="D402">
        <f>VLOOKUP($A402,'Term 2'!$A102:$M401,10,0)</f>
        <v>61</v>
      </c>
    </row>
    <row r="403" spans="1:4" x14ac:dyDescent="0.25">
      <c r="A403" t="s">
        <v>105</v>
      </c>
      <c r="B403">
        <v>2</v>
      </c>
      <c r="C403">
        <f>VLOOKUP($A403,'Term 2'!$A103:$M402,4,0)</f>
        <v>90</v>
      </c>
      <c r="D403">
        <f>VLOOKUP($A403,'Term 2'!$A103:$M402,10,0)</f>
        <v>77</v>
      </c>
    </row>
    <row r="404" spans="1:4" x14ac:dyDescent="0.25">
      <c r="A404" t="s">
        <v>106</v>
      </c>
      <c r="B404">
        <v>2</v>
      </c>
      <c r="C404">
        <f>VLOOKUP($A404,'Term 2'!$A104:$M403,4,0)</f>
        <v>77</v>
      </c>
      <c r="D404">
        <f>VLOOKUP($A404,'Term 2'!$A104:$M403,10,0)</f>
        <v>52</v>
      </c>
    </row>
    <row r="405" spans="1:4" x14ac:dyDescent="0.25">
      <c r="A405" t="s">
        <v>107</v>
      </c>
      <c r="B405">
        <v>2</v>
      </c>
      <c r="C405">
        <f>VLOOKUP($A405,'Term 2'!$A105:$M404,4,0)</f>
        <v>73</v>
      </c>
      <c r="D405">
        <f>VLOOKUP($A405,'Term 2'!$A105:$M404,10,0)</f>
        <v>89</v>
      </c>
    </row>
    <row r="406" spans="1:4" x14ac:dyDescent="0.25">
      <c r="A406" t="s">
        <v>108</v>
      </c>
      <c r="B406">
        <v>2</v>
      </c>
      <c r="C406">
        <f>VLOOKUP($A406,'Term 2'!$A106:$M405,4,0)</f>
        <v>86</v>
      </c>
      <c r="D406">
        <f>VLOOKUP($A406,'Term 2'!$A106:$M405,10,0)</f>
        <v>98</v>
      </c>
    </row>
    <row r="407" spans="1:4" x14ac:dyDescent="0.25">
      <c r="A407" t="s">
        <v>109</v>
      </c>
      <c r="B407">
        <v>2</v>
      </c>
      <c r="C407">
        <f>VLOOKUP($A407,'Term 2'!$A107:$M406,4,0)</f>
        <v>52</v>
      </c>
      <c r="D407">
        <f>VLOOKUP($A407,'Term 2'!$A107:$M406,10,0)</f>
        <v>53</v>
      </c>
    </row>
    <row r="408" spans="1:4" x14ac:dyDescent="0.25">
      <c r="A408" t="s">
        <v>110</v>
      </c>
      <c r="B408">
        <v>2</v>
      </c>
      <c r="C408">
        <f>VLOOKUP($A408,'Term 2'!$A108:$M407,4,0)</f>
        <v>57</v>
      </c>
      <c r="D408">
        <f>VLOOKUP($A408,'Term 2'!$A108:$M407,10,0)</f>
        <v>88</v>
      </c>
    </row>
    <row r="409" spans="1:4" x14ac:dyDescent="0.25">
      <c r="A409" t="s">
        <v>111</v>
      </c>
      <c r="B409">
        <v>2</v>
      </c>
      <c r="C409">
        <f>VLOOKUP($A409,'Term 2'!$A109:$M408,4,0)</f>
        <v>53</v>
      </c>
      <c r="D409">
        <f>VLOOKUP($A409,'Term 2'!$A109:$M408,10,0)</f>
        <v>60</v>
      </c>
    </row>
    <row r="410" spans="1:4" x14ac:dyDescent="0.25">
      <c r="A410" t="s">
        <v>112</v>
      </c>
      <c r="B410">
        <v>2</v>
      </c>
      <c r="C410">
        <f>VLOOKUP($A410,'Term 2'!$A110:$M409,4,0)</f>
        <v>87</v>
      </c>
      <c r="D410">
        <f>VLOOKUP($A410,'Term 2'!$A110:$M409,10,0)</f>
        <v>88</v>
      </c>
    </row>
    <row r="411" spans="1:4" x14ac:dyDescent="0.25">
      <c r="A411" t="s">
        <v>113</v>
      </c>
      <c r="B411">
        <v>2</v>
      </c>
      <c r="C411">
        <f>VLOOKUP($A411,'Term 2'!$A111:$M410,4,0)</f>
        <v>92</v>
      </c>
      <c r="D411">
        <f>VLOOKUP($A411,'Term 2'!$A111:$M410,10,0)</f>
        <v>59</v>
      </c>
    </row>
    <row r="412" spans="1:4" x14ac:dyDescent="0.25">
      <c r="A412" t="s">
        <v>114</v>
      </c>
      <c r="B412">
        <v>2</v>
      </c>
      <c r="C412">
        <f>VLOOKUP($A412,'Term 2'!$A112:$M411,4,0)</f>
        <v>83</v>
      </c>
      <c r="D412">
        <f>VLOOKUP($A412,'Term 2'!$A112:$M411,10,0)</f>
        <v>96</v>
      </c>
    </row>
    <row r="413" spans="1:4" x14ac:dyDescent="0.25">
      <c r="A413" t="s">
        <v>115</v>
      </c>
      <c r="B413">
        <v>2</v>
      </c>
      <c r="C413">
        <f>VLOOKUP($A413,'Term 2'!$A113:$M412,4,0)</f>
        <v>90</v>
      </c>
      <c r="D413">
        <f>VLOOKUP($A413,'Term 2'!$A113:$M412,10,0)</f>
        <v>95</v>
      </c>
    </row>
    <row r="414" spans="1:4" x14ac:dyDescent="0.25">
      <c r="A414" t="s">
        <v>116</v>
      </c>
      <c r="B414">
        <v>2</v>
      </c>
      <c r="C414">
        <f>VLOOKUP($A414,'Term 2'!$A114:$M413,4,0)</f>
        <v>56</v>
      </c>
      <c r="D414">
        <f>VLOOKUP($A414,'Term 2'!$A114:$M413,10,0)</f>
        <v>97</v>
      </c>
    </row>
    <row r="415" spans="1:4" x14ac:dyDescent="0.25">
      <c r="A415" t="s">
        <v>117</v>
      </c>
      <c r="B415">
        <v>2</v>
      </c>
      <c r="C415">
        <f>VLOOKUP($A415,'Term 2'!$A115:$M414,4,0)</f>
        <v>73</v>
      </c>
      <c r="D415">
        <f>VLOOKUP($A415,'Term 2'!$A115:$M414,10,0)</f>
        <v>71</v>
      </c>
    </row>
    <row r="416" spans="1:4" x14ac:dyDescent="0.25">
      <c r="A416" t="s">
        <v>118</v>
      </c>
      <c r="B416">
        <v>2</v>
      </c>
      <c r="C416">
        <f>VLOOKUP($A416,'Term 2'!$A116:$M415,4,0)</f>
        <v>82</v>
      </c>
      <c r="D416">
        <f>VLOOKUP($A416,'Term 2'!$A116:$M415,10,0)</f>
        <v>86</v>
      </c>
    </row>
    <row r="417" spans="1:4" x14ac:dyDescent="0.25">
      <c r="A417" t="s">
        <v>119</v>
      </c>
      <c r="B417">
        <v>2</v>
      </c>
      <c r="C417">
        <f>VLOOKUP($A417,'Term 2'!$A117:$M416,4,0)</f>
        <v>76</v>
      </c>
      <c r="D417">
        <f>VLOOKUP($A417,'Term 2'!$A117:$M416,10,0)</f>
        <v>67</v>
      </c>
    </row>
    <row r="418" spans="1:4" x14ac:dyDescent="0.25">
      <c r="A418" t="s">
        <v>120</v>
      </c>
      <c r="B418">
        <v>2</v>
      </c>
      <c r="C418">
        <f>VLOOKUP($A418,'Term 2'!$A118:$M417,4,0)</f>
        <v>72</v>
      </c>
      <c r="D418">
        <f>VLOOKUP($A418,'Term 2'!$A118:$M417,10,0)</f>
        <v>87</v>
      </c>
    </row>
    <row r="419" spans="1:4" x14ac:dyDescent="0.25">
      <c r="A419" t="s">
        <v>121</v>
      </c>
      <c r="B419">
        <v>2</v>
      </c>
      <c r="C419">
        <f>VLOOKUP($A419,'Term 2'!$A119:$M418,4,0)</f>
        <v>69</v>
      </c>
      <c r="D419">
        <f>VLOOKUP($A419,'Term 2'!$A119:$M418,10,0)</f>
        <v>89</v>
      </c>
    </row>
    <row r="420" spans="1:4" x14ac:dyDescent="0.25">
      <c r="A420" t="s">
        <v>122</v>
      </c>
      <c r="B420">
        <v>2</v>
      </c>
      <c r="C420">
        <f>VLOOKUP($A420,'Term 2'!$A120:$M419,4,0)</f>
        <v>92</v>
      </c>
      <c r="D420">
        <f>VLOOKUP($A420,'Term 2'!$A120:$M419,10,0)</f>
        <v>68</v>
      </c>
    </row>
    <row r="421" spans="1:4" x14ac:dyDescent="0.25">
      <c r="A421" t="s">
        <v>123</v>
      </c>
      <c r="B421">
        <v>2</v>
      </c>
      <c r="C421">
        <f>VLOOKUP($A421,'Term 2'!$A121:$M420,4,0)</f>
        <v>83</v>
      </c>
      <c r="D421">
        <f>VLOOKUP($A421,'Term 2'!$A121:$M420,10,0)</f>
        <v>84</v>
      </c>
    </row>
    <row r="422" spans="1:4" x14ac:dyDescent="0.25">
      <c r="A422" t="s">
        <v>124</v>
      </c>
      <c r="B422">
        <v>2</v>
      </c>
      <c r="C422">
        <f>VLOOKUP($A422,'Term 2'!$A122:$M421,4,0)</f>
        <v>69</v>
      </c>
      <c r="D422">
        <f>VLOOKUP($A422,'Term 2'!$A122:$M421,10,0)</f>
        <v>91</v>
      </c>
    </row>
    <row r="423" spans="1:4" x14ac:dyDescent="0.25">
      <c r="A423" t="s">
        <v>125</v>
      </c>
      <c r="B423">
        <v>2</v>
      </c>
      <c r="C423">
        <f>VLOOKUP($A423,'Term 2'!$A123:$M422,4,0)</f>
        <v>86</v>
      </c>
      <c r="D423">
        <f>VLOOKUP($A423,'Term 2'!$A123:$M422,10,0)</f>
        <v>57</v>
      </c>
    </row>
    <row r="424" spans="1:4" x14ac:dyDescent="0.25">
      <c r="A424" t="s">
        <v>126</v>
      </c>
      <c r="B424">
        <v>2</v>
      </c>
      <c r="C424">
        <f>VLOOKUP($A424,'Term 2'!$A124:$M423,4,0)</f>
        <v>62</v>
      </c>
      <c r="D424">
        <f>VLOOKUP($A424,'Term 2'!$A124:$M423,10,0)</f>
        <v>73</v>
      </c>
    </row>
    <row r="425" spans="1:4" x14ac:dyDescent="0.25">
      <c r="A425" t="s">
        <v>127</v>
      </c>
      <c r="B425">
        <v>2</v>
      </c>
      <c r="C425">
        <f>VLOOKUP($A425,'Term 2'!$A125:$M424,4,0)</f>
        <v>52</v>
      </c>
      <c r="D425">
        <f>VLOOKUP($A425,'Term 2'!$A125:$M424,10,0)</f>
        <v>68</v>
      </c>
    </row>
    <row r="426" spans="1:4" x14ac:dyDescent="0.25">
      <c r="A426" t="s">
        <v>128</v>
      </c>
      <c r="B426">
        <v>2</v>
      </c>
      <c r="C426">
        <f>VLOOKUP($A426,'Term 2'!$A126:$M425,4,0)</f>
        <v>58</v>
      </c>
      <c r="D426">
        <f>VLOOKUP($A426,'Term 2'!$A126:$M425,10,0)</f>
        <v>56</v>
      </c>
    </row>
    <row r="427" spans="1:4" x14ac:dyDescent="0.25">
      <c r="A427" t="s">
        <v>129</v>
      </c>
      <c r="B427">
        <v>2</v>
      </c>
      <c r="C427">
        <f>VLOOKUP($A427,'Term 2'!$A127:$M426,4,0)</f>
        <v>89</v>
      </c>
      <c r="D427">
        <f>VLOOKUP($A427,'Term 2'!$A127:$M426,10,0)</f>
        <v>85</v>
      </c>
    </row>
    <row r="428" spans="1:4" x14ac:dyDescent="0.25">
      <c r="A428" t="s">
        <v>130</v>
      </c>
      <c r="B428">
        <v>2</v>
      </c>
      <c r="C428">
        <f>VLOOKUP($A428,'Term 2'!$A128:$M427,4,0)</f>
        <v>75</v>
      </c>
      <c r="D428">
        <f>VLOOKUP($A428,'Term 2'!$A128:$M427,10,0)</f>
        <v>84</v>
      </c>
    </row>
    <row r="429" spans="1:4" x14ac:dyDescent="0.25">
      <c r="A429" t="s">
        <v>131</v>
      </c>
      <c r="B429">
        <v>2</v>
      </c>
      <c r="C429">
        <f>VLOOKUP($A429,'Term 2'!$A129:$M428,4,0)</f>
        <v>86</v>
      </c>
      <c r="D429">
        <f>VLOOKUP($A429,'Term 2'!$A129:$M428,10,0)</f>
        <v>69</v>
      </c>
    </row>
    <row r="430" spans="1:4" x14ac:dyDescent="0.25">
      <c r="A430" t="s">
        <v>132</v>
      </c>
      <c r="B430">
        <v>2</v>
      </c>
      <c r="C430">
        <f>VLOOKUP($A430,'Term 2'!$A130:$M429,4,0)</f>
        <v>86</v>
      </c>
      <c r="D430">
        <f>VLOOKUP($A430,'Term 2'!$A130:$M429,10,0)</f>
        <v>77</v>
      </c>
    </row>
    <row r="431" spans="1:4" x14ac:dyDescent="0.25">
      <c r="A431" t="s">
        <v>133</v>
      </c>
      <c r="B431">
        <v>2</v>
      </c>
      <c r="C431">
        <f>VLOOKUP($A431,'Term 2'!$A131:$M430,4,0)</f>
        <v>89</v>
      </c>
      <c r="D431">
        <f>VLOOKUP($A431,'Term 2'!$A131:$M430,10,0)</f>
        <v>85</v>
      </c>
    </row>
    <row r="432" spans="1:4" x14ac:dyDescent="0.25">
      <c r="A432" t="s">
        <v>134</v>
      </c>
      <c r="B432">
        <v>2</v>
      </c>
      <c r="C432">
        <f>VLOOKUP($A432,'Term 2'!$A132:$M431,4,0)</f>
        <v>99</v>
      </c>
      <c r="D432">
        <f>VLOOKUP($A432,'Term 2'!$A132:$M431,10,0)</f>
        <v>72</v>
      </c>
    </row>
    <row r="433" spans="1:4" x14ac:dyDescent="0.25">
      <c r="A433" t="s">
        <v>135</v>
      </c>
      <c r="B433">
        <v>2</v>
      </c>
      <c r="C433">
        <f>VLOOKUP($A433,'Term 2'!$A133:$M432,4,0)</f>
        <v>61</v>
      </c>
      <c r="D433">
        <f>VLOOKUP($A433,'Term 2'!$A133:$M432,10,0)</f>
        <v>89</v>
      </c>
    </row>
    <row r="434" spans="1:4" x14ac:dyDescent="0.25">
      <c r="A434" t="s">
        <v>136</v>
      </c>
      <c r="B434">
        <v>2</v>
      </c>
      <c r="C434">
        <f>VLOOKUP($A434,'Term 2'!$A134:$M433,4,0)</f>
        <v>74</v>
      </c>
      <c r="D434">
        <f>VLOOKUP($A434,'Term 2'!$A134:$M433,10,0)</f>
        <v>74</v>
      </c>
    </row>
    <row r="435" spans="1:4" x14ac:dyDescent="0.25">
      <c r="A435" t="s">
        <v>137</v>
      </c>
      <c r="B435">
        <v>2</v>
      </c>
      <c r="C435">
        <f>VLOOKUP($A435,'Term 2'!$A135:$M434,4,0)</f>
        <v>50</v>
      </c>
      <c r="D435">
        <f>VLOOKUP($A435,'Term 2'!$A135:$M434,10,0)</f>
        <v>96</v>
      </c>
    </row>
    <row r="436" spans="1:4" x14ac:dyDescent="0.25">
      <c r="A436" t="s">
        <v>138</v>
      </c>
      <c r="B436">
        <v>2</v>
      </c>
      <c r="C436">
        <f>VLOOKUP($A436,'Term 2'!$A136:$M435,4,0)</f>
        <v>95</v>
      </c>
      <c r="D436">
        <f>VLOOKUP($A436,'Term 2'!$A136:$M435,10,0)</f>
        <v>88</v>
      </c>
    </row>
    <row r="437" spans="1:4" x14ac:dyDescent="0.25">
      <c r="A437" t="s">
        <v>139</v>
      </c>
      <c r="B437">
        <v>2</v>
      </c>
      <c r="C437">
        <f>VLOOKUP($A437,'Term 2'!$A137:$M436,4,0)</f>
        <v>73</v>
      </c>
      <c r="D437">
        <f>VLOOKUP($A437,'Term 2'!$A137:$M436,10,0)</f>
        <v>80</v>
      </c>
    </row>
    <row r="438" spans="1:4" x14ac:dyDescent="0.25">
      <c r="A438" t="s">
        <v>140</v>
      </c>
      <c r="B438">
        <v>2</v>
      </c>
      <c r="C438">
        <f>VLOOKUP($A438,'Term 2'!$A138:$M437,4,0)</f>
        <v>80</v>
      </c>
      <c r="D438">
        <f>VLOOKUP($A438,'Term 2'!$A138:$M437,10,0)</f>
        <v>67</v>
      </c>
    </row>
    <row r="439" spans="1:4" x14ac:dyDescent="0.25">
      <c r="A439" t="s">
        <v>141</v>
      </c>
      <c r="B439">
        <v>2</v>
      </c>
      <c r="C439">
        <f>VLOOKUP($A439,'Term 2'!$A139:$M438,4,0)</f>
        <v>51</v>
      </c>
      <c r="D439">
        <f>VLOOKUP($A439,'Term 2'!$A139:$M438,10,0)</f>
        <v>86</v>
      </c>
    </row>
    <row r="440" spans="1:4" x14ac:dyDescent="0.25">
      <c r="A440" t="s">
        <v>142</v>
      </c>
      <c r="B440">
        <v>2</v>
      </c>
      <c r="C440">
        <f>VLOOKUP($A440,'Term 2'!$A140:$M439,4,0)</f>
        <v>76</v>
      </c>
      <c r="D440">
        <f>VLOOKUP($A440,'Term 2'!$A140:$M439,10,0)</f>
        <v>70</v>
      </c>
    </row>
    <row r="441" spans="1:4" x14ac:dyDescent="0.25">
      <c r="A441" t="s">
        <v>143</v>
      </c>
      <c r="B441">
        <v>2</v>
      </c>
      <c r="C441">
        <f>VLOOKUP($A441,'Term 2'!$A141:$M440,4,0)</f>
        <v>55</v>
      </c>
      <c r="D441">
        <f>VLOOKUP($A441,'Term 2'!$A141:$M440,10,0)</f>
        <v>88</v>
      </c>
    </row>
    <row r="442" spans="1:4" x14ac:dyDescent="0.25">
      <c r="A442" t="s">
        <v>144</v>
      </c>
      <c r="B442">
        <v>2</v>
      </c>
      <c r="C442">
        <f>VLOOKUP($A442,'Term 2'!$A142:$M441,4,0)</f>
        <v>56</v>
      </c>
      <c r="D442">
        <f>VLOOKUP($A442,'Term 2'!$A142:$M441,10,0)</f>
        <v>74</v>
      </c>
    </row>
    <row r="443" spans="1:4" x14ac:dyDescent="0.25">
      <c r="A443" t="s">
        <v>145</v>
      </c>
      <c r="B443">
        <v>2</v>
      </c>
      <c r="C443">
        <f>VLOOKUP($A443,'Term 2'!$A143:$M442,4,0)</f>
        <v>82</v>
      </c>
      <c r="D443">
        <f>VLOOKUP($A443,'Term 2'!$A143:$M442,10,0)</f>
        <v>93</v>
      </c>
    </row>
    <row r="444" spans="1:4" x14ac:dyDescent="0.25">
      <c r="A444" t="s">
        <v>146</v>
      </c>
      <c r="B444">
        <v>2</v>
      </c>
      <c r="C444">
        <f>VLOOKUP($A444,'Term 2'!$A144:$M443,4,0)</f>
        <v>90</v>
      </c>
      <c r="D444">
        <f>VLOOKUP($A444,'Term 2'!$A144:$M443,10,0)</f>
        <v>66</v>
      </c>
    </row>
    <row r="445" spans="1:4" x14ac:dyDescent="0.25">
      <c r="A445" t="s">
        <v>147</v>
      </c>
      <c r="B445">
        <v>2</v>
      </c>
      <c r="C445">
        <f>VLOOKUP($A445,'Term 2'!$A145:$M444,4,0)</f>
        <v>74</v>
      </c>
      <c r="D445">
        <f>VLOOKUP($A445,'Term 2'!$A145:$M444,10,0)</f>
        <v>62</v>
      </c>
    </row>
    <row r="446" spans="1:4" x14ac:dyDescent="0.25">
      <c r="A446" t="s">
        <v>148</v>
      </c>
      <c r="B446">
        <v>2</v>
      </c>
      <c r="C446">
        <f>VLOOKUP($A446,'Term 2'!$A146:$M445,4,0)</f>
        <v>68</v>
      </c>
      <c r="D446">
        <f>VLOOKUP($A446,'Term 2'!$A146:$M445,10,0)</f>
        <v>82</v>
      </c>
    </row>
    <row r="447" spans="1:4" x14ac:dyDescent="0.25">
      <c r="A447" t="s">
        <v>149</v>
      </c>
      <c r="B447">
        <v>2</v>
      </c>
      <c r="C447">
        <f>VLOOKUP($A447,'Term 2'!$A147:$M446,4,0)</f>
        <v>77</v>
      </c>
      <c r="D447">
        <f>VLOOKUP($A447,'Term 2'!$A147:$M446,10,0)</f>
        <v>89</v>
      </c>
    </row>
    <row r="448" spans="1:4" x14ac:dyDescent="0.25">
      <c r="A448" t="s">
        <v>150</v>
      </c>
      <c r="B448">
        <v>2</v>
      </c>
      <c r="C448">
        <f>VLOOKUP($A448,'Term 2'!$A148:$M447,4,0)</f>
        <v>98</v>
      </c>
      <c r="D448">
        <f>VLOOKUP($A448,'Term 2'!$A148:$M447,10,0)</f>
        <v>81</v>
      </c>
    </row>
    <row r="449" spans="1:4" x14ac:dyDescent="0.25">
      <c r="A449" t="s">
        <v>151</v>
      </c>
      <c r="B449">
        <v>2</v>
      </c>
      <c r="C449">
        <f>VLOOKUP($A449,'Term 2'!$A149:$M448,4,0)</f>
        <v>54</v>
      </c>
      <c r="D449">
        <f>VLOOKUP($A449,'Term 2'!$A149:$M448,10,0)</f>
        <v>92</v>
      </c>
    </row>
    <row r="450" spans="1:4" x14ac:dyDescent="0.25">
      <c r="A450" t="s">
        <v>152</v>
      </c>
      <c r="B450">
        <v>2</v>
      </c>
      <c r="C450">
        <f>VLOOKUP($A450,'Term 2'!$A150:$M449,4,0)</f>
        <v>76</v>
      </c>
      <c r="D450">
        <f>VLOOKUP($A450,'Term 2'!$A150:$M449,10,0)</f>
        <v>67</v>
      </c>
    </row>
    <row r="451" spans="1:4" x14ac:dyDescent="0.25">
      <c r="A451" t="s">
        <v>153</v>
      </c>
      <c r="B451">
        <v>2</v>
      </c>
      <c r="C451">
        <f>VLOOKUP($A451,'Term 2'!$A151:$M450,4,0)</f>
        <v>53</v>
      </c>
      <c r="D451">
        <f>VLOOKUP($A451,'Term 2'!$A151:$M450,10,0)</f>
        <v>90</v>
      </c>
    </row>
    <row r="452" spans="1:4" x14ac:dyDescent="0.25">
      <c r="A452" t="s">
        <v>154</v>
      </c>
      <c r="B452">
        <v>2</v>
      </c>
      <c r="C452">
        <f>VLOOKUP($A452,'Term 2'!$A152:$M451,4,0)</f>
        <v>60</v>
      </c>
      <c r="D452">
        <f>VLOOKUP($A452,'Term 2'!$A152:$M451,10,0)</f>
        <v>71</v>
      </c>
    </row>
    <row r="453" spans="1:4" x14ac:dyDescent="0.25">
      <c r="A453" t="s">
        <v>155</v>
      </c>
      <c r="B453">
        <v>2</v>
      </c>
      <c r="C453">
        <f>VLOOKUP($A453,'Term 2'!$A153:$M452,4,0)</f>
        <v>51</v>
      </c>
      <c r="D453">
        <f>VLOOKUP($A453,'Term 2'!$A153:$M452,10,0)</f>
        <v>84</v>
      </c>
    </row>
    <row r="454" spans="1:4" x14ac:dyDescent="0.25">
      <c r="A454" t="s">
        <v>156</v>
      </c>
      <c r="B454">
        <v>2</v>
      </c>
      <c r="C454">
        <f>VLOOKUP($A454,'Term 2'!$A154:$M453,4,0)</f>
        <v>50</v>
      </c>
      <c r="D454">
        <f>VLOOKUP($A454,'Term 2'!$A154:$M453,10,0)</f>
        <v>92</v>
      </c>
    </row>
    <row r="455" spans="1:4" x14ac:dyDescent="0.25">
      <c r="A455" t="s">
        <v>157</v>
      </c>
      <c r="B455">
        <v>2</v>
      </c>
      <c r="C455">
        <f>VLOOKUP($A455,'Term 2'!$A155:$M454,4,0)</f>
        <v>56</v>
      </c>
      <c r="D455">
        <f>VLOOKUP($A455,'Term 2'!$A155:$M454,10,0)</f>
        <v>80</v>
      </c>
    </row>
    <row r="456" spans="1:4" x14ac:dyDescent="0.25">
      <c r="A456" t="s">
        <v>158</v>
      </c>
      <c r="B456">
        <v>2</v>
      </c>
      <c r="C456">
        <f>VLOOKUP($A456,'Term 2'!$A156:$M455,4,0)</f>
        <v>94</v>
      </c>
      <c r="D456">
        <f>VLOOKUP($A456,'Term 2'!$A156:$M455,10,0)</f>
        <v>91</v>
      </c>
    </row>
    <row r="457" spans="1:4" x14ac:dyDescent="0.25">
      <c r="A457" t="s">
        <v>159</v>
      </c>
      <c r="B457">
        <v>2</v>
      </c>
      <c r="C457">
        <f>VLOOKUP($A457,'Term 2'!$A157:$M456,4,0)</f>
        <v>70</v>
      </c>
      <c r="D457">
        <f>VLOOKUP($A457,'Term 2'!$A157:$M456,10,0)</f>
        <v>89</v>
      </c>
    </row>
    <row r="458" spans="1:4" x14ac:dyDescent="0.25">
      <c r="A458" t="s">
        <v>160</v>
      </c>
      <c r="B458">
        <v>2</v>
      </c>
      <c r="C458">
        <f>VLOOKUP($A458,'Term 2'!$A158:$M457,4,0)</f>
        <v>59</v>
      </c>
      <c r="D458">
        <f>VLOOKUP($A458,'Term 2'!$A158:$M457,10,0)</f>
        <v>77</v>
      </c>
    </row>
    <row r="459" spans="1:4" x14ac:dyDescent="0.25">
      <c r="A459" t="s">
        <v>161</v>
      </c>
      <c r="B459">
        <v>2</v>
      </c>
      <c r="C459">
        <f>VLOOKUP($A459,'Term 2'!$A159:$M458,4,0)</f>
        <v>57</v>
      </c>
      <c r="D459">
        <f>VLOOKUP($A459,'Term 2'!$A159:$M458,10,0)</f>
        <v>68</v>
      </c>
    </row>
    <row r="460" spans="1:4" x14ac:dyDescent="0.25">
      <c r="A460" t="s">
        <v>162</v>
      </c>
      <c r="B460">
        <v>2</v>
      </c>
      <c r="C460">
        <f>VLOOKUP($A460,'Term 2'!$A160:$M459,4,0)</f>
        <v>90</v>
      </c>
      <c r="D460">
        <f>VLOOKUP($A460,'Term 2'!$A160:$M459,10,0)</f>
        <v>81</v>
      </c>
    </row>
    <row r="461" spans="1:4" x14ac:dyDescent="0.25">
      <c r="A461" t="s">
        <v>163</v>
      </c>
      <c r="B461">
        <v>2</v>
      </c>
      <c r="C461">
        <f>VLOOKUP($A461,'Term 2'!$A161:$M460,4,0)</f>
        <v>50</v>
      </c>
      <c r="D461">
        <f>VLOOKUP($A461,'Term 2'!$A161:$M460,10,0)</f>
        <v>99</v>
      </c>
    </row>
    <row r="462" spans="1:4" x14ac:dyDescent="0.25">
      <c r="A462" t="s">
        <v>164</v>
      </c>
      <c r="B462">
        <v>2</v>
      </c>
      <c r="C462">
        <f>VLOOKUP($A462,'Term 2'!$A162:$M461,4,0)</f>
        <v>55</v>
      </c>
      <c r="D462">
        <f>VLOOKUP($A462,'Term 2'!$A162:$M461,10,0)</f>
        <v>62</v>
      </c>
    </row>
    <row r="463" spans="1:4" x14ac:dyDescent="0.25">
      <c r="A463" t="s">
        <v>165</v>
      </c>
      <c r="B463">
        <v>2</v>
      </c>
      <c r="C463">
        <f>VLOOKUP($A463,'Term 2'!$A163:$M462,4,0)</f>
        <v>66</v>
      </c>
      <c r="D463">
        <f>VLOOKUP($A463,'Term 2'!$A163:$M462,10,0)</f>
        <v>78</v>
      </c>
    </row>
    <row r="464" spans="1:4" x14ac:dyDescent="0.25">
      <c r="A464" t="s">
        <v>166</v>
      </c>
      <c r="B464">
        <v>2</v>
      </c>
      <c r="C464">
        <f>VLOOKUP($A464,'Term 2'!$A164:$M463,4,0)</f>
        <v>97</v>
      </c>
      <c r="D464">
        <f>VLOOKUP($A464,'Term 2'!$A164:$M463,10,0)</f>
        <v>58</v>
      </c>
    </row>
    <row r="465" spans="1:4" x14ac:dyDescent="0.25">
      <c r="A465" t="s">
        <v>167</v>
      </c>
      <c r="B465">
        <v>2</v>
      </c>
      <c r="C465">
        <f>VLOOKUP($A465,'Term 2'!$A165:$M464,4,0)</f>
        <v>72</v>
      </c>
      <c r="D465">
        <f>VLOOKUP($A465,'Term 2'!$A165:$M464,10,0)</f>
        <v>78</v>
      </c>
    </row>
    <row r="466" spans="1:4" x14ac:dyDescent="0.25">
      <c r="A466" t="s">
        <v>168</v>
      </c>
      <c r="B466">
        <v>2</v>
      </c>
      <c r="C466">
        <f>VLOOKUP($A466,'Term 2'!$A166:$M465,4,0)</f>
        <v>65</v>
      </c>
      <c r="D466">
        <f>VLOOKUP($A466,'Term 2'!$A166:$M465,10,0)</f>
        <v>50</v>
      </c>
    </row>
    <row r="467" spans="1:4" x14ac:dyDescent="0.25">
      <c r="A467" t="s">
        <v>169</v>
      </c>
      <c r="B467">
        <v>2</v>
      </c>
      <c r="C467">
        <f>VLOOKUP($A467,'Term 2'!$A167:$M466,4,0)</f>
        <v>86</v>
      </c>
      <c r="D467">
        <f>VLOOKUP($A467,'Term 2'!$A167:$M466,10,0)</f>
        <v>67</v>
      </c>
    </row>
    <row r="468" spans="1:4" x14ac:dyDescent="0.25">
      <c r="A468" t="s">
        <v>170</v>
      </c>
      <c r="B468">
        <v>2</v>
      </c>
      <c r="C468">
        <f>VLOOKUP($A468,'Term 2'!$A168:$M467,4,0)</f>
        <v>74</v>
      </c>
      <c r="D468">
        <f>VLOOKUP($A468,'Term 2'!$A168:$M467,10,0)</f>
        <v>53</v>
      </c>
    </row>
    <row r="469" spans="1:4" x14ac:dyDescent="0.25">
      <c r="A469" t="s">
        <v>171</v>
      </c>
      <c r="B469">
        <v>2</v>
      </c>
      <c r="C469">
        <f>VLOOKUP($A469,'Term 2'!$A169:$M468,4,0)</f>
        <v>71</v>
      </c>
      <c r="D469">
        <f>VLOOKUP($A469,'Term 2'!$A169:$M468,10,0)</f>
        <v>99</v>
      </c>
    </row>
    <row r="470" spans="1:4" x14ac:dyDescent="0.25">
      <c r="A470" t="s">
        <v>172</v>
      </c>
      <c r="B470">
        <v>2</v>
      </c>
      <c r="C470">
        <f>VLOOKUP($A470,'Term 2'!$A170:$M469,4,0)</f>
        <v>57</v>
      </c>
      <c r="D470">
        <f>VLOOKUP($A470,'Term 2'!$A170:$M469,10,0)</f>
        <v>97</v>
      </c>
    </row>
    <row r="471" spans="1:4" x14ac:dyDescent="0.25">
      <c r="A471" t="s">
        <v>173</v>
      </c>
      <c r="B471">
        <v>2</v>
      </c>
      <c r="C471">
        <f>VLOOKUP($A471,'Term 2'!$A171:$M470,4,0)</f>
        <v>88</v>
      </c>
      <c r="D471">
        <f>VLOOKUP($A471,'Term 2'!$A171:$M470,10,0)</f>
        <v>71</v>
      </c>
    </row>
    <row r="472" spans="1:4" x14ac:dyDescent="0.25">
      <c r="A472" t="s">
        <v>174</v>
      </c>
      <c r="B472">
        <v>2</v>
      </c>
      <c r="C472">
        <f>VLOOKUP($A472,'Term 2'!$A172:$M471,4,0)</f>
        <v>83</v>
      </c>
      <c r="D472">
        <f>VLOOKUP($A472,'Term 2'!$A172:$M471,10,0)</f>
        <v>95</v>
      </c>
    </row>
    <row r="473" spans="1:4" x14ac:dyDescent="0.25">
      <c r="A473" t="s">
        <v>175</v>
      </c>
      <c r="B473">
        <v>2</v>
      </c>
      <c r="C473">
        <f>VLOOKUP($A473,'Term 2'!$A173:$M472,4,0)</f>
        <v>66</v>
      </c>
      <c r="D473">
        <f>VLOOKUP($A473,'Term 2'!$A173:$M472,10,0)</f>
        <v>93</v>
      </c>
    </row>
    <row r="474" spans="1:4" x14ac:dyDescent="0.25">
      <c r="A474" t="s">
        <v>176</v>
      </c>
      <c r="B474">
        <v>2</v>
      </c>
      <c r="C474">
        <f>VLOOKUP($A474,'Term 2'!$A174:$M473,4,0)</f>
        <v>59</v>
      </c>
      <c r="D474">
        <f>VLOOKUP($A474,'Term 2'!$A174:$M473,10,0)</f>
        <v>87</v>
      </c>
    </row>
    <row r="475" spans="1:4" x14ac:dyDescent="0.25">
      <c r="A475" t="s">
        <v>177</v>
      </c>
      <c r="B475">
        <v>2</v>
      </c>
      <c r="C475">
        <f>VLOOKUP($A475,'Term 2'!$A175:$M474,4,0)</f>
        <v>59</v>
      </c>
      <c r="D475">
        <f>VLOOKUP($A475,'Term 2'!$A175:$M474,10,0)</f>
        <v>96</v>
      </c>
    </row>
    <row r="476" spans="1:4" x14ac:dyDescent="0.25">
      <c r="A476" t="s">
        <v>178</v>
      </c>
      <c r="B476">
        <v>2</v>
      </c>
      <c r="C476">
        <f>VLOOKUP($A476,'Term 2'!$A176:$M475,4,0)</f>
        <v>91</v>
      </c>
      <c r="D476">
        <f>VLOOKUP($A476,'Term 2'!$A176:$M475,10,0)</f>
        <v>55</v>
      </c>
    </row>
    <row r="477" spans="1:4" x14ac:dyDescent="0.25">
      <c r="A477" t="s">
        <v>179</v>
      </c>
      <c r="B477">
        <v>2</v>
      </c>
      <c r="C477">
        <f>VLOOKUP($A477,'Term 2'!$A177:$M476,4,0)</f>
        <v>58</v>
      </c>
      <c r="D477">
        <f>VLOOKUP($A477,'Term 2'!$A177:$M476,10,0)</f>
        <v>94</v>
      </c>
    </row>
    <row r="478" spans="1:4" x14ac:dyDescent="0.25">
      <c r="A478" t="s">
        <v>180</v>
      </c>
      <c r="B478">
        <v>2</v>
      </c>
      <c r="C478">
        <f>VLOOKUP($A478,'Term 2'!$A178:$M477,4,0)</f>
        <v>62</v>
      </c>
      <c r="D478">
        <f>VLOOKUP($A478,'Term 2'!$A178:$M477,10,0)</f>
        <v>57</v>
      </c>
    </row>
    <row r="479" spans="1:4" x14ac:dyDescent="0.25">
      <c r="A479" t="s">
        <v>181</v>
      </c>
      <c r="B479">
        <v>2</v>
      </c>
      <c r="C479">
        <f>VLOOKUP($A479,'Term 2'!$A179:$M478,4,0)</f>
        <v>76</v>
      </c>
      <c r="D479">
        <f>VLOOKUP($A479,'Term 2'!$A179:$M478,10,0)</f>
        <v>83</v>
      </c>
    </row>
    <row r="480" spans="1:4" x14ac:dyDescent="0.25">
      <c r="A480" t="s">
        <v>182</v>
      </c>
      <c r="B480">
        <v>2</v>
      </c>
      <c r="C480">
        <f>VLOOKUP($A480,'Term 2'!$A180:$M479,4,0)</f>
        <v>74</v>
      </c>
      <c r="D480">
        <f>VLOOKUP($A480,'Term 2'!$A180:$M479,10,0)</f>
        <v>79</v>
      </c>
    </row>
    <row r="481" spans="1:4" x14ac:dyDescent="0.25">
      <c r="A481" t="s">
        <v>183</v>
      </c>
      <c r="B481">
        <v>2</v>
      </c>
      <c r="C481">
        <f>VLOOKUP($A481,'Term 2'!$A181:$M480,4,0)</f>
        <v>87</v>
      </c>
      <c r="D481">
        <f>VLOOKUP($A481,'Term 2'!$A181:$M480,10,0)</f>
        <v>53</v>
      </c>
    </row>
    <row r="482" spans="1:4" x14ac:dyDescent="0.25">
      <c r="A482" t="s">
        <v>184</v>
      </c>
      <c r="B482">
        <v>2</v>
      </c>
      <c r="C482">
        <f>VLOOKUP($A482,'Term 2'!$A182:$M481,4,0)</f>
        <v>57</v>
      </c>
      <c r="D482">
        <f>VLOOKUP($A482,'Term 2'!$A182:$M481,10,0)</f>
        <v>89</v>
      </c>
    </row>
    <row r="483" spans="1:4" x14ac:dyDescent="0.25">
      <c r="A483" t="s">
        <v>185</v>
      </c>
      <c r="B483">
        <v>2</v>
      </c>
      <c r="C483">
        <f>VLOOKUP($A483,'Term 2'!$A183:$M482,4,0)</f>
        <v>100</v>
      </c>
      <c r="D483">
        <f>VLOOKUP($A483,'Term 2'!$A183:$M482,10,0)</f>
        <v>93</v>
      </c>
    </row>
    <row r="484" spans="1:4" x14ac:dyDescent="0.25">
      <c r="A484" t="s">
        <v>186</v>
      </c>
      <c r="B484">
        <v>2</v>
      </c>
      <c r="C484">
        <f>VLOOKUP($A484,'Term 2'!$A184:$M483,4,0)</f>
        <v>71</v>
      </c>
      <c r="D484">
        <f>VLOOKUP($A484,'Term 2'!$A184:$M483,10,0)</f>
        <v>66</v>
      </c>
    </row>
    <row r="485" spans="1:4" x14ac:dyDescent="0.25">
      <c r="A485" t="s">
        <v>187</v>
      </c>
      <c r="B485">
        <v>2</v>
      </c>
      <c r="C485">
        <f>VLOOKUP($A485,'Term 2'!$A185:$M484,4,0)</f>
        <v>63</v>
      </c>
      <c r="D485">
        <f>VLOOKUP($A485,'Term 2'!$A185:$M484,10,0)</f>
        <v>89</v>
      </c>
    </row>
    <row r="486" spans="1:4" x14ac:dyDescent="0.25">
      <c r="A486" t="s">
        <v>188</v>
      </c>
      <c r="B486">
        <v>2</v>
      </c>
      <c r="C486">
        <f>VLOOKUP($A486,'Term 2'!$A186:$M485,4,0)</f>
        <v>91</v>
      </c>
      <c r="D486">
        <f>VLOOKUP($A486,'Term 2'!$A186:$M485,10,0)</f>
        <v>77</v>
      </c>
    </row>
    <row r="487" spans="1:4" x14ac:dyDescent="0.25">
      <c r="A487" t="s">
        <v>189</v>
      </c>
      <c r="B487">
        <v>2</v>
      </c>
      <c r="C487">
        <f>VLOOKUP($A487,'Term 2'!$A187:$M486,4,0)</f>
        <v>66</v>
      </c>
      <c r="D487">
        <f>VLOOKUP($A487,'Term 2'!$A187:$M486,10,0)</f>
        <v>55</v>
      </c>
    </row>
    <row r="488" spans="1:4" x14ac:dyDescent="0.25">
      <c r="A488" t="s">
        <v>190</v>
      </c>
      <c r="B488">
        <v>2</v>
      </c>
      <c r="C488">
        <f>VLOOKUP($A488,'Term 2'!$A188:$M487,4,0)</f>
        <v>52</v>
      </c>
      <c r="D488">
        <f>VLOOKUP($A488,'Term 2'!$A188:$M487,10,0)</f>
        <v>56</v>
      </c>
    </row>
    <row r="489" spans="1:4" x14ac:dyDescent="0.25">
      <c r="A489" t="s">
        <v>191</v>
      </c>
      <c r="B489">
        <v>2</v>
      </c>
      <c r="C489">
        <f>VLOOKUP($A489,'Term 2'!$A189:$M488,4,0)</f>
        <v>77</v>
      </c>
      <c r="D489">
        <f>VLOOKUP($A489,'Term 2'!$A189:$M488,10,0)</f>
        <v>81</v>
      </c>
    </row>
    <row r="490" spans="1:4" x14ac:dyDescent="0.25">
      <c r="A490" t="s">
        <v>192</v>
      </c>
      <c r="B490">
        <v>2</v>
      </c>
      <c r="C490">
        <f>VLOOKUP($A490,'Term 2'!$A190:$M489,4,0)</f>
        <v>65</v>
      </c>
      <c r="D490">
        <f>VLOOKUP($A490,'Term 2'!$A190:$M489,10,0)</f>
        <v>83</v>
      </c>
    </row>
    <row r="491" spans="1:4" x14ac:dyDescent="0.25">
      <c r="A491" t="s">
        <v>193</v>
      </c>
      <c r="B491">
        <v>2</v>
      </c>
      <c r="C491">
        <f>VLOOKUP($A491,'Term 2'!$A191:$M490,4,0)</f>
        <v>92</v>
      </c>
      <c r="D491">
        <f>VLOOKUP($A491,'Term 2'!$A191:$M490,10,0)</f>
        <v>82</v>
      </c>
    </row>
    <row r="492" spans="1:4" x14ac:dyDescent="0.25">
      <c r="A492" t="s">
        <v>194</v>
      </c>
      <c r="B492">
        <v>2</v>
      </c>
      <c r="C492">
        <f>VLOOKUP($A492,'Term 2'!$A192:$M491,4,0)</f>
        <v>50</v>
      </c>
      <c r="D492">
        <f>VLOOKUP($A492,'Term 2'!$A192:$M491,10,0)</f>
        <v>78</v>
      </c>
    </row>
    <row r="493" spans="1:4" x14ac:dyDescent="0.25">
      <c r="A493" t="s">
        <v>195</v>
      </c>
      <c r="B493">
        <v>2</v>
      </c>
      <c r="C493">
        <f>VLOOKUP($A493,'Term 2'!$A193:$M492,4,0)</f>
        <v>72</v>
      </c>
      <c r="D493">
        <f>VLOOKUP($A493,'Term 2'!$A193:$M492,10,0)</f>
        <v>67</v>
      </c>
    </row>
    <row r="494" spans="1:4" x14ac:dyDescent="0.25">
      <c r="A494" t="s">
        <v>196</v>
      </c>
      <c r="B494">
        <v>2</v>
      </c>
      <c r="C494">
        <f>VLOOKUP($A494,'Term 2'!$A194:$M493,4,0)</f>
        <v>76</v>
      </c>
      <c r="D494">
        <f>VLOOKUP($A494,'Term 2'!$A194:$M493,10,0)</f>
        <v>75</v>
      </c>
    </row>
    <row r="495" spans="1:4" x14ac:dyDescent="0.25">
      <c r="A495" t="s">
        <v>197</v>
      </c>
      <c r="B495">
        <v>2</v>
      </c>
      <c r="C495">
        <f>VLOOKUP($A495,'Term 2'!$A195:$M494,4,0)</f>
        <v>61</v>
      </c>
      <c r="D495">
        <f>VLOOKUP($A495,'Term 2'!$A195:$M494,10,0)</f>
        <v>71</v>
      </c>
    </row>
    <row r="496" spans="1:4" x14ac:dyDescent="0.25">
      <c r="A496" t="s">
        <v>198</v>
      </c>
      <c r="B496">
        <v>2</v>
      </c>
      <c r="C496">
        <f>VLOOKUP($A496,'Term 2'!$A196:$M495,4,0)</f>
        <v>80</v>
      </c>
      <c r="D496">
        <f>VLOOKUP($A496,'Term 2'!$A196:$M495,10,0)</f>
        <v>67</v>
      </c>
    </row>
    <row r="497" spans="1:4" x14ac:dyDescent="0.25">
      <c r="A497" t="s">
        <v>199</v>
      </c>
      <c r="B497">
        <v>2</v>
      </c>
      <c r="C497">
        <f>VLOOKUP($A497,'Term 2'!$A197:$M496,4,0)</f>
        <v>61</v>
      </c>
      <c r="D497">
        <f>VLOOKUP($A497,'Term 2'!$A197:$M496,10,0)</f>
        <v>95</v>
      </c>
    </row>
    <row r="498" spans="1:4" x14ac:dyDescent="0.25">
      <c r="A498" t="s">
        <v>200</v>
      </c>
      <c r="B498">
        <v>2</v>
      </c>
      <c r="C498">
        <f>VLOOKUP($A498,'Term 2'!$A198:$M497,4,0)</f>
        <v>81</v>
      </c>
      <c r="D498">
        <f>VLOOKUP($A498,'Term 2'!$A198:$M497,10,0)</f>
        <v>93</v>
      </c>
    </row>
    <row r="499" spans="1:4" x14ac:dyDescent="0.25">
      <c r="A499" t="s">
        <v>201</v>
      </c>
      <c r="B499">
        <v>2</v>
      </c>
      <c r="C499">
        <f>VLOOKUP($A499,'Term 2'!$A199:$M498,4,0)</f>
        <v>60</v>
      </c>
      <c r="D499">
        <f>VLOOKUP($A499,'Term 2'!$A199:$M498,10,0)</f>
        <v>71</v>
      </c>
    </row>
    <row r="500" spans="1:4" x14ac:dyDescent="0.25">
      <c r="A500" t="s">
        <v>202</v>
      </c>
      <c r="B500">
        <v>2</v>
      </c>
      <c r="C500">
        <f>VLOOKUP($A500,'Term 2'!$A200:$M499,4,0)</f>
        <v>67</v>
      </c>
      <c r="D500">
        <f>VLOOKUP($A500,'Term 2'!$A200:$M499,10,0)</f>
        <v>84</v>
      </c>
    </row>
    <row r="501" spans="1:4" x14ac:dyDescent="0.25">
      <c r="A501" t="s">
        <v>203</v>
      </c>
      <c r="B501">
        <v>2</v>
      </c>
      <c r="C501">
        <f>VLOOKUP($A501,'Term 2'!$A201:$M500,4,0)</f>
        <v>88</v>
      </c>
      <c r="D501">
        <f>VLOOKUP($A501,'Term 2'!$A201:$M500,10,0)</f>
        <v>88</v>
      </c>
    </row>
    <row r="502" spans="1:4" x14ac:dyDescent="0.25">
      <c r="A502" t="s">
        <v>204</v>
      </c>
      <c r="B502">
        <v>2</v>
      </c>
      <c r="C502">
        <f>VLOOKUP($A502,'Term 2'!$A202:$M501,4,0)</f>
        <v>92</v>
      </c>
      <c r="D502">
        <f>VLOOKUP($A502,'Term 2'!$A202:$M501,10,0)</f>
        <v>66</v>
      </c>
    </row>
    <row r="503" spans="1:4" x14ac:dyDescent="0.25">
      <c r="A503" t="s">
        <v>205</v>
      </c>
      <c r="B503">
        <v>2</v>
      </c>
      <c r="C503">
        <f>VLOOKUP($A503,'Term 2'!$A203:$M502,4,0)</f>
        <v>62</v>
      </c>
      <c r="D503">
        <f>VLOOKUP($A503,'Term 2'!$A203:$M502,10,0)</f>
        <v>87</v>
      </c>
    </row>
    <row r="504" spans="1:4" x14ac:dyDescent="0.25">
      <c r="A504" t="s">
        <v>206</v>
      </c>
      <c r="B504">
        <v>2</v>
      </c>
      <c r="C504">
        <f>VLOOKUP($A504,'Term 2'!$A204:$M503,4,0)</f>
        <v>66</v>
      </c>
      <c r="D504">
        <f>VLOOKUP($A504,'Term 2'!$A204:$M503,10,0)</f>
        <v>99</v>
      </c>
    </row>
    <row r="505" spans="1:4" x14ac:dyDescent="0.25">
      <c r="A505" t="s">
        <v>207</v>
      </c>
      <c r="B505">
        <v>2</v>
      </c>
      <c r="C505">
        <f>VLOOKUP($A505,'Term 2'!$A205:$M504,4,0)</f>
        <v>57</v>
      </c>
      <c r="D505">
        <f>VLOOKUP($A505,'Term 2'!$A205:$M504,10,0)</f>
        <v>94</v>
      </c>
    </row>
    <row r="506" spans="1:4" x14ac:dyDescent="0.25">
      <c r="A506" t="s">
        <v>208</v>
      </c>
      <c r="B506">
        <v>2</v>
      </c>
      <c r="C506">
        <f>VLOOKUP($A506,'Term 2'!$A206:$M505,4,0)</f>
        <v>55</v>
      </c>
      <c r="D506">
        <f>VLOOKUP($A506,'Term 2'!$A206:$M505,10,0)</f>
        <v>76</v>
      </c>
    </row>
    <row r="507" spans="1:4" x14ac:dyDescent="0.25">
      <c r="A507" t="s">
        <v>209</v>
      </c>
      <c r="B507">
        <v>2</v>
      </c>
      <c r="C507">
        <f>VLOOKUP($A507,'Term 2'!$A207:$M506,4,0)</f>
        <v>90</v>
      </c>
      <c r="D507">
        <f>VLOOKUP($A507,'Term 2'!$A207:$M506,10,0)</f>
        <v>89</v>
      </c>
    </row>
    <row r="508" spans="1:4" x14ac:dyDescent="0.25">
      <c r="A508" t="s">
        <v>210</v>
      </c>
      <c r="B508">
        <v>2</v>
      </c>
      <c r="C508">
        <f>VLOOKUP($A508,'Term 2'!$A208:$M507,4,0)</f>
        <v>89</v>
      </c>
      <c r="D508">
        <f>VLOOKUP($A508,'Term 2'!$A208:$M507,10,0)</f>
        <v>59</v>
      </c>
    </row>
    <row r="509" spans="1:4" x14ac:dyDescent="0.25">
      <c r="A509" t="s">
        <v>211</v>
      </c>
      <c r="B509">
        <v>2</v>
      </c>
      <c r="C509">
        <f>VLOOKUP($A509,'Term 2'!$A209:$M508,4,0)</f>
        <v>59</v>
      </c>
      <c r="D509">
        <f>VLOOKUP($A509,'Term 2'!$A209:$M508,10,0)</f>
        <v>79</v>
      </c>
    </row>
    <row r="510" spans="1:4" x14ac:dyDescent="0.25">
      <c r="A510" t="s">
        <v>212</v>
      </c>
      <c r="B510">
        <v>2</v>
      </c>
      <c r="C510">
        <f>VLOOKUP($A510,'Term 2'!$A210:$M509,4,0)</f>
        <v>64</v>
      </c>
      <c r="D510">
        <f>VLOOKUP($A510,'Term 2'!$A210:$M509,10,0)</f>
        <v>94</v>
      </c>
    </row>
    <row r="511" spans="1:4" x14ac:dyDescent="0.25">
      <c r="A511" t="s">
        <v>213</v>
      </c>
      <c r="B511">
        <v>2</v>
      </c>
      <c r="C511">
        <f>VLOOKUP($A511,'Term 2'!$A211:$M510,4,0)</f>
        <v>96</v>
      </c>
      <c r="D511">
        <f>VLOOKUP($A511,'Term 2'!$A211:$M510,10,0)</f>
        <v>71</v>
      </c>
    </row>
    <row r="512" spans="1:4" x14ac:dyDescent="0.25">
      <c r="A512" t="s">
        <v>214</v>
      </c>
      <c r="B512">
        <v>2</v>
      </c>
      <c r="C512">
        <f>VLOOKUP($A512,'Term 2'!$A212:$M511,4,0)</f>
        <v>100</v>
      </c>
      <c r="D512">
        <f>VLOOKUP($A512,'Term 2'!$A212:$M511,10,0)</f>
        <v>85</v>
      </c>
    </row>
    <row r="513" spans="1:4" x14ac:dyDescent="0.25">
      <c r="A513" t="s">
        <v>215</v>
      </c>
      <c r="B513">
        <v>2</v>
      </c>
      <c r="C513">
        <f>VLOOKUP($A513,'Term 2'!$A213:$M512,4,0)</f>
        <v>78</v>
      </c>
      <c r="D513">
        <f>VLOOKUP($A513,'Term 2'!$A213:$M512,10,0)</f>
        <v>100</v>
      </c>
    </row>
    <row r="514" spans="1:4" x14ac:dyDescent="0.25">
      <c r="A514" t="s">
        <v>216</v>
      </c>
      <c r="B514">
        <v>2</v>
      </c>
      <c r="C514">
        <f>VLOOKUP($A514,'Term 2'!$A214:$M513,4,0)</f>
        <v>63</v>
      </c>
      <c r="D514">
        <f>VLOOKUP($A514,'Term 2'!$A214:$M513,10,0)</f>
        <v>80</v>
      </c>
    </row>
    <row r="515" spans="1:4" x14ac:dyDescent="0.25">
      <c r="A515" t="s">
        <v>217</v>
      </c>
      <c r="B515">
        <v>2</v>
      </c>
      <c r="C515">
        <f>VLOOKUP($A515,'Term 2'!$A215:$M514,4,0)</f>
        <v>84</v>
      </c>
      <c r="D515">
        <f>VLOOKUP($A515,'Term 2'!$A215:$M514,10,0)</f>
        <v>51</v>
      </c>
    </row>
    <row r="516" spans="1:4" x14ac:dyDescent="0.25">
      <c r="A516" t="s">
        <v>218</v>
      </c>
      <c r="B516">
        <v>2</v>
      </c>
      <c r="C516">
        <f>VLOOKUP($A516,'Term 2'!$A216:$M515,4,0)</f>
        <v>85</v>
      </c>
      <c r="D516">
        <f>VLOOKUP($A516,'Term 2'!$A216:$M515,10,0)</f>
        <v>56</v>
      </c>
    </row>
    <row r="517" spans="1:4" x14ac:dyDescent="0.25">
      <c r="A517" t="s">
        <v>219</v>
      </c>
      <c r="B517">
        <v>2</v>
      </c>
      <c r="C517">
        <f>VLOOKUP($A517,'Term 2'!$A217:$M516,4,0)</f>
        <v>97</v>
      </c>
      <c r="D517">
        <f>VLOOKUP($A517,'Term 2'!$A217:$M516,10,0)</f>
        <v>69</v>
      </c>
    </row>
    <row r="518" spans="1:4" x14ac:dyDescent="0.25">
      <c r="A518" t="s">
        <v>220</v>
      </c>
      <c r="B518">
        <v>2</v>
      </c>
      <c r="C518">
        <f>VLOOKUP($A518,'Term 2'!$A218:$M517,4,0)</f>
        <v>66</v>
      </c>
      <c r="D518">
        <f>VLOOKUP($A518,'Term 2'!$A218:$M517,10,0)</f>
        <v>89</v>
      </c>
    </row>
    <row r="519" spans="1:4" x14ac:dyDescent="0.25">
      <c r="A519" t="s">
        <v>221</v>
      </c>
      <c r="B519">
        <v>2</v>
      </c>
      <c r="C519">
        <f>VLOOKUP($A519,'Term 2'!$A219:$M518,4,0)</f>
        <v>65</v>
      </c>
      <c r="D519">
        <f>VLOOKUP($A519,'Term 2'!$A219:$M518,10,0)</f>
        <v>92</v>
      </c>
    </row>
    <row r="520" spans="1:4" x14ac:dyDescent="0.25">
      <c r="A520" t="s">
        <v>222</v>
      </c>
      <c r="B520">
        <v>2</v>
      </c>
      <c r="C520">
        <f>VLOOKUP($A520,'Term 2'!$A220:$M519,4,0)</f>
        <v>66</v>
      </c>
      <c r="D520">
        <f>VLOOKUP($A520,'Term 2'!$A220:$M519,10,0)</f>
        <v>71</v>
      </c>
    </row>
    <row r="521" spans="1:4" x14ac:dyDescent="0.25">
      <c r="A521" t="s">
        <v>223</v>
      </c>
      <c r="B521">
        <v>2</v>
      </c>
      <c r="C521">
        <f>VLOOKUP($A521,'Term 2'!$A221:$M520,4,0)</f>
        <v>52</v>
      </c>
      <c r="D521">
        <f>VLOOKUP($A521,'Term 2'!$A221:$M520,10,0)</f>
        <v>74</v>
      </c>
    </row>
    <row r="522" spans="1:4" x14ac:dyDescent="0.25">
      <c r="A522" t="s">
        <v>224</v>
      </c>
      <c r="B522">
        <v>2</v>
      </c>
      <c r="C522">
        <f>VLOOKUP($A522,'Term 2'!$A222:$M521,4,0)</f>
        <v>57</v>
      </c>
      <c r="D522">
        <f>VLOOKUP($A522,'Term 2'!$A222:$M521,10,0)</f>
        <v>61</v>
      </c>
    </row>
    <row r="523" spans="1:4" x14ac:dyDescent="0.25">
      <c r="A523" t="s">
        <v>225</v>
      </c>
      <c r="B523">
        <v>2</v>
      </c>
      <c r="C523">
        <f>VLOOKUP($A523,'Term 2'!$A223:$M522,4,0)</f>
        <v>76</v>
      </c>
      <c r="D523">
        <f>VLOOKUP($A523,'Term 2'!$A223:$M522,10,0)</f>
        <v>78</v>
      </c>
    </row>
    <row r="524" spans="1:4" x14ac:dyDescent="0.25">
      <c r="A524" t="s">
        <v>226</v>
      </c>
      <c r="B524">
        <v>2</v>
      </c>
      <c r="C524">
        <f>VLOOKUP($A524,'Term 2'!$A224:$M523,4,0)</f>
        <v>76</v>
      </c>
      <c r="D524">
        <f>VLOOKUP($A524,'Term 2'!$A224:$M523,10,0)</f>
        <v>80</v>
      </c>
    </row>
    <row r="525" spans="1:4" x14ac:dyDescent="0.25">
      <c r="A525" t="s">
        <v>227</v>
      </c>
      <c r="B525">
        <v>2</v>
      </c>
      <c r="C525">
        <f>VLOOKUP($A525,'Term 2'!$A225:$M524,4,0)</f>
        <v>56</v>
      </c>
      <c r="D525">
        <f>VLOOKUP($A525,'Term 2'!$A225:$M524,10,0)</f>
        <v>84</v>
      </c>
    </row>
    <row r="526" spans="1:4" x14ac:dyDescent="0.25">
      <c r="A526" t="s">
        <v>228</v>
      </c>
      <c r="B526">
        <v>2</v>
      </c>
      <c r="C526">
        <f>VLOOKUP($A526,'Term 2'!$A226:$M525,4,0)</f>
        <v>63</v>
      </c>
      <c r="D526">
        <f>VLOOKUP($A526,'Term 2'!$A226:$M525,10,0)</f>
        <v>58</v>
      </c>
    </row>
    <row r="527" spans="1:4" x14ac:dyDescent="0.25">
      <c r="A527" t="s">
        <v>229</v>
      </c>
      <c r="B527">
        <v>2</v>
      </c>
      <c r="C527">
        <f>VLOOKUP($A527,'Term 2'!$A227:$M526,4,0)</f>
        <v>61</v>
      </c>
      <c r="D527">
        <f>VLOOKUP($A527,'Term 2'!$A227:$M526,10,0)</f>
        <v>67</v>
      </c>
    </row>
    <row r="528" spans="1:4" x14ac:dyDescent="0.25">
      <c r="A528" t="s">
        <v>230</v>
      </c>
      <c r="B528">
        <v>2</v>
      </c>
      <c r="C528">
        <f>VLOOKUP($A528,'Term 2'!$A228:$M527,4,0)</f>
        <v>74</v>
      </c>
      <c r="D528">
        <f>VLOOKUP($A528,'Term 2'!$A228:$M527,10,0)</f>
        <v>61</v>
      </c>
    </row>
    <row r="529" spans="1:4" x14ac:dyDescent="0.25">
      <c r="A529" t="s">
        <v>231</v>
      </c>
      <c r="B529">
        <v>2</v>
      </c>
      <c r="C529">
        <f>VLOOKUP($A529,'Term 2'!$A229:$M528,4,0)</f>
        <v>87</v>
      </c>
      <c r="D529">
        <f>VLOOKUP($A529,'Term 2'!$A229:$M528,10,0)</f>
        <v>90</v>
      </c>
    </row>
    <row r="530" spans="1:4" x14ac:dyDescent="0.25">
      <c r="A530" t="s">
        <v>232</v>
      </c>
      <c r="B530">
        <v>2</v>
      </c>
      <c r="C530">
        <f>VLOOKUP($A530,'Term 2'!$A230:$M529,4,0)</f>
        <v>92</v>
      </c>
      <c r="D530">
        <f>VLOOKUP($A530,'Term 2'!$A230:$M529,10,0)</f>
        <v>99</v>
      </c>
    </row>
    <row r="531" spans="1:4" x14ac:dyDescent="0.25">
      <c r="A531" t="s">
        <v>233</v>
      </c>
      <c r="B531">
        <v>2</v>
      </c>
      <c r="C531">
        <f>VLOOKUP($A531,'Term 2'!$A231:$M530,4,0)</f>
        <v>85</v>
      </c>
      <c r="D531">
        <f>VLOOKUP($A531,'Term 2'!$A231:$M530,10,0)</f>
        <v>93</v>
      </c>
    </row>
    <row r="532" spans="1:4" x14ac:dyDescent="0.25">
      <c r="A532" t="s">
        <v>234</v>
      </c>
      <c r="B532">
        <v>2</v>
      </c>
      <c r="C532">
        <f>VLOOKUP($A532,'Term 2'!$A232:$M531,4,0)</f>
        <v>98</v>
      </c>
      <c r="D532">
        <f>VLOOKUP($A532,'Term 2'!$A232:$M531,10,0)</f>
        <v>58</v>
      </c>
    </row>
    <row r="533" spans="1:4" x14ac:dyDescent="0.25">
      <c r="A533" t="s">
        <v>235</v>
      </c>
      <c r="B533">
        <v>2</v>
      </c>
      <c r="C533">
        <f>VLOOKUP($A533,'Term 2'!$A233:$M532,4,0)</f>
        <v>93</v>
      </c>
      <c r="D533">
        <f>VLOOKUP($A533,'Term 2'!$A233:$M532,10,0)</f>
        <v>78</v>
      </c>
    </row>
    <row r="534" spans="1:4" x14ac:dyDescent="0.25">
      <c r="A534" t="s">
        <v>236</v>
      </c>
      <c r="B534">
        <v>2</v>
      </c>
      <c r="C534">
        <f>VLOOKUP($A534,'Term 2'!$A234:$M533,4,0)</f>
        <v>83</v>
      </c>
      <c r="D534">
        <f>VLOOKUP($A534,'Term 2'!$A234:$M533,10,0)</f>
        <v>77</v>
      </c>
    </row>
    <row r="535" spans="1:4" x14ac:dyDescent="0.25">
      <c r="A535" t="s">
        <v>237</v>
      </c>
      <c r="B535">
        <v>2</v>
      </c>
      <c r="C535">
        <f>VLOOKUP($A535,'Term 2'!$A235:$M534,4,0)</f>
        <v>90</v>
      </c>
      <c r="D535">
        <f>VLOOKUP($A535,'Term 2'!$A235:$M534,10,0)</f>
        <v>80</v>
      </c>
    </row>
    <row r="536" spans="1:4" x14ac:dyDescent="0.25">
      <c r="A536" t="s">
        <v>238</v>
      </c>
      <c r="B536">
        <v>2</v>
      </c>
      <c r="C536">
        <f>VLOOKUP($A536,'Term 2'!$A236:$M535,4,0)</f>
        <v>83</v>
      </c>
      <c r="D536">
        <f>VLOOKUP($A536,'Term 2'!$A236:$M535,10,0)</f>
        <v>62</v>
      </c>
    </row>
    <row r="537" spans="1:4" x14ac:dyDescent="0.25">
      <c r="A537" t="s">
        <v>239</v>
      </c>
      <c r="B537">
        <v>2</v>
      </c>
      <c r="C537">
        <f>VLOOKUP($A537,'Term 2'!$A237:$M536,4,0)</f>
        <v>86</v>
      </c>
      <c r="D537">
        <f>VLOOKUP($A537,'Term 2'!$A237:$M536,10,0)</f>
        <v>84</v>
      </c>
    </row>
    <row r="538" spans="1:4" x14ac:dyDescent="0.25">
      <c r="A538" t="s">
        <v>240</v>
      </c>
      <c r="B538">
        <v>2</v>
      </c>
      <c r="C538">
        <f>VLOOKUP($A538,'Term 2'!$A238:$M537,4,0)</f>
        <v>93</v>
      </c>
      <c r="D538">
        <f>VLOOKUP($A538,'Term 2'!$A238:$M537,10,0)</f>
        <v>99</v>
      </c>
    </row>
    <row r="539" spans="1:4" x14ac:dyDescent="0.25">
      <c r="A539" t="s">
        <v>241</v>
      </c>
      <c r="B539">
        <v>2</v>
      </c>
      <c r="C539">
        <f>VLOOKUP($A539,'Term 2'!$A239:$M538,4,0)</f>
        <v>67</v>
      </c>
      <c r="D539">
        <f>VLOOKUP($A539,'Term 2'!$A239:$M538,10,0)</f>
        <v>83</v>
      </c>
    </row>
    <row r="540" spans="1:4" x14ac:dyDescent="0.25">
      <c r="A540" t="s">
        <v>242</v>
      </c>
      <c r="B540">
        <v>2</v>
      </c>
      <c r="C540">
        <f>VLOOKUP($A540,'Term 2'!$A240:$M539,4,0)</f>
        <v>77</v>
      </c>
      <c r="D540">
        <f>VLOOKUP($A540,'Term 2'!$A240:$M539,10,0)</f>
        <v>89</v>
      </c>
    </row>
    <row r="541" spans="1:4" x14ac:dyDescent="0.25">
      <c r="A541" t="s">
        <v>243</v>
      </c>
      <c r="B541">
        <v>2</v>
      </c>
      <c r="C541">
        <f>VLOOKUP($A541,'Term 2'!$A241:$M540,4,0)</f>
        <v>82</v>
      </c>
      <c r="D541">
        <f>VLOOKUP($A541,'Term 2'!$A241:$M540,10,0)</f>
        <v>89</v>
      </c>
    </row>
    <row r="542" spans="1:4" x14ac:dyDescent="0.25">
      <c r="A542" t="s">
        <v>244</v>
      </c>
      <c r="B542">
        <v>2</v>
      </c>
      <c r="C542">
        <f>VLOOKUP($A542,'Term 2'!$A242:$M541,4,0)</f>
        <v>99</v>
      </c>
      <c r="D542">
        <f>VLOOKUP($A542,'Term 2'!$A242:$M541,10,0)</f>
        <v>54</v>
      </c>
    </row>
    <row r="543" spans="1:4" x14ac:dyDescent="0.25">
      <c r="A543" t="s">
        <v>245</v>
      </c>
      <c r="B543">
        <v>2</v>
      </c>
      <c r="C543">
        <f>VLOOKUP($A543,'Term 2'!$A243:$M542,4,0)</f>
        <v>100</v>
      </c>
      <c r="D543">
        <f>VLOOKUP($A543,'Term 2'!$A243:$M542,10,0)</f>
        <v>80</v>
      </c>
    </row>
    <row r="544" spans="1:4" x14ac:dyDescent="0.25">
      <c r="A544" t="s">
        <v>246</v>
      </c>
      <c r="B544">
        <v>2</v>
      </c>
      <c r="C544">
        <f>VLOOKUP($A544,'Term 2'!$A244:$M543,4,0)</f>
        <v>56</v>
      </c>
      <c r="D544">
        <f>VLOOKUP($A544,'Term 2'!$A244:$M543,10,0)</f>
        <v>93</v>
      </c>
    </row>
    <row r="545" spans="1:4" x14ac:dyDescent="0.25">
      <c r="A545" t="s">
        <v>247</v>
      </c>
      <c r="B545">
        <v>2</v>
      </c>
      <c r="C545">
        <f>VLOOKUP($A545,'Term 2'!$A245:$M544,4,0)</f>
        <v>76</v>
      </c>
      <c r="D545">
        <f>VLOOKUP($A545,'Term 2'!$A245:$M544,10,0)</f>
        <v>57</v>
      </c>
    </row>
    <row r="546" spans="1:4" x14ac:dyDescent="0.25">
      <c r="A546" t="s">
        <v>248</v>
      </c>
      <c r="B546">
        <v>2</v>
      </c>
      <c r="C546">
        <f>VLOOKUP($A546,'Term 2'!$A246:$M545,4,0)</f>
        <v>52</v>
      </c>
      <c r="D546">
        <f>VLOOKUP($A546,'Term 2'!$A246:$M545,10,0)</f>
        <v>96</v>
      </c>
    </row>
    <row r="547" spans="1:4" x14ac:dyDescent="0.25">
      <c r="A547" t="s">
        <v>249</v>
      </c>
      <c r="B547">
        <v>2</v>
      </c>
      <c r="C547">
        <f>VLOOKUP($A547,'Term 2'!$A247:$M546,4,0)</f>
        <v>87</v>
      </c>
      <c r="D547">
        <f>VLOOKUP($A547,'Term 2'!$A247:$M546,10,0)</f>
        <v>76</v>
      </c>
    </row>
    <row r="548" spans="1:4" x14ac:dyDescent="0.25">
      <c r="A548" t="s">
        <v>250</v>
      </c>
      <c r="B548">
        <v>2</v>
      </c>
      <c r="C548">
        <f>VLOOKUP($A548,'Term 2'!$A248:$M547,4,0)</f>
        <v>91</v>
      </c>
      <c r="D548">
        <f>VLOOKUP($A548,'Term 2'!$A248:$M547,10,0)</f>
        <v>76</v>
      </c>
    </row>
    <row r="549" spans="1:4" x14ac:dyDescent="0.25">
      <c r="A549" t="s">
        <v>251</v>
      </c>
      <c r="B549">
        <v>2</v>
      </c>
      <c r="C549">
        <f>VLOOKUP($A549,'Term 2'!$A249:$M548,4,0)</f>
        <v>99</v>
      </c>
      <c r="D549">
        <f>VLOOKUP($A549,'Term 2'!$A249:$M548,10,0)</f>
        <v>91</v>
      </c>
    </row>
    <row r="550" spans="1:4" x14ac:dyDescent="0.25">
      <c r="A550" t="s">
        <v>252</v>
      </c>
      <c r="B550">
        <v>2</v>
      </c>
      <c r="C550">
        <f>VLOOKUP($A550,'Term 2'!$A250:$M549,4,0)</f>
        <v>93</v>
      </c>
      <c r="D550">
        <f>VLOOKUP($A550,'Term 2'!$A250:$M549,10,0)</f>
        <v>84</v>
      </c>
    </row>
    <row r="551" spans="1:4" x14ac:dyDescent="0.25">
      <c r="A551" t="s">
        <v>253</v>
      </c>
      <c r="B551">
        <v>2</v>
      </c>
      <c r="C551">
        <f>VLOOKUP($A551,'Term 2'!$A251:$M550,4,0)</f>
        <v>99</v>
      </c>
      <c r="D551">
        <f>VLOOKUP($A551,'Term 2'!$A251:$M550,10,0)</f>
        <v>65</v>
      </c>
    </row>
    <row r="552" spans="1:4" x14ac:dyDescent="0.25">
      <c r="A552" t="s">
        <v>254</v>
      </c>
      <c r="B552">
        <v>2</v>
      </c>
      <c r="C552">
        <f>VLOOKUP($A552,'Term 2'!$A252:$M551,4,0)</f>
        <v>79</v>
      </c>
      <c r="D552">
        <f>VLOOKUP($A552,'Term 2'!$A252:$M551,10,0)</f>
        <v>54</v>
      </c>
    </row>
    <row r="553" spans="1:4" x14ac:dyDescent="0.25">
      <c r="A553" t="s">
        <v>255</v>
      </c>
      <c r="B553">
        <v>2</v>
      </c>
      <c r="C553">
        <f>VLOOKUP($A553,'Term 2'!$A253:$M552,4,0)</f>
        <v>50</v>
      </c>
      <c r="D553">
        <f>VLOOKUP($A553,'Term 2'!$A253:$M552,10,0)</f>
        <v>76</v>
      </c>
    </row>
    <row r="554" spans="1:4" x14ac:dyDescent="0.25">
      <c r="A554" t="s">
        <v>256</v>
      </c>
      <c r="B554">
        <v>2</v>
      </c>
      <c r="C554">
        <f>VLOOKUP($A554,'Term 2'!$A254:$M553,4,0)</f>
        <v>78</v>
      </c>
      <c r="D554">
        <f>VLOOKUP($A554,'Term 2'!$A254:$M553,10,0)</f>
        <v>86</v>
      </c>
    </row>
    <row r="555" spans="1:4" x14ac:dyDescent="0.25">
      <c r="A555" t="s">
        <v>257</v>
      </c>
      <c r="B555">
        <v>2</v>
      </c>
      <c r="C555">
        <f>VLOOKUP($A555,'Term 2'!$A255:$M554,4,0)</f>
        <v>97</v>
      </c>
      <c r="D555">
        <f>VLOOKUP($A555,'Term 2'!$A255:$M554,10,0)</f>
        <v>79</v>
      </c>
    </row>
    <row r="556" spans="1:4" x14ac:dyDescent="0.25">
      <c r="A556" t="s">
        <v>258</v>
      </c>
      <c r="B556">
        <v>2</v>
      </c>
      <c r="C556">
        <f>VLOOKUP($A556,'Term 2'!$A256:$M555,4,0)</f>
        <v>92</v>
      </c>
      <c r="D556">
        <f>VLOOKUP($A556,'Term 2'!$A256:$M555,10,0)</f>
        <v>87</v>
      </c>
    </row>
    <row r="557" spans="1:4" x14ac:dyDescent="0.25">
      <c r="A557" t="s">
        <v>259</v>
      </c>
      <c r="B557">
        <v>2</v>
      </c>
      <c r="C557">
        <f>VLOOKUP($A557,'Term 2'!$A257:$M556,4,0)</f>
        <v>99</v>
      </c>
      <c r="D557">
        <f>VLOOKUP($A557,'Term 2'!$A257:$M556,10,0)</f>
        <v>94</v>
      </c>
    </row>
    <row r="558" spans="1:4" x14ac:dyDescent="0.25">
      <c r="A558" t="s">
        <v>260</v>
      </c>
      <c r="B558">
        <v>2</v>
      </c>
      <c r="C558">
        <f>VLOOKUP($A558,'Term 2'!$A258:$M557,4,0)</f>
        <v>74</v>
      </c>
      <c r="D558">
        <f>VLOOKUP($A558,'Term 2'!$A258:$M557,10,0)</f>
        <v>54</v>
      </c>
    </row>
    <row r="559" spans="1:4" x14ac:dyDescent="0.25">
      <c r="A559" t="s">
        <v>261</v>
      </c>
      <c r="B559">
        <v>2</v>
      </c>
      <c r="C559">
        <f>VLOOKUP($A559,'Term 2'!$A259:$M558,4,0)</f>
        <v>65</v>
      </c>
      <c r="D559">
        <f>VLOOKUP($A559,'Term 2'!$A259:$M558,10,0)</f>
        <v>74</v>
      </c>
    </row>
    <row r="560" spans="1:4" x14ac:dyDescent="0.25">
      <c r="A560" t="s">
        <v>262</v>
      </c>
      <c r="B560">
        <v>2</v>
      </c>
      <c r="C560">
        <f>VLOOKUP($A560,'Term 2'!$A260:$M559,4,0)</f>
        <v>79</v>
      </c>
      <c r="D560">
        <f>VLOOKUP($A560,'Term 2'!$A260:$M559,10,0)</f>
        <v>96</v>
      </c>
    </row>
    <row r="561" spans="1:4" x14ac:dyDescent="0.25">
      <c r="A561" t="s">
        <v>263</v>
      </c>
      <c r="B561">
        <v>2</v>
      </c>
      <c r="C561">
        <f>VLOOKUP($A561,'Term 2'!$A261:$M560,4,0)</f>
        <v>59</v>
      </c>
      <c r="D561">
        <f>VLOOKUP($A561,'Term 2'!$A261:$M560,10,0)</f>
        <v>81</v>
      </c>
    </row>
    <row r="562" spans="1:4" x14ac:dyDescent="0.25">
      <c r="A562" t="s">
        <v>264</v>
      </c>
      <c r="B562">
        <v>2</v>
      </c>
      <c r="C562">
        <f>VLOOKUP($A562,'Term 2'!$A262:$M561,4,0)</f>
        <v>71</v>
      </c>
      <c r="D562">
        <f>VLOOKUP($A562,'Term 2'!$A262:$M561,10,0)</f>
        <v>93</v>
      </c>
    </row>
    <row r="563" spans="1:4" x14ac:dyDescent="0.25">
      <c r="A563" t="s">
        <v>265</v>
      </c>
      <c r="B563">
        <v>2</v>
      </c>
      <c r="C563">
        <f>VLOOKUP($A563,'Term 2'!$A263:$M562,4,0)</f>
        <v>91</v>
      </c>
      <c r="D563">
        <f>VLOOKUP($A563,'Term 2'!$A263:$M562,10,0)</f>
        <v>92</v>
      </c>
    </row>
    <row r="564" spans="1:4" x14ac:dyDescent="0.25">
      <c r="A564" t="s">
        <v>266</v>
      </c>
      <c r="B564">
        <v>2</v>
      </c>
      <c r="C564">
        <f>VLOOKUP($A564,'Term 2'!$A264:$M563,4,0)</f>
        <v>67</v>
      </c>
      <c r="D564">
        <f>VLOOKUP($A564,'Term 2'!$A264:$M563,10,0)</f>
        <v>94</v>
      </c>
    </row>
    <row r="565" spans="1:4" x14ac:dyDescent="0.25">
      <c r="A565" t="s">
        <v>267</v>
      </c>
      <c r="B565">
        <v>2</v>
      </c>
      <c r="C565">
        <f>VLOOKUP($A565,'Term 2'!$A265:$M564,4,0)</f>
        <v>92</v>
      </c>
      <c r="D565">
        <f>VLOOKUP($A565,'Term 2'!$A265:$M564,10,0)</f>
        <v>77</v>
      </c>
    </row>
    <row r="566" spans="1:4" x14ac:dyDescent="0.25">
      <c r="A566" t="s">
        <v>268</v>
      </c>
      <c r="B566">
        <v>2</v>
      </c>
      <c r="C566">
        <f>VLOOKUP($A566,'Term 2'!$A266:$M565,4,0)</f>
        <v>89</v>
      </c>
      <c r="D566">
        <f>VLOOKUP($A566,'Term 2'!$A266:$M565,10,0)</f>
        <v>64</v>
      </c>
    </row>
    <row r="567" spans="1:4" x14ac:dyDescent="0.25">
      <c r="A567" t="s">
        <v>269</v>
      </c>
      <c r="B567">
        <v>2</v>
      </c>
      <c r="C567">
        <f>VLOOKUP($A567,'Term 2'!$A267:$M566,4,0)</f>
        <v>73</v>
      </c>
      <c r="D567">
        <f>VLOOKUP($A567,'Term 2'!$A267:$M566,10,0)</f>
        <v>86</v>
      </c>
    </row>
    <row r="568" spans="1:4" x14ac:dyDescent="0.25">
      <c r="A568" t="s">
        <v>270</v>
      </c>
      <c r="B568">
        <v>2</v>
      </c>
      <c r="C568">
        <f>VLOOKUP($A568,'Term 2'!$A268:$M567,4,0)</f>
        <v>54</v>
      </c>
      <c r="D568">
        <f>VLOOKUP($A568,'Term 2'!$A268:$M567,10,0)</f>
        <v>73</v>
      </c>
    </row>
    <row r="569" spans="1:4" x14ac:dyDescent="0.25">
      <c r="A569" t="s">
        <v>271</v>
      </c>
      <c r="B569">
        <v>2</v>
      </c>
      <c r="C569">
        <f>VLOOKUP($A569,'Term 2'!$A269:$M568,4,0)</f>
        <v>68</v>
      </c>
      <c r="D569">
        <f>VLOOKUP($A569,'Term 2'!$A269:$M568,10,0)</f>
        <v>71</v>
      </c>
    </row>
    <row r="570" spans="1:4" x14ac:dyDescent="0.25">
      <c r="A570" t="s">
        <v>272</v>
      </c>
      <c r="B570">
        <v>2</v>
      </c>
      <c r="C570">
        <f>VLOOKUP($A570,'Term 2'!$A270:$M569,4,0)</f>
        <v>90</v>
      </c>
      <c r="D570">
        <f>VLOOKUP($A570,'Term 2'!$A270:$M569,10,0)</f>
        <v>83</v>
      </c>
    </row>
    <row r="571" spans="1:4" x14ac:dyDescent="0.25">
      <c r="A571" t="s">
        <v>273</v>
      </c>
      <c r="B571">
        <v>2</v>
      </c>
      <c r="C571">
        <f>VLOOKUP($A571,'Term 2'!$A271:$M570,4,0)</f>
        <v>96</v>
      </c>
      <c r="D571">
        <f>VLOOKUP($A571,'Term 2'!$A271:$M570,10,0)</f>
        <v>83</v>
      </c>
    </row>
    <row r="572" spans="1:4" x14ac:dyDescent="0.25">
      <c r="A572" t="s">
        <v>274</v>
      </c>
      <c r="B572">
        <v>2</v>
      </c>
      <c r="C572">
        <f>VLOOKUP($A572,'Term 2'!$A272:$M571,4,0)</f>
        <v>93</v>
      </c>
      <c r="D572">
        <f>VLOOKUP($A572,'Term 2'!$A272:$M571,10,0)</f>
        <v>55</v>
      </c>
    </row>
    <row r="573" spans="1:4" x14ac:dyDescent="0.25">
      <c r="A573" t="s">
        <v>275</v>
      </c>
      <c r="B573">
        <v>2</v>
      </c>
      <c r="C573">
        <f>VLOOKUP($A573,'Term 2'!$A273:$M572,4,0)</f>
        <v>89</v>
      </c>
      <c r="D573">
        <f>VLOOKUP($A573,'Term 2'!$A273:$M572,10,0)</f>
        <v>77</v>
      </c>
    </row>
    <row r="574" spans="1:4" x14ac:dyDescent="0.25">
      <c r="A574" t="s">
        <v>276</v>
      </c>
      <c r="B574">
        <v>2</v>
      </c>
      <c r="C574">
        <f>VLOOKUP($A574,'Term 2'!$A274:$M573,4,0)</f>
        <v>97</v>
      </c>
      <c r="D574">
        <f>VLOOKUP($A574,'Term 2'!$A274:$M573,10,0)</f>
        <v>73</v>
      </c>
    </row>
    <row r="575" spans="1:4" x14ac:dyDescent="0.25">
      <c r="A575" t="s">
        <v>277</v>
      </c>
      <c r="B575">
        <v>2</v>
      </c>
      <c r="C575">
        <f>VLOOKUP($A575,'Term 2'!$A275:$M574,4,0)</f>
        <v>90</v>
      </c>
      <c r="D575">
        <f>VLOOKUP($A575,'Term 2'!$A275:$M574,10,0)</f>
        <v>81</v>
      </c>
    </row>
    <row r="576" spans="1:4" x14ac:dyDescent="0.25">
      <c r="A576" t="s">
        <v>278</v>
      </c>
      <c r="B576">
        <v>2</v>
      </c>
      <c r="C576">
        <f>VLOOKUP($A576,'Term 2'!$A276:$M575,4,0)</f>
        <v>56</v>
      </c>
      <c r="D576">
        <f>VLOOKUP($A576,'Term 2'!$A276:$M575,10,0)</f>
        <v>57</v>
      </c>
    </row>
    <row r="577" spans="1:4" x14ac:dyDescent="0.25">
      <c r="A577" t="s">
        <v>279</v>
      </c>
      <c r="B577">
        <v>2</v>
      </c>
      <c r="C577">
        <f>VLOOKUP($A577,'Term 2'!$A277:$M576,4,0)</f>
        <v>97</v>
      </c>
      <c r="D577">
        <f>VLOOKUP($A577,'Term 2'!$A277:$M576,10,0)</f>
        <v>71</v>
      </c>
    </row>
    <row r="578" spans="1:4" x14ac:dyDescent="0.25">
      <c r="A578" t="s">
        <v>280</v>
      </c>
      <c r="B578">
        <v>2</v>
      </c>
      <c r="C578">
        <f>VLOOKUP($A578,'Term 2'!$A278:$M577,4,0)</f>
        <v>59</v>
      </c>
      <c r="D578">
        <f>VLOOKUP($A578,'Term 2'!$A278:$M577,10,0)</f>
        <v>70</v>
      </c>
    </row>
    <row r="579" spans="1:4" x14ac:dyDescent="0.25">
      <c r="A579" t="s">
        <v>281</v>
      </c>
      <c r="B579">
        <v>2</v>
      </c>
      <c r="C579">
        <f>VLOOKUP($A579,'Term 2'!$A279:$M578,4,0)</f>
        <v>77</v>
      </c>
      <c r="D579">
        <f>VLOOKUP($A579,'Term 2'!$A279:$M578,10,0)</f>
        <v>59</v>
      </c>
    </row>
    <row r="580" spans="1:4" x14ac:dyDescent="0.25">
      <c r="A580" t="s">
        <v>282</v>
      </c>
      <c r="B580">
        <v>2</v>
      </c>
      <c r="C580">
        <f>VLOOKUP($A580,'Term 2'!$A280:$M579,4,0)</f>
        <v>74</v>
      </c>
      <c r="D580">
        <f>VLOOKUP($A580,'Term 2'!$A280:$M579,10,0)</f>
        <v>78</v>
      </c>
    </row>
    <row r="581" spans="1:4" x14ac:dyDescent="0.25">
      <c r="A581" t="s">
        <v>283</v>
      </c>
      <c r="B581">
        <v>2</v>
      </c>
      <c r="C581">
        <f>VLOOKUP($A581,'Term 2'!$A281:$M580,4,0)</f>
        <v>65</v>
      </c>
      <c r="D581">
        <f>VLOOKUP($A581,'Term 2'!$A281:$M580,10,0)</f>
        <v>74</v>
      </c>
    </row>
    <row r="582" spans="1:4" x14ac:dyDescent="0.25">
      <c r="A582" t="s">
        <v>284</v>
      </c>
      <c r="B582">
        <v>2</v>
      </c>
      <c r="C582">
        <f>VLOOKUP($A582,'Term 2'!$A282:$M581,4,0)</f>
        <v>61</v>
      </c>
      <c r="D582">
        <f>VLOOKUP($A582,'Term 2'!$A282:$M581,10,0)</f>
        <v>93</v>
      </c>
    </row>
    <row r="583" spans="1:4" x14ac:dyDescent="0.25">
      <c r="A583" t="s">
        <v>285</v>
      </c>
      <c r="B583">
        <v>2</v>
      </c>
      <c r="C583">
        <f>VLOOKUP($A583,'Term 2'!$A283:$M582,4,0)</f>
        <v>100</v>
      </c>
      <c r="D583">
        <f>VLOOKUP($A583,'Term 2'!$A283:$M582,10,0)</f>
        <v>95</v>
      </c>
    </row>
    <row r="584" spans="1:4" x14ac:dyDescent="0.25">
      <c r="A584" t="s">
        <v>286</v>
      </c>
      <c r="B584">
        <v>2</v>
      </c>
      <c r="C584">
        <f>VLOOKUP($A584,'Term 2'!$A284:$M583,4,0)</f>
        <v>72</v>
      </c>
      <c r="D584">
        <f>VLOOKUP($A584,'Term 2'!$A284:$M583,10,0)</f>
        <v>85</v>
      </c>
    </row>
    <row r="585" spans="1:4" x14ac:dyDescent="0.25">
      <c r="A585" t="s">
        <v>287</v>
      </c>
      <c r="B585">
        <v>2</v>
      </c>
      <c r="C585">
        <f>VLOOKUP($A585,'Term 2'!$A285:$M584,4,0)</f>
        <v>75</v>
      </c>
      <c r="D585">
        <f>VLOOKUP($A585,'Term 2'!$A285:$M584,10,0)</f>
        <v>70</v>
      </c>
    </row>
    <row r="586" spans="1:4" x14ac:dyDescent="0.25">
      <c r="A586" t="s">
        <v>288</v>
      </c>
      <c r="B586">
        <v>2</v>
      </c>
      <c r="C586">
        <f>VLOOKUP($A586,'Term 2'!$A286:$M585,4,0)</f>
        <v>60</v>
      </c>
      <c r="D586">
        <f>VLOOKUP($A586,'Term 2'!$A286:$M585,10,0)</f>
        <v>87</v>
      </c>
    </row>
    <row r="587" spans="1:4" x14ac:dyDescent="0.25">
      <c r="A587" t="s">
        <v>289</v>
      </c>
      <c r="B587">
        <v>2</v>
      </c>
      <c r="C587">
        <f>VLOOKUP($A587,'Term 2'!$A287:$M586,4,0)</f>
        <v>76</v>
      </c>
      <c r="D587">
        <f>VLOOKUP($A587,'Term 2'!$A287:$M586,10,0)</f>
        <v>91</v>
      </c>
    </row>
    <row r="588" spans="1:4" x14ac:dyDescent="0.25">
      <c r="A588" t="s">
        <v>290</v>
      </c>
      <c r="B588">
        <v>2</v>
      </c>
      <c r="C588">
        <f>VLOOKUP($A588,'Term 2'!$A288:$M587,4,0)</f>
        <v>66</v>
      </c>
      <c r="D588">
        <f>VLOOKUP($A588,'Term 2'!$A288:$M587,10,0)</f>
        <v>84</v>
      </c>
    </row>
    <row r="589" spans="1:4" x14ac:dyDescent="0.25">
      <c r="A589" t="s">
        <v>291</v>
      </c>
      <c r="B589">
        <v>2</v>
      </c>
      <c r="C589">
        <f>VLOOKUP($A589,'Term 2'!$A289:$M588,4,0)</f>
        <v>91</v>
      </c>
      <c r="D589">
        <f>VLOOKUP($A589,'Term 2'!$A289:$M588,10,0)</f>
        <v>98</v>
      </c>
    </row>
    <row r="590" spans="1:4" x14ac:dyDescent="0.25">
      <c r="A590" t="s">
        <v>292</v>
      </c>
      <c r="B590">
        <v>2</v>
      </c>
      <c r="C590">
        <f>VLOOKUP($A590,'Term 2'!$A290:$M589,4,0)</f>
        <v>57</v>
      </c>
      <c r="D590">
        <f>VLOOKUP($A590,'Term 2'!$A290:$M589,10,0)</f>
        <v>87</v>
      </c>
    </row>
    <row r="591" spans="1:4" x14ac:dyDescent="0.25">
      <c r="A591" t="s">
        <v>293</v>
      </c>
      <c r="B591">
        <v>2</v>
      </c>
      <c r="C591">
        <f>VLOOKUP($A591,'Term 2'!$A291:$M590,4,0)</f>
        <v>94</v>
      </c>
      <c r="D591">
        <f>VLOOKUP($A591,'Term 2'!$A291:$M590,10,0)</f>
        <v>52</v>
      </c>
    </row>
    <row r="592" spans="1:4" x14ac:dyDescent="0.25">
      <c r="A592" t="s">
        <v>294</v>
      </c>
      <c r="B592">
        <v>2</v>
      </c>
      <c r="C592">
        <f>VLOOKUP($A592,'Term 2'!$A292:$M591,4,0)</f>
        <v>90</v>
      </c>
      <c r="D592">
        <f>VLOOKUP($A592,'Term 2'!$A292:$M591,10,0)</f>
        <v>53</v>
      </c>
    </row>
    <row r="593" spans="1:4" x14ac:dyDescent="0.25">
      <c r="A593" t="s">
        <v>295</v>
      </c>
      <c r="B593">
        <v>2</v>
      </c>
      <c r="C593">
        <f>VLOOKUP($A593,'Term 2'!$A293:$M592,4,0)</f>
        <v>75</v>
      </c>
      <c r="D593">
        <f>VLOOKUP($A593,'Term 2'!$A293:$M592,10,0)</f>
        <v>82</v>
      </c>
    </row>
    <row r="594" spans="1:4" x14ac:dyDescent="0.25">
      <c r="A594" t="s">
        <v>296</v>
      </c>
      <c r="B594">
        <v>2</v>
      </c>
      <c r="C594">
        <f>VLOOKUP($A594,'Term 2'!$A294:$M593,4,0)</f>
        <v>73</v>
      </c>
      <c r="D594">
        <f>VLOOKUP($A594,'Term 2'!$A294:$M593,10,0)</f>
        <v>72</v>
      </c>
    </row>
    <row r="595" spans="1:4" x14ac:dyDescent="0.25">
      <c r="A595" t="s">
        <v>297</v>
      </c>
      <c r="B595">
        <v>2</v>
      </c>
      <c r="C595">
        <f>VLOOKUP($A595,'Term 2'!$A295:$M594,4,0)</f>
        <v>65</v>
      </c>
      <c r="D595">
        <f>VLOOKUP($A595,'Term 2'!$A295:$M594,10,0)</f>
        <v>69</v>
      </c>
    </row>
    <row r="596" spans="1:4" x14ac:dyDescent="0.25">
      <c r="A596" t="s">
        <v>298</v>
      </c>
      <c r="B596">
        <v>2</v>
      </c>
      <c r="C596">
        <f>VLOOKUP($A596,'Term 2'!$A296:$M595,4,0)</f>
        <v>56</v>
      </c>
      <c r="D596">
        <f>VLOOKUP($A596,'Term 2'!$A296:$M595,10,0)</f>
        <v>70</v>
      </c>
    </row>
    <row r="597" spans="1:4" x14ac:dyDescent="0.25">
      <c r="A597" t="s">
        <v>299</v>
      </c>
      <c r="B597">
        <v>2</v>
      </c>
      <c r="C597">
        <f>VLOOKUP($A597,'Term 2'!$A297:$M596,4,0)</f>
        <v>71</v>
      </c>
      <c r="D597">
        <f>VLOOKUP($A597,'Term 2'!$A297:$M596,10,0)</f>
        <v>88</v>
      </c>
    </row>
    <row r="598" spans="1:4" x14ac:dyDescent="0.25">
      <c r="A598" t="s">
        <v>300</v>
      </c>
      <c r="B598">
        <v>2</v>
      </c>
      <c r="C598">
        <f>VLOOKUP($A598,'Term 2'!$A298:$M597,4,0)</f>
        <v>95</v>
      </c>
      <c r="D598">
        <f>VLOOKUP($A598,'Term 2'!$A298:$M597,10,0)</f>
        <v>98</v>
      </c>
    </row>
    <row r="599" spans="1:4" x14ac:dyDescent="0.25">
      <c r="A599" t="s">
        <v>301</v>
      </c>
      <c r="B599">
        <v>2</v>
      </c>
      <c r="C599">
        <f>VLOOKUP($A599,'Term 2'!$A299:$M598,4,0)</f>
        <v>95</v>
      </c>
      <c r="D599">
        <f>VLOOKUP($A599,'Term 2'!$A299:$M598,10,0)</f>
        <v>58</v>
      </c>
    </row>
    <row r="600" spans="1:4" x14ac:dyDescent="0.25">
      <c r="A600" t="s">
        <v>302</v>
      </c>
      <c r="B600">
        <v>2</v>
      </c>
      <c r="C600">
        <f>VLOOKUP($A600,'Term 2'!$A300:$M599,4,0)</f>
        <v>75</v>
      </c>
      <c r="D600">
        <f>VLOOKUP($A600,'Term 2'!$A300:$M599,10,0)</f>
        <v>60</v>
      </c>
    </row>
    <row r="601" spans="1:4" x14ac:dyDescent="0.25">
      <c r="A601" t="s">
        <v>303</v>
      </c>
      <c r="B601">
        <v>2</v>
      </c>
      <c r="C601">
        <f>VLOOKUP($A601,'Term 2'!$A301:$M600,4,0)</f>
        <v>92</v>
      </c>
      <c r="D601">
        <f>VLOOKUP($A601,'Term 2'!$A301:$M600,10,0)</f>
        <v>91</v>
      </c>
    </row>
    <row r="602" spans="1:4" x14ac:dyDescent="0.25">
      <c r="A602" t="s">
        <v>4</v>
      </c>
      <c r="B602">
        <v>3</v>
      </c>
      <c r="C602">
        <f>VLOOKUP($A602,'Term 3'!$A2:$M301,4,0)</f>
        <v>68</v>
      </c>
      <c r="D602">
        <f>VLOOKUP($A602,'Term 3'!$A2:$M301,10,0)</f>
        <v>52</v>
      </c>
    </row>
    <row r="603" spans="1:4" x14ac:dyDescent="0.25">
      <c r="A603" t="s">
        <v>5</v>
      </c>
      <c r="B603">
        <v>3</v>
      </c>
      <c r="C603">
        <f>VLOOKUP($A603,'Term 3'!$A3:$M302,4,0)</f>
        <v>95</v>
      </c>
      <c r="D603">
        <f>VLOOKUP($A603,'Term 3'!$A3:$M302,10,0)</f>
        <v>83</v>
      </c>
    </row>
    <row r="604" spans="1:4" x14ac:dyDescent="0.25">
      <c r="A604" t="s">
        <v>6</v>
      </c>
      <c r="B604">
        <v>3</v>
      </c>
      <c r="C604">
        <f>VLOOKUP($A604,'Term 3'!$A4:$M303,4,0)</f>
        <v>71</v>
      </c>
      <c r="D604">
        <f>VLOOKUP($A604,'Term 3'!$A4:$M303,10,0)</f>
        <v>81</v>
      </c>
    </row>
    <row r="605" spans="1:4" x14ac:dyDescent="0.25">
      <c r="A605" t="s">
        <v>7</v>
      </c>
      <c r="B605">
        <v>3</v>
      </c>
      <c r="C605">
        <f>VLOOKUP($A605,'Term 3'!$A5:$M304,4,0)</f>
        <v>65</v>
      </c>
      <c r="D605">
        <f>VLOOKUP($A605,'Term 3'!$A5:$M304,10,0)</f>
        <v>92</v>
      </c>
    </row>
    <row r="606" spans="1:4" x14ac:dyDescent="0.25">
      <c r="A606" t="s">
        <v>8</v>
      </c>
      <c r="B606">
        <v>3</v>
      </c>
      <c r="C606">
        <f>VLOOKUP($A606,'Term 3'!$A6:$M305,4,0)</f>
        <v>53</v>
      </c>
      <c r="D606">
        <f>VLOOKUP($A606,'Term 3'!$A6:$M305,10,0)</f>
        <v>82</v>
      </c>
    </row>
    <row r="607" spans="1:4" x14ac:dyDescent="0.25">
      <c r="A607" t="s">
        <v>9</v>
      </c>
      <c r="B607">
        <v>3</v>
      </c>
      <c r="C607">
        <f>VLOOKUP($A607,'Term 3'!$A7:$M306,4,0)</f>
        <v>88</v>
      </c>
      <c r="D607">
        <f>VLOOKUP($A607,'Term 3'!$A7:$M306,10,0)</f>
        <v>58</v>
      </c>
    </row>
    <row r="608" spans="1:4" x14ac:dyDescent="0.25">
      <c r="A608" t="s">
        <v>10</v>
      </c>
      <c r="B608">
        <v>3</v>
      </c>
      <c r="C608">
        <f>VLOOKUP($A608,'Term 3'!$A8:$M307,4,0)</f>
        <v>75</v>
      </c>
      <c r="D608">
        <f>VLOOKUP($A608,'Term 3'!$A8:$M307,10,0)</f>
        <v>54</v>
      </c>
    </row>
    <row r="609" spans="1:4" x14ac:dyDescent="0.25">
      <c r="A609" t="s">
        <v>11</v>
      </c>
      <c r="B609">
        <v>3</v>
      </c>
      <c r="C609">
        <f>VLOOKUP($A609,'Term 3'!$A9:$M308,4,0)</f>
        <v>70</v>
      </c>
      <c r="D609">
        <f>VLOOKUP($A609,'Term 3'!$A9:$M308,10,0)</f>
        <v>53</v>
      </c>
    </row>
    <row r="610" spans="1:4" x14ac:dyDescent="0.25">
      <c r="A610" t="s">
        <v>12</v>
      </c>
      <c r="B610">
        <v>3</v>
      </c>
      <c r="C610">
        <f>VLOOKUP($A610,'Term 3'!$A10:$M309,4,0)</f>
        <v>95</v>
      </c>
      <c r="D610">
        <f>VLOOKUP($A610,'Term 3'!$A10:$M309,10,0)</f>
        <v>98</v>
      </c>
    </row>
    <row r="611" spans="1:4" x14ac:dyDescent="0.25">
      <c r="A611" t="s">
        <v>13</v>
      </c>
      <c r="B611">
        <v>3</v>
      </c>
      <c r="C611">
        <f>VLOOKUP($A611,'Term 3'!$A11:$M310,4,0)</f>
        <v>56</v>
      </c>
      <c r="D611">
        <f>VLOOKUP($A611,'Term 3'!$A11:$M310,10,0)</f>
        <v>88</v>
      </c>
    </row>
    <row r="612" spans="1:4" x14ac:dyDescent="0.25">
      <c r="A612" t="s">
        <v>14</v>
      </c>
      <c r="B612">
        <v>3</v>
      </c>
      <c r="C612">
        <f>VLOOKUP($A612,'Term 3'!$A12:$M311,4,0)</f>
        <v>99</v>
      </c>
      <c r="D612">
        <f>VLOOKUP($A612,'Term 3'!$A12:$M311,10,0)</f>
        <v>68</v>
      </c>
    </row>
    <row r="613" spans="1:4" x14ac:dyDescent="0.25">
      <c r="A613" t="s">
        <v>15</v>
      </c>
      <c r="B613">
        <v>3</v>
      </c>
      <c r="C613">
        <f>VLOOKUP($A613,'Term 3'!$A13:$M312,4,0)</f>
        <v>96</v>
      </c>
      <c r="D613">
        <f>VLOOKUP($A613,'Term 3'!$A13:$M312,10,0)</f>
        <v>69</v>
      </c>
    </row>
    <row r="614" spans="1:4" x14ac:dyDescent="0.25">
      <c r="A614" t="s">
        <v>16</v>
      </c>
      <c r="B614">
        <v>3</v>
      </c>
      <c r="C614">
        <f>VLOOKUP($A614,'Term 3'!$A14:$M313,4,0)</f>
        <v>82</v>
      </c>
      <c r="D614">
        <f>VLOOKUP($A614,'Term 3'!$A14:$M313,10,0)</f>
        <v>63</v>
      </c>
    </row>
    <row r="615" spans="1:4" x14ac:dyDescent="0.25">
      <c r="A615" t="s">
        <v>17</v>
      </c>
      <c r="B615">
        <v>3</v>
      </c>
      <c r="C615">
        <f>VLOOKUP($A615,'Term 3'!$A15:$M314,4,0)</f>
        <v>98</v>
      </c>
      <c r="D615">
        <f>VLOOKUP($A615,'Term 3'!$A15:$M314,10,0)</f>
        <v>78</v>
      </c>
    </row>
    <row r="616" spans="1:4" x14ac:dyDescent="0.25">
      <c r="A616" t="s">
        <v>18</v>
      </c>
      <c r="B616">
        <v>3</v>
      </c>
      <c r="C616">
        <f>VLOOKUP($A616,'Term 3'!$A16:$M315,4,0)</f>
        <v>100</v>
      </c>
      <c r="D616">
        <f>VLOOKUP($A616,'Term 3'!$A16:$M315,10,0)</f>
        <v>50</v>
      </c>
    </row>
    <row r="617" spans="1:4" x14ac:dyDescent="0.25">
      <c r="A617" t="s">
        <v>19</v>
      </c>
      <c r="B617">
        <v>3</v>
      </c>
      <c r="C617">
        <f>VLOOKUP($A617,'Term 3'!$A17:$M316,4,0)</f>
        <v>84</v>
      </c>
      <c r="D617">
        <f>VLOOKUP($A617,'Term 3'!$A17:$M316,10,0)</f>
        <v>76</v>
      </c>
    </row>
    <row r="618" spans="1:4" x14ac:dyDescent="0.25">
      <c r="A618" t="s">
        <v>20</v>
      </c>
      <c r="B618">
        <v>3</v>
      </c>
      <c r="C618">
        <f>VLOOKUP($A618,'Term 3'!$A18:$M317,4,0)</f>
        <v>97</v>
      </c>
      <c r="D618">
        <f>VLOOKUP($A618,'Term 3'!$A18:$M317,10,0)</f>
        <v>92</v>
      </c>
    </row>
    <row r="619" spans="1:4" x14ac:dyDescent="0.25">
      <c r="A619" t="s">
        <v>21</v>
      </c>
      <c r="B619">
        <v>3</v>
      </c>
      <c r="C619">
        <f>VLOOKUP($A619,'Term 3'!$A19:$M318,4,0)</f>
        <v>57</v>
      </c>
      <c r="D619">
        <f>VLOOKUP($A619,'Term 3'!$A19:$M318,10,0)</f>
        <v>58</v>
      </c>
    </row>
    <row r="620" spans="1:4" x14ac:dyDescent="0.25">
      <c r="A620" t="s">
        <v>22</v>
      </c>
      <c r="B620">
        <v>3</v>
      </c>
      <c r="C620">
        <f>VLOOKUP($A620,'Term 3'!$A20:$M319,4,0)</f>
        <v>50</v>
      </c>
      <c r="D620">
        <f>VLOOKUP($A620,'Term 3'!$A20:$M319,10,0)</f>
        <v>73</v>
      </c>
    </row>
    <row r="621" spans="1:4" x14ac:dyDescent="0.25">
      <c r="A621" t="s">
        <v>23</v>
      </c>
      <c r="B621">
        <v>3</v>
      </c>
      <c r="C621">
        <f>VLOOKUP($A621,'Term 3'!$A21:$M320,4,0)</f>
        <v>97</v>
      </c>
      <c r="D621">
        <f>VLOOKUP($A621,'Term 3'!$A21:$M320,10,0)</f>
        <v>90</v>
      </c>
    </row>
    <row r="622" spans="1:4" x14ac:dyDescent="0.25">
      <c r="A622" t="s">
        <v>24</v>
      </c>
      <c r="B622">
        <v>3</v>
      </c>
      <c r="C622">
        <f>VLOOKUP($A622,'Term 3'!$A22:$M321,4,0)</f>
        <v>96</v>
      </c>
      <c r="D622">
        <f>VLOOKUP($A622,'Term 3'!$A22:$M321,10,0)</f>
        <v>50</v>
      </c>
    </row>
    <row r="623" spans="1:4" x14ac:dyDescent="0.25">
      <c r="A623" t="s">
        <v>25</v>
      </c>
      <c r="B623">
        <v>3</v>
      </c>
      <c r="C623">
        <f>VLOOKUP($A623,'Term 3'!$A23:$M322,4,0)</f>
        <v>66</v>
      </c>
      <c r="D623">
        <f>VLOOKUP($A623,'Term 3'!$A23:$M322,10,0)</f>
        <v>56</v>
      </c>
    </row>
    <row r="624" spans="1:4" x14ac:dyDescent="0.25">
      <c r="A624" t="s">
        <v>26</v>
      </c>
      <c r="B624">
        <v>3</v>
      </c>
      <c r="C624">
        <f>VLOOKUP($A624,'Term 3'!$A24:$M323,4,0)</f>
        <v>90</v>
      </c>
      <c r="D624">
        <f>VLOOKUP($A624,'Term 3'!$A24:$M323,10,0)</f>
        <v>85</v>
      </c>
    </row>
    <row r="625" spans="1:4" x14ac:dyDescent="0.25">
      <c r="A625" t="s">
        <v>27</v>
      </c>
      <c r="B625">
        <v>3</v>
      </c>
      <c r="C625">
        <f>VLOOKUP($A625,'Term 3'!$A25:$M324,4,0)</f>
        <v>100</v>
      </c>
      <c r="D625">
        <f>VLOOKUP($A625,'Term 3'!$A25:$M324,10,0)</f>
        <v>90</v>
      </c>
    </row>
    <row r="626" spans="1:4" x14ac:dyDescent="0.25">
      <c r="A626" t="s">
        <v>28</v>
      </c>
      <c r="B626">
        <v>3</v>
      </c>
      <c r="C626">
        <f>VLOOKUP($A626,'Term 3'!$A26:$M325,4,0)</f>
        <v>73</v>
      </c>
      <c r="D626">
        <f>VLOOKUP($A626,'Term 3'!$A26:$M325,10,0)</f>
        <v>56</v>
      </c>
    </row>
    <row r="627" spans="1:4" x14ac:dyDescent="0.25">
      <c r="A627" t="s">
        <v>29</v>
      </c>
      <c r="B627">
        <v>3</v>
      </c>
      <c r="C627">
        <f>VLOOKUP($A627,'Term 3'!$A27:$M326,4,0)</f>
        <v>85</v>
      </c>
      <c r="D627">
        <f>VLOOKUP($A627,'Term 3'!$A27:$M326,10,0)</f>
        <v>67</v>
      </c>
    </row>
    <row r="628" spans="1:4" x14ac:dyDescent="0.25">
      <c r="A628" t="s">
        <v>30</v>
      </c>
      <c r="B628">
        <v>3</v>
      </c>
      <c r="C628">
        <f>VLOOKUP($A628,'Term 3'!$A28:$M327,4,0)</f>
        <v>96</v>
      </c>
      <c r="D628">
        <f>VLOOKUP($A628,'Term 3'!$A28:$M327,10,0)</f>
        <v>61</v>
      </c>
    </row>
    <row r="629" spans="1:4" x14ac:dyDescent="0.25">
      <c r="A629" t="s">
        <v>31</v>
      </c>
      <c r="B629">
        <v>3</v>
      </c>
      <c r="C629">
        <f>VLOOKUP($A629,'Term 3'!$A29:$M328,4,0)</f>
        <v>50</v>
      </c>
      <c r="D629">
        <f>VLOOKUP($A629,'Term 3'!$A29:$M328,10,0)</f>
        <v>71</v>
      </c>
    </row>
    <row r="630" spans="1:4" x14ac:dyDescent="0.25">
      <c r="A630" t="s">
        <v>32</v>
      </c>
      <c r="B630">
        <v>3</v>
      </c>
      <c r="C630">
        <f>VLOOKUP($A630,'Term 3'!$A30:$M329,4,0)</f>
        <v>64</v>
      </c>
      <c r="D630">
        <f>VLOOKUP($A630,'Term 3'!$A30:$M329,10,0)</f>
        <v>51</v>
      </c>
    </row>
    <row r="631" spans="1:4" x14ac:dyDescent="0.25">
      <c r="A631" t="s">
        <v>33</v>
      </c>
      <c r="B631">
        <v>3</v>
      </c>
      <c r="C631">
        <f>VLOOKUP($A631,'Term 3'!$A31:$M330,4,0)</f>
        <v>82</v>
      </c>
      <c r="D631">
        <f>VLOOKUP($A631,'Term 3'!$A31:$M330,10,0)</f>
        <v>72</v>
      </c>
    </row>
    <row r="632" spans="1:4" x14ac:dyDescent="0.25">
      <c r="A632" t="s">
        <v>34</v>
      </c>
      <c r="B632">
        <v>3</v>
      </c>
      <c r="C632">
        <f>VLOOKUP($A632,'Term 3'!$A32:$M331,4,0)</f>
        <v>66</v>
      </c>
      <c r="D632">
        <f>VLOOKUP($A632,'Term 3'!$A32:$M331,10,0)</f>
        <v>77</v>
      </c>
    </row>
    <row r="633" spans="1:4" x14ac:dyDescent="0.25">
      <c r="A633" t="s">
        <v>35</v>
      </c>
      <c r="B633">
        <v>3</v>
      </c>
      <c r="C633">
        <f>VLOOKUP($A633,'Term 3'!$A33:$M332,4,0)</f>
        <v>76</v>
      </c>
      <c r="D633">
        <f>VLOOKUP($A633,'Term 3'!$A33:$M332,10,0)</f>
        <v>99</v>
      </c>
    </row>
    <row r="634" spans="1:4" x14ac:dyDescent="0.25">
      <c r="A634" t="s">
        <v>36</v>
      </c>
      <c r="B634">
        <v>3</v>
      </c>
      <c r="C634">
        <f>VLOOKUP($A634,'Term 3'!$A34:$M333,4,0)</f>
        <v>62</v>
      </c>
      <c r="D634">
        <f>VLOOKUP($A634,'Term 3'!$A34:$M333,10,0)</f>
        <v>58</v>
      </c>
    </row>
    <row r="635" spans="1:4" x14ac:dyDescent="0.25">
      <c r="A635" t="s">
        <v>37</v>
      </c>
      <c r="B635">
        <v>3</v>
      </c>
      <c r="C635">
        <f>VLOOKUP($A635,'Term 3'!$A35:$M334,4,0)</f>
        <v>77</v>
      </c>
      <c r="D635">
        <f>VLOOKUP($A635,'Term 3'!$A35:$M334,10,0)</f>
        <v>64</v>
      </c>
    </row>
    <row r="636" spans="1:4" x14ac:dyDescent="0.25">
      <c r="A636" t="s">
        <v>38</v>
      </c>
      <c r="B636">
        <v>3</v>
      </c>
      <c r="C636">
        <f>VLOOKUP($A636,'Term 3'!$A36:$M335,4,0)</f>
        <v>88</v>
      </c>
      <c r="D636">
        <f>VLOOKUP($A636,'Term 3'!$A36:$M335,10,0)</f>
        <v>59</v>
      </c>
    </row>
    <row r="637" spans="1:4" x14ac:dyDescent="0.25">
      <c r="A637" t="s">
        <v>39</v>
      </c>
      <c r="B637">
        <v>3</v>
      </c>
      <c r="C637">
        <f>VLOOKUP($A637,'Term 3'!$A37:$M336,4,0)</f>
        <v>82</v>
      </c>
      <c r="D637">
        <f>VLOOKUP($A637,'Term 3'!$A37:$M336,10,0)</f>
        <v>54</v>
      </c>
    </row>
    <row r="638" spans="1:4" x14ac:dyDescent="0.25">
      <c r="A638" t="s">
        <v>40</v>
      </c>
      <c r="B638">
        <v>3</v>
      </c>
      <c r="C638">
        <f>VLOOKUP($A638,'Term 3'!$A38:$M337,4,0)</f>
        <v>90</v>
      </c>
      <c r="D638">
        <f>VLOOKUP($A638,'Term 3'!$A38:$M337,10,0)</f>
        <v>78</v>
      </c>
    </row>
    <row r="639" spans="1:4" x14ac:dyDescent="0.25">
      <c r="A639" t="s">
        <v>41</v>
      </c>
      <c r="B639">
        <v>3</v>
      </c>
      <c r="C639">
        <f>VLOOKUP($A639,'Term 3'!$A39:$M338,4,0)</f>
        <v>87</v>
      </c>
      <c r="D639">
        <f>VLOOKUP($A639,'Term 3'!$A39:$M338,10,0)</f>
        <v>74</v>
      </c>
    </row>
    <row r="640" spans="1:4" x14ac:dyDescent="0.25">
      <c r="A640" t="s">
        <v>42</v>
      </c>
      <c r="B640">
        <v>3</v>
      </c>
      <c r="C640">
        <f>VLOOKUP($A640,'Term 3'!$A40:$M339,4,0)</f>
        <v>67</v>
      </c>
      <c r="D640">
        <f>VLOOKUP($A640,'Term 3'!$A40:$M339,10,0)</f>
        <v>78</v>
      </c>
    </row>
    <row r="641" spans="1:4" x14ac:dyDescent="0.25">
      <c r="A641" t="s">
        <v>43</v>
      </c>
      <c r="B641">
        <v>3</v>
      </c>
      <c r="C641">
        <f>VLOOKUP($A641,'Term 3'!$A41:$M340,4,0)</f>
        <v>62</v>
      </c>
      <c r="D641">
        <f>VLOOKUP($A641,'Term 3'!$A41:$M340,10,0)</f>
        <v>57</v>
      </c>
    </row>
    <row r="642" spans="1:4" x14ac:dyDescent="0.25">
      <c r="A642" t="s">
        <v>44</v>
      </c>
      <c r="B642">
        <v>3</v>
      </c>
      <c r="C642">
        <f>VLOOKUP($A642,'Term 3'!$A42:$M341,4,0)</f>
        <v>93</v>
      </c>
      <c r="D642">
        <f>VLOOKUP($A642,'Term 3'!$A42:$M341,10,0)</f>
        <v>75</v>
      </c>
    </row>
    <row r="643" spans="1:4" x14ac:dyDescent="0.25">
      <c r="A643" t="s">
        <v>45</v>
      </c>
      <c r="B643">
        <v>3</v>
      </c>
      <c r="C643">
        <f>VLOOKUP($A643,'Term 3'!$A43:$M342,4,0)</f>
        <v>89</v>
      </c>
      <c r="D643">
        <f>VLOOKUP($A643,'Term 3'!$A43:$M342,10,0)</f>
        <v>95</v>
      </c>
    </row>
    <row r="644" spans="1:4" x14ac:dyDescent="0.25">
      <c r="A644" t="s">
        <v>46</v>
      </c>
      <c r="B644">
        <v>3</v>
      </c>
      <c r="C644">
        <f>VLOOKUP($A644,'Term 3'!$A44:$M343,4,0)</f>
        <v>93</v>
      </c>
      <c r="D644">
        <f>VLOOKUP($A644,'Term 3'!$A44:$M343,10,0)</f>
        <v>52</v>
      </c>
    </row>
    <row r="645" spans="1:4" x14ac:dyDescent="0.25">
      <c r="A645" t="s">
        <v>47</v>
      </c>
      <c r="B645">
        <v>3</v>
      </c>
      <c r="C645">
        <f>VLOOKUP($A645,'Term 3'!$A45:$M344,4,0)</f>
        <v>59</v>
      </c>
      <c r="D645">
        <f>VLOOKUP($A645,'Term 3'!$A45:$M344,10,0)</f>
        <v>69</v>
      </c>
    </row>
    <row r="646" spans="1:4" x14ac:dyDescent="0.25">
      <c r="A646" t="s">
        <v>48</v>
      </c>
      <c r="B646">
        <v>3</v>
      </c>
      <c r="C646">
        <f>VLOOKUP($A646,'Term 3'!$A46:$M345,4,0)</f>
        <v>90</v>
      </c>
      <c r="D646">
        <f>VLOOKUP($A646,'Term 3'!$A46:$M345,10,0)</f>
        <v>63</v>
      </c>
    </row>
    <row r="647" spans="1:4" x14ac:dyDescent="0.25">
      <c r="A647" t="s">
        <v>49</v>
      </c>
      <c r="B647">
        <v>3</v>
      </c>
      <c r="C647">
        <f>VLOOKUP($A647,'Term 3'!$A47:$M346,4,0)</f>
        <v>80</v>
      </c>
      <c r="D647">
        <f>VLOOKUP($A647,'Term 3'!$A47:$M346,10,0)</f>
        <v>59</v>
      </c>
    </row>
    <row r="648" spans="1:4" x14ac:dyDescent="0.25">
      <c r="A648" t="s">
        <v>50</v>
      </c>
      <c r="B648">
        <v>3</v>
      </c>
      <c r="C648">
        <f>VLOOKUP($A648,'Term 3'!$A48:$M347,4,0)</f>
        <v>65</v>
      </c>
      <c r="D648">
        <f>VLOOKUP($A648,'Term 3'!$A48:$M347,10,0)</f>
        <v>83</v>
      </c>
    </row>
    <row r="649" spans="1:4" x14ac:dyDescent="0.25">
      <c r="A649" t="s">
        <v>51</v>
      </c>
      <c r="B649">
        <v>3</v>
      </c>
      <c r="C649">
        <f>VLOOKUP($A649,'Term 3'!$A49:$M348,4,0)</f>
        <v>53</v>
      </c>
      <c r="D649">
        <f>VLOOKUP($A649,'Term 3'!$A49:$M348,10,0)</f>
        <v>95</v>
      </c>
    </row>
    <row r="650" spans="1:4" x14ac:dyDescent="0.25">
      <c r="A650" t="s">
        <v>52</v>
      </c>
      <c r="B650">
        <v>3</v>
      </c>
      <c r="C650">
        <f>VLOOKUP($A650,'Term 3'!$A50:$M349,4,0)</f>
        <v>67</v>
      </c>
      <c r="D650">
        <f>VLOOKUP($A650,'Term 3'!$A50:$M349,10,0)</f>
        <v>85</v>
      </c>
    </row>
    <row r="651" spans="1:4" x14ac:dyDescent="0.25">
      <c r="A651" t="s">
        <v>53</v>
      </c>
      <c r="B651">
        <v>3</v>
      </c>
      <c r="C651">
        <f>VLOOKUP($A651,'Term 3'!$A51:$M350,4,0)</f>
        <v>58</v>
      </c>
      <c r="D651">
        <f>VLOOKUP($A651,'Term 3'!$A51:$M350,10,0)</f>
        <v>50</v>
      </c>
    </row>
    <row r="652" spans="1:4" x14ac:dyDescent="0.25">
      <c r="A652" t="s">
        <v>54</v>
      </c>
      <c r="B652">
        <v>3</v>
      </c>
      <c r="C652">
        <f>VLOOKUP($A652,'Term 3'!$A52:$M351,4,0)</f>
        <v>56</v>
      </c>
      <c r="D652">
        <f>VLOOKUP($A652,'Term 3'!$A52:$M351,10,0)</f>
        <v>86</v>
      </c>
    </row>
    <row r="653" spans="1:4" x14ac:dyDescent="0.25">
      <c r="A653" t="s">
        <v>55</v>
      </c>
      <c r="B653">
        <v>3</v>
      </c>
      <c r="C653">
        <f>VLOOKUP($A653,'Term 3'!$A53:$M352,4,0)</f>
        <v>79</v>
      </c>
      <c r="D653">
        <f>VLOOKUP($A653,'Term 3'!$A53:$M352,10,0)</f>
        <v>89</v>
      </c>
    </row>
    <row r="654" spans="1:4" x14ac:dyDescent="0.25">
      <c r="A654" t="s">
        <v>56</v>
      </c>
      <c r="B654">
        <v>3</v>
      </c>
      <c r="C654">
        <f>VLOOKUP($A654,'Term 3'!$A54:$M353,4,0)</f>
        <v>66</v>
      </c>
      <c r="D654">
        <f>VLOOKUP($A654,'Term 3'!$A54:$M353,10,0)</f>
        <v>92</v>
      </c>
    </row>
    <row r="655" spans="1:4" x14ac:dyDescent="0.25">
      <c r="A655" t="s">
        <v>57</v>
      </c>
      <c r="B655">
        <v>3</v>
      </c>
      <c r="C655">
        <f>VLOOKUP($A655,'Term 3'!$A55:$M354,4,0)</f>
        <v>100</v>
      </c>
      <c r="D655">
        <f>VLOOKUP($A655,'Term 3'!$A55:$M354,10,0)</f>
        <v>71</v>
      </c>
    </row>
    <row r="656" spans="1:4" x14ac:dyDescent="0.25">
      <c r="A656" t="s">
        <v>58</v>
      </c>
      <c r="B656">
        <v>3</v>
      </c>
      <c r="C656">
        <f>VLOOKUP($A656,'Term 3'!$A56:$M355,4,0)</f>
        <v>95</v>
      </c>
      <c r="D656">
        <f>VLOOKUP($A656,'Term 3'!$A56:$M355,10,0)</f>
        <v>76</v>
      </c>
    </row>
    <row r="657" spans="1:4" x14ac:dyDescent="0.25">
      <c r="A657" t="s">
        <v>59</v>
      </c>
      <c r="B657">
        <v>3</v>
      </c>
      <c r="C657">
        <f>VLOOKUP($A657,'Term 3'!$A57:$M356,4,0)</f>
        <v>89</v>
      </c>
      <c r="D657">
        <f>VLOOKUP($A657,'Term 3'!$A57:$M356,10,0)</f>
        <v>70</v>
      </c>
    </row>
    <row r="658" spans="1:4" x14ac:dyDescent="0.25">
      <c r="A658" t="s">
        <v>60</v>
      </c>
      <c r="B658">
        <v>3</v>
      </c>
      <c r="C658">
        <f>VLOOKUP($A658,'Term 3'!$A58:$M357,4,0)</f>
        <v>53</v>
      </c>
      <c r="D658">
        <f>VLOOKUP($A658,'Term 3'!$A58:$M357,10,0)</f>
        <v>52</v>
      </c>
    </row>
    <row r="659" spans="1:4" x14ac:dyDescent="0.25">
      <c r="A659" t="s">
        <v>61</v>
      </c>
      <c r="B659">
        <v>3</v>
      </c>
      <c r="C659">
        <f>VLOOKUP($A659,'Term 3'!$A59:$M358,4,0)</f>
        <v>63</v>
      </c>
      <c r="D659">
        <f>VLOOKUP($A659,'Term 3'!$A59:$M358,10,0)</f>
        <v>70</v>
      </c>
    </row>
    <row r="660" spans="1:4" x14ac:dyDescent="0.25">
      <c r="A660" t="s">
        <v>62</v>
      </c>
      <c r="B660">
        <v>3</v>
      </c>
      <c r="C660">
        <f>VLOOKUP($A660,'Term 3'!$A60:$M359,4,0)</f>
        <v>66</v>
      </c>
      <c r="D660">
        <f>VLOOKUP($A660,'Term 3'!$A60:$M359,10,0)</f>
        <v>64</v>
      </c>
    </row>
    <row r="661" spans="1:4" x14ac:dyDescent="0.25">
      <c r="A661" t="s">
        <v>63</v>
      </c>
      <c r="B661">
        <v>3</v>
      </c>
      <c r="C661">
        <f>VLOOKUP($A661,'Term 3'!$A61:$M360,4,0)</f>
        <v>74</v>
      </c>
      <c r="D661">
        <f>VLOOKUP($A661,'Term 3'!$A61:$M360,10,0)</f>
        <v>51</v>
      </c>
    </row>
    <row r="662" spans="1:4" x14ac:dyDescent="0.25">
      <c r="A662" t="s">
        <v>64</v>
      </c>
      <c r="B662">
        <v>3</v>
      </c>
      <c r="C662">
        <f>VLOOKUP($A662,'Term 3'!$A62:$M361,4,0)</f>
        <v>81</v>
      </c>
      <c r="D662">
        <f>VLOOKUP($A662,'Term 3'!$A62:$M361,10,0)</f>
        <v>62</v>
      </c>
    </row>
    <row r="663" spans="1:4" x14ac:dyDescent="0.25">
      <c r="A663" t="s">
        <v>65</v>
      </c>
      <c r="B663">
        <v>3</v>
      </c>
      <c r="C663">
        <f>VLOOKUP($A663,'Term 3'!$A63:$M362,4,0)</f>
        <v>100</v>
      </c>
      <c r="D663">
        <f>VLOOKUP($A663,'Term 3'!$A63:$M362,10,0)</f>
        <v>78</v>
      </c>
    </row>
    <row r="664" spans="1:4" x14ac:dyDescent="0.25">
      <c r="A664" t="s">
        <v>66</v>
      </c>
      <c r="B664">
        <v>3</v>
      </c>
      <c r="C664">
        <f>VLOOKUP($A664,'Term 3'!$A64:$M363,4,0)</f>
        <v>85</v>
      </c>
      <c r="D664">
        <f>VLOOKUP($A664,'Term 3'!$A64:$M363,10,0)</f>
        <v>99</v>
      </c>
    </row>
    <row r="665" spans="1:4" x14ac:dyDescent="0.25">
      <c r="A665" t="s">
        <v>67</v>
      </c>
      <c r="B665">
        <v>3</v>
      </c>
      <c r="C665">
        <f>VLOOKUP($A665,'Term 3'!$A65:$M364,4,0)</f>
        <v>53</v>
      </c>
      <c r="D665">
        <f>VLOOKUP($A665,'Term 3'!$A65:$M364,10,0)</f>
        <v>78</v>
      </c>
    </row>
    <row r="666" spans="1:4" x14ac:dyDescent="0.25">
      <c r="A666" t="s">
        <v>68</v>
      </c>
      <c r="B666">
        <v>3</v>
      </c>
      <c r="C666">
        <f>VLOOKUP($A666,'Term 3'!$A66:$M365,4,0)</f>
        <v>55</v>
      </c>
      <c r="D666">
        <f>VLOOKUP($A666,'Term 3'!$A66:$M365,10,0)</f>
        <v>72</v>
      </c>
    </row>
    <row r="667" spans="1:4" x14ac:dyDescent="0.25">
      <c r="A667" t="s">
        <v>69</v>
      </c>
      <c r="B667">
        <v>3</v>
      </c>
      <c r="C667">
        <f>VLOOKUP($A667,'Term 3'!$A67:$M366,4,0)</f>
        <v>79</v>
      </c>
      <c r="D667">
        <f>VLOOKUP($A667,'Term 3'!$A67:$M366,10,0)</f>
        <v>84</v>
      </c>
    </row>
    <row r="668" spans="1:4" x14ac:dyDescent="0.25">
      <c r="A668" t="s">
        <v>70</v>
      </c>
      <c r="B668">
        <v>3</v>
      </c>
      <c r="C668">
        <f>VLOOKUP($A668,'Term 3'!$A68:$M367,4,0)</f>
        <v>96</v>
      </c>
      <c r="D668">
        <f>VLOOKUP($A668,'Term 3'!$A68:$M367,10,0)</f>
        <v>60</v>
      </c>
    </row>
    <row r="669" spans="1:4" x14ac:dyDescent="0.25">
      <c r="A669" t="s">
        <v>71</v>
      </c>
      <c r="B669">
        <v>3</v>
      </c>
      <c r="C669">
        <f>VLOOKUP($A669,'Term 3'!$A69:$M368,4,0)</f>
        <v>75</v>
      </c>
      <c r="D669">
        <f>VLOOKUP($A669,'Term 3'!$A69:$M368,10,0)</f>
        <v>87</v>
      </c>
    </row>
    <row r="670" spans="1:4" x14ac:dyDescent="0.25">
      <c r="A670" t="s">
        <v>72</v>
      </c>
      <c r="B670">
        <v>3</v>
      </c>
      <c r="C670">
        <f>VLOOKUP($A670,'Term 3'!$A70:$M369,4,0)</f>
        <v>88</v>
      </c>
      <c r="D670">
        <f>VLOOKUP($A670,'Term 3'!$A70:$M369,10,0)</f>
        <v>69</v>
      </c>
    </row>
    <row r="671" spans="1:4" x14ac:dyDescent="0.25">
      <c r="A671" t="s">
        <v>73</v>
      </c>
      <c r="B671">
        <v>3</v>
      </c>
      <c r="C671">
        <f>VLOOKUP($A671,'Term 3'!$A71:$M370,4,0)</f>
        <v>80</v>
      </c>
      <c r="D671">
        <f>VLOOKUP($A671,'Term 3'!$A71:$M370,10,0)</f>
        <v>90</v>
      </c>
    </row>
    <row r="672" spans="1:4" x14ac:dyDescent="0.25">
      <c r="A672" t="s">
        <v>74</v>
      </c>
      <c r="B672">
        <v>3</v>
      </c>
      <c r="C672">
        <f>VLOOKUP($A672,'Term 3'!$A72:$M371,4,0)</f>
        <v>78</v>
      </c>
      <c r="D672">
        <f>VLOOKUP($A672,'Term 3'!$A72:$M371,10,0)</f>
        <v>73</v>
      </c>
    </row>
    <row r="673" spans="1:4" x14ac:dyDescent="0.25">
      <c r="A673" t="s">
        <v>75</v>
      </c>
      <c r="B673">
        <v>3</v>
      </c>
      <c r="C673">
        <f>VLOOKUP($A673,'Term 3'!$A73:$M372,4,0)</f>
        <v>66</v>
      </c>
      <c r="D673">
        <f>VLOOKUP($A673,'Term 3'!$A73:$M372,10,0)</f>
        <v>85</v>
      </c>
    </row>
    <row r="674" spans="1:4" x14ac:dyDescent="0.25">
      <c r="A674" t="s">
        <v>76</v>
      </c>
      <c r="B674">
        <v>3</v>
      </c>
      <c r="C674">
        <f>VLOOKUP($A674,'Term 3'!$A74:$M373,4,0)</f>
        <v>84</v>
      </c>
      <c r="D674">
        <f>VLOOKUP($A674,'Term 3'!$A74:$M373,10,0)</f>
        <v>91</v>
      </c>
    </row>
    <row r="675" spans="1:4" x14ac:dyDescent="0.25">
      <c r="A675" t="s">
        <v>77</v>
      </c>
      <c r="B675">
        <v>3</v>
      </c>
      <c r="C675">
        <f>VLOOKUP($A675,'Term 3'!$A75:$M374,4,0)</f>
        <v>91</v>
      </c>
      <c r="D675">
        <f>VLOOKUP($A675,'Term 3'!$A75:$M374,10,0)</f>
        <v>92</v>
      </c>
    </row>
    <row r="676" spans="1:4" x14ac:dyDescent="0.25">
      <c r="A676" t="s">
        <v>78</v>
      </c>
      <c r="B676">
        <v>3</v>
      </c>
      <c r="C676">
        <f>VLOOKUP($A676,'Term 3'!$A76:$M375,4,0)</f>
        <v>78</v>
      </c>
      <c r="D676">
        <f>VLOOKUP($A676,'Term 3'!$A76:$M375,10,0)</f>
        <v>68</v>
      </c>
    </row>
    <row r="677" spans="1:4" x14ac:dyDescent="0.25">
      <c r="A677" t="s">
        <v>79</v>
      </c>
      <c r="B677">
        <v>3</v>
      </c>
      <c r="C677">
        <f>VLOOKUP($A677,'Term 3'!$A77:$M376,4,0)</f>
        <v>71</v>
      </c>
      <c r="D677">
        <f>VLOOKUP($A677,'Term 3'!$A77:$M376,10,0)</f>
        <v>96</v>
      </c>
    </row>
    <row r="678" spans="1:4" x14ac:dyDescent="0.25">
      <c r="A678" t="s">
        <v>80</v>
      </c>
      <c r="B678">
        <v>3</v>
      </c>
      <c r="C678">
        <f>VLOOKUP($A678,'Term 3'!$A78:$M377,4,0)</f>
        <v>65</v>
      </c>
      <c r="D678">
        <f>VLOOKUP($A678,'Term 3'!$A78:$M377,10,0)</f>
        <v>67</v>
      </c>
    </row>
    <row r="679" spans="1:4" x14ac:dyDescent="0.25">
      <c r="A679" t="s">
        <v>81</v>
      </c>
      <c r="B679">
        <v>3</v>
      </c>
      <c r="C679">
        <f>VLOOKUP($A679,'Term 3'!$A79:$M378,4,0)</f>
        <v>62</v>
      </c>
      <c r="D679">
        <f>VLOOKUP($A679,'Term 3'!$A79:$M378,10,0)</f>
        <v>83</v>
      </c>
    </row>
    <row r="680" spans="1:4" x14ac:dyDescent="0.25">
      <c r="A680" t="s">
        <v>82</v>
      </c>
      <c r="B680">
        <v>3</v>
      </c>
      <c r="C680">
        <f>VLOOKUP($A680,'Term 3'!$A80:$M379,4,0)</f>
        <v>59</v>
      </c>
      <c r="D680">
        <f>VLOOKUP($A680,'Term 3'!$A80:$M379,10,0)</f>
        <v>68</v>
      </c>
    </row>
    <row r="681" spans="1:4" x14ac:dyDescent="0.25">
      <c r="A681" t="s">
        <v>83</v>
      </c>
      <c r="B681">
        <v>3</v>
      </c>
      <c r="C681">
        <f>VLOOKUP($A681,'Term 3'!$A81:$M380,4,0)</f>
        <v>99</v>
      </c>
      <c r="D681">
        <f>VLOOKUP($A681,'Term 3'!$A81:$M380,10,0)</f>
        <v>71</v>
      </c>
    </row>
    <row r="682" spans="1:4" x14ac:dyDescent="0.25">
      <c r="A682" t="s">
        <v>84</v>
      </c>
      <c r="B682">
        <v>3</v>
      </c>
      <c r="C682">
        <f>VLOOKUP($A682,'Term 3'!$A82:$M381,4,0)</f>
        <v>50</v>
      </c>
      <c r="D682">
        <f>VLOOKUP($A682,'Term 3'!$A82:$M381,10,0)</f>
        <v>75</v>
      </c>
    </row>
    <row r="683" spans="1:4" x14ac:dyDescent="0.25">
      <c r="A683" t="s">
        <v>85</v>
      </c>
      <c r="B683">
        <v>3</v>
      </c>
      <c r="C683">
        <f>VLOOKUP($A683,'Term 3'!$A83:$M382,4,0)</f>
        <v>63</v>
      </c>
      <c r="D683">
        <f>VLOOKUP($A683,'Term 3'!$A83:$M382,10,0)</f>
        <v>53</v>
      </c>
    </row>
    <row r="684" spans="1:4" x14ac:dyDescent="0.25">
      <c r="A684" t="s">
        <v>86</v>
      </c>
      <c r="B684">
        <v>3</v>
      </c>
      <c r="C684">
        <f>VLOOKUP($A684,'Term 3'!$A84:$M383,4,0)</f>
        <v>53</v>
      </c>
      <c r="D684">
        <f>VLOOKUP($A684,'Term 3'!$A84:$M383,10,0)</f>
        <v>83</v>
      </c>
    </row>
    <row r="685" spans="1:4" x14ac:dyDescent="0.25">
      <c r="A685" t="s">
        <v>87</v>
      </c>
      <c r="B685">
        <v>3</v>
      </c>
      <c r="C685">
        <f>VLOOKUP($A685,'Term 3'!$A85:$M384,4,0)</f>
        <v>61</v>
      </c>
      <c r="D685">
        <f>VLOOKUP($A685,'Term 3'!$A85:$M384,10,0)</f>
        <v>100</v>
      </c>
    </row>
    <row r="686" spans="1:4" x14ac:dyDescent="0.25">
      <c r="A686" t="s">
        <v>88</v>
      </c>
      <c r="B686">
        <v>3</v>
      </c>
      <c r="C686">
        <f>VLOOKUP($A686,'Term 3'!$A86:$M385,4,0)</f>
        <v>50</v>
      </c>
      <c r="D686">
        <f>VLOOKUP($A686,'Term 3'!$A86:$M385,10,0)</f>
        <v>95</v>
      </c>
    </row>
    <row r="687" spans="1:4" x14ac:dyDescent="0.25">
      <c r="A687" t="s">
        <v>89</v>
      </c>
      <c r="B687">
        <v>3</v>
      </c>
      <c r="C687">
        <f>VLOOKUP($A687,'Term 3'!$A87:$M386,4,0)</f>
        <v>65</v>
      </c>
      <c r="D687">
        <f>VLOOKUP($A687,'Term 3'!$A87:$M386,10,0)</f>
        <v>57</v>
      </c>
    </row>
    <row r="688" spans="1:4" x14ac:dyDescent="0.25">
      <c r="A688" t="s">
        <v>90</v>
      </c>
      <c r="B688">
        <v>3</v>
      </c>
      <c r="C688">
        <f>VLOOKUP($A688,'Term 3'!$A88:$M387,4,0)</f>
        <v>70</v>
      </c>
      <c r="D688">
        <f>VLOOKUP($A688,'Term 3'!$A88:$M387,10,0)</f>
        <v>91</v>
      </c>
    </row>
    <row r="689" spans="1:4" x14ac:dyDescent="0.25">
      <c r="A689" t="s">
        <v>91</v>
      </c>
      <c r="B689">
        <v>3</v>
      </c>
      <c r="C689">
        <f>VLOOKUP($A689,'Term 3'!$A89:$M388,4,0)</f>
        <v>96</v>
      </c>
      <c r="D689">
        <f>VLOOKUP($A689,'Term 3'!$A89:$M388,10,0)</f>
        <v>93</v>
      </c>
    </row>
    <row r="690" spans="1:4" x14ac:dyDescent="0.25">
      <c r="A690" t="s">
        <v>92</v>
      </c>
      <c r="B690">
        <v>3</v>
      </c>
      <c r="C690">
        <f>VLOOKUP($A690,'Term 3'!$A90:$M389,4,0)</f>
        <v>65</v>
      </c>
      <c r="D690">
        <f>VLOOKUP($A690,'Term 3'!$A90:$M389,10,0)</f>
        <v>63</v>
      </c>
    </row>
    <row r="691" spans="1:4" x14ac:dyDescent="0.25">
      <c r="A691" t="s">
        <v>93</v>
      </c>
      <c r="B691">
        <v>3</v>
      </c>
      <c r="C691">
        <f>VLOOKUP($A691,'Term 3'!$A91:$M390,4,0)</f>
        <v>65</v>
      </c>
      <c r="D691">
        <f>VLOOKUP($A691,'Term 3'!$A91:$M390,10,0)</f>
        <v>74</v>
      </c>
    </row>
    <row r="692" spans="1:4" x14ac:dyDescent="0.25">
      <c r="A692" t="s">
        <v>94</v>
      </c>
      <c r="B692">
        <v>3</v>
      </c>
      <c r="C692">
        <f>VLOOKUP($A692,'Term 3'!$A92:$M391,4,0)</f>
        <v>81</v>
      </c>
      <c r="D692">
        <f>VLOOKUP($A692,'Term 3'!$A92:$M391,10,0)</f>
        <v>84</v>
      </c>
    </row>
    <row r="693" spans="1:4" x14ac:dyDescent="0.25">
      <c r="A693" t="s">
        <v>95</v>
      </c>
      <c r="B693">
        <v>3</v>
      </c>
      <c r="C693">
        <f>VLOOKUP($A693,'Term 3'!$A93:$M392,4,0)</f>
        <v>80</v>
      </c>
      <c r="D693">
        <f>VLOOKUP($A693,'Term 3'!$A93:$M392,10,0)</f>
        <v>99</v>
      </c>
    </row>
    <row r="694" spans="1:4" x14ac:dyDescent="0.25">
      <c r="A694" t="s">
        <v>96</v>
      </c>
      <c r="B694">
        <v>3</v>
      </c>
      <c r="C694">
        <f>VLOOKUP($A694,'Term 3'!$A94:$M393,4,0)</f>
        <v>64</v>
      </c>
      <c r="D694">
        <f>VLOOKUP($A694,'Term 3'!$A94:$M393,10,0)</f>
        <v>78</v>
      </c>
    </row>
    <row r="695" spans="1:4" x14ac:dyDescent="0.25">
      <c r="A695" t="s">
        <v>97</v>
      </c>
      <c r="B695">
        <v>3</v>
      </c>
      <c r="C695">
        <f>VLOOKUP($A695,'Term 3'!$A95:$M394,4,0)</f>
        <v>82</v>
      </c>
      <c r="D695">
        <f>VLOOKUP($A695,'Term 3'!$A95:$M394,10,0)</f>
        <v>74</v>
      </c>
    </row>
    <row r="696" spans="1:4" x14ac:dyDescent="0.25">
      <c r="A696" t="s">
        <v>98</v>
      </c>
      <c r="B696">
        <v>3</v>
      </c>
      <c r="C696">
        <f>VLOOKUP($A696,'Term 3'!$A96:$M395,4,0)</f>
        <v>57</v>
      </c>
      <c r="D696">
        <f>VLOOKUP($A696,'Term 3'!$A96:$M395,10,0)</f>
        <v>75</v>
      </c>
    </row>
    <row r="697" spans="1:4" x14ac:dyDescent="0.25">
      <c r="A697" t="s">
        <v>99</v>
      </c>
      <c r="B697">
        <v>3</v>
      </c>
      <c r="C697">
        <f>VLOOKUP($A697,'Term 3'!$A97:$M396,4,0)</f>
        <v>69</v>
      </c>
      <c r="D697">
        <f>VLOOKUP($A697,'Term 3'!$A97:$M396,10,0)</f>
        <v>78</v>
      </c>
    </row>
    <row r="698" spans="1:4" x14ac:dyDescent="0.25">
      <c r="A698" t="s">
        <v>100</v>
      </c>
      <c r="B698">
        <v>3</v>
      </c>
      <c r="C698">
        <f>VLOOKUP($A698,'Term 3'!$A98:$M397,4,0)</f>
        <v>94</v>
      </c>
      <c r="D698">
        <f>VLOOKUP($A698,'Term 3'!$A98:$M397,10,0)</f>
        <v>96</v>
      </c>
    </row>
    <row r="699" spans="1:4" x14ac:dyDescent="0.25">
      <c r="A699" t="s">
        <v>101</v>
      </c>
      <c r="B699">
        <v>3</v>
      </c>
      <c r="C699">
        <f>VLOOKUP($A699,'Term 3'!$A99:$M398,4,0)</f>
        <v>52</v>
      </c>
      <c r="D699">
        <f>VLOOKUP($A699,'Term 3'!$A99:$M398,10,0)</f>
        <v>63</v>
      </c>
    </row>
    <row r="700" spans="1:4" x14ac:dyDescent="0.25">
      <c r="A700" t="s">
        <v>102</v>
      </c>
      <c r="B700">
        <v>3</v>
      </c>
      <c r="C700">
        <f>VLOOKUP($A700,'Term 3'!$A100:$M399,4,0)</f>
        <v>100</v>
      </c>
      <c r="D700">
        <f>VLOOKUP($A700,'Term 3'!$A100:$M399,10,0)</f>
        <v>82</v>
      </c>
    </row>
    <row r="701" spans="1:4" x14ac:dyDescent="0.25">
      <c r="A701" t="s">
        <v>103</v>
      </c>
      <c r="B701">
        <v>3</v>
      </c>
      <c r="C701">
        <f>VLOOKUP($A701,'Term 3'!$A101:$M400,4,0)</f>
        <v>81</v>
      </c>
      <c r="D701">
        <f>VLOOKUP($A701,'Term 3'!$A101:$M400,10,0)</f>
        <v>50</v>
      </c>
    </row>
    <row r="702" spans="1:4" x14ac:dyDescent="0.25">
      <c r="A702" t="s">
        <v>104</v>
      </c>
      <c r="B702">
        <v>3</v>
      </c>
      <c r="C702">
        <f>VLOOKUP($A702,'Term 3'!$A102:$M401,4,0)</f>
        <v>84</v>
      </c>
      <c r="D702">
        <f>VLOOKUP($A702,'Term 3'!$A102:$M401,10,0)</f>
        <v>98</v>
      </c>
    </row>
    <row r="703" spans="1:4" x14ac:dyDescent="0.25">
      <c r="A703" t="s">
        <v>105</v>
      </c>
      <c r="B703">
        <v>3</v>
      </c>
      <c r="C703">
        <f>VLOOKUP($A703,'Term 3'!$A103:$M402,4,0)</f>
        <v>75</v>
      </c>
      <c r="D703">
        <f>VLOOKUP($A703,'Term 3'!$A103:$M402,10,0)</f>
        <v>91</v>
      </c>
    </row>
    <row r="704" spans="1:4" x14ac:dyDescent="0.25">
      <c r="A704" t="s">
        <v>106</v>
      </c>
      <c r="B704">
        <v>3</v>
      </c>
      <c r="C704">
        <f>VLOOKUP($A704,'Term 3'!$A104:$M403,4,0)</f>
        <v>63</v>
      </c>
      <c r="D704">
        <f>VLOOKUP($A704,'Term 3'!$A104:$M403,10,0)</f>
        <v>75</v>
      </c>
    </row>
    <row r="705" spans="1:4" x14ac:dyDescent="0.25">
      <c r="A705" t="s">
        <v>107</v>
      </c>
      <c r="B705">
        <v>3</v>
      </c>
      <c r="C705">
        <f>VLOOKUP($A705,'Term 3'!$A105:$M404,4,0)</f>
        <v>67</v>
      </c>
      <c r="D705">
        <f>VLOOKUP($A705,'Term 3'!$A105:$M404,10,0)</f>
        <v>72</v>
      </c>
    </row>
    <row r="706" spans="1:4" x14ac:dyDescent="0.25">
      <c r="A706" t="s">
        <v>108</v>
      </c>
      <c r="B706">
        <v>3</v>
      </c>
      <c r="C706">
        <f>VLOOKUP($A706,'Term 3'!$A106:$M405,4,0)</f>
        <v>54</v>
      </c>
      <c r="D706">
        <f>VLOOKUP($A706,'Term 3'!$A106:$M405,10,0)</f>
        <v>92</v>
      </c>
    </row>
    <row r="707" spans="1:4" x14ac:dyDescent="0.25">
      <c r="A707" t="s">
        <v>109</v>
      </c>
      <c r="B707">
        <v>3</v>
      </c>
      <c r="C707">
        <f>VLOOKUP($A707,'Term 3'!$A107:$M406,4,0)</f>
        <v>95</v>
      </c>
      <c r="D707">
        <f>VLOOKUP($A707,'Term 3'!$A107:$M406,10,0)</f>
        <v>63</v>
      </c>
    </row>
    <row r="708" spans="1:4" x14ac:dyDescent="0.25">
      <c r="A708" t="s">
        <v>110</v>
      </c>
      <c r="B708">
        <v>3</v>
      </c>
      <c r="C708">
        <f>VLOOKUP($A708,'Term 3'!$A108:$M407,4,0)</f>
        <v>83</v>
      </c>
      <c r="D708">
        <f>VLOOKUP($A708,'Term 3'!$A108:$M407,10,0)</f>
        <v>86</v>
      </c>
    </row>
    <row r="709" spans="1:4" x14ac:dyDescent="0.25">
      <c r="A709" t="s">
        <v>111</v>
      </c>
      <c r="B709">
        <v>3</v>
      </c>
      <c r="C709">
        <f>VLOOKUP($A709,'Term 3'!$A109:$M408,4,0)</f>
        <v>53</v>
      </c>
      <c r="D709">
        <f>VLOOKUP($A709,'Term 3'!$A109:$M408,10,0)</f>
        <v>98</v>
      </c>
    </row>
    <row r="710" spans="1:4" x14ac:dyDescent="0.25">
      <c r="A710" t="s">
        <v>112</v>
      </c>
      <c r="B710">
        <v>3</v>
      </c>
      <c r="C710">
        <f>VLOOKUP($A710,'Term 3'!$A110:$M409,4,0)</f>
        <v>84</v>
      </c>
      <c r="D710">
        <f>VLOOKUP($A710,'Term 3'!$A110:$M409,10,0)</f>
        <v>71</v>
      </c>
    </row>
    <row r="711" spans="1:4" x14ac:dyDescent="0.25">
      <c r="A711" t="s">
        <v>113</v>
      </c>
      <c r="B711">
        <v>3</v>
      </c>
      <c r="C711">
        <f>VLOOKUP($A711,'Term 3'!$A111:$M410,4,0)</f>
        <v>90</v>
      </c>
      <c r="D711">
        <f>VLOOKUP($A711,'Term 3'!$A111:$M410,10,0)</f>
        <v>79</v>
      </c>
    </row>
    <row r="712" spans="1:4" x14ac:dyDescent="0.25">
      <c r="A712" t="s">
        <v>114</v>
      </c>
      <c r="B712">
        <v>3</v>
      </c>
      <c r="C712">
        <f>VLOOKUP($A712,'Term 3'!$A112:$M411,4,0)</f>
        <v>97</v>
      </c>
      <c r="D712">
        <f>VLOOKUP($A712,'Term 3'!$A112:$M411,10,0)</f>
        <v>80</v>
      </c>
    </row>
    <row r="713" spans="1:4" x14ac:dyDescent="0.25">
      <c r="A713" t="s">
        <v>115</v>
      </c>
      <c r="B713">
        <v>3</v>
      </c>
      <c r="C713">
        <f>VLOOKUP($A713,'Term 3'!$A113:$M412,4,0)</f>
        <v>76</v>
      </c>
      <c r="D713">
        <f>VLOOKUP($A713,'Term 3'!$A113:$M412,10,0)</f>
        <v>85</v>
      </c>
    </row>
    <row r="714" spans="1:4" x14ac:dyDescent="0.25">
      <c r="A714" t="s">
        <v>116</v>
      </c>
      <c r="B714">
        <v>3</v>
      </c>
      <c r="C714">
        <f>VLOOKUP($A714,'Term 3'!$A114:$M413,4,0)</f>
        <v>78</v>
      </c>
      <c r="D714">
        <f>VLOOKUP($A714,'Term 3'!$A114:$M413,10,0)</f>
        <v>71</v>
      </c>
    </row>
    <row r="715" spans="1:4" x14ac:dyDescent="0.25">
      <c r="A715" t="s">
        <v>117</v>
      </c>
      <c r="B715">
        <v>3</v>
      </c>
      <c r="C715">
        <f>VLOOKUP($A715,'Term 3'!$A115:$M414,4,0)</f>
        <v>51</v>
      </c>
      <c r="D715">
        <f>VLOOKUP($A715,'Term 3'!$A115:$M414,10,0)</f>
        <v>83</v>
      </c>
    </row>
    <row r="716" spans="1:4" x14ac:dyDescent="0.25">
      <c r="A716" t="s">
        <v>118</v>
      </c>
      <c r="B716">
        <v>3</v>
      </c>
      <c r="C716">
        <f>VLOOKUP($A716,'Term 3'!$A116:$M415,4,0)</f>
        <v>93</v>
      </c>
      <c r="D716">
        <f>VLOOKUP($A716,'Term 3'!$A116:$M415,10,0)</f>
        <v>55</v>
      </c>
    </row>
    <row r="717" spans="1:4" x14ac:dyDescent="0.25">
      <c r="A717" t="s">
        <v>119</v>
      </c>
      <c r="B717">
        <v>3</v>
      </c>
      <c r="C717">
        <f>VLOOKUP($A717,'Term 3'!$A117:$M416,4,0)</f>
        <v>87</v>
      </c>
      <c r="D717">
        <f>VLOOKUP($A717,'Term 3'!$A117:$M416,10,0)</f>
        <v>88</v>
      </c>
    </row>
    <row r="718" spans="1:4" x14ac:dyDescent="0.25">
      <c r="A718" t="s">
        <v>120</v>
      </c>
      <c r="B718">
        <v>3</v>
      </c>
      <c r="C718">
        <f>VLOOKUP($A718,'Term 3'!$A118:$M417,4,0)</f>
        <v>61</v>
      </c>
      <c r="D718">
        <f>VLOOKUP($A718,'Term 3'!$A118:$M417,10,0)</f>
        <v>69</v>
      </c>
    </row>
    <row r="719" spans="1:4" x14ac:dyDescent="0.25">
      <c r="A719" t="s">
        <v>121</v>
      </c>
      <c r="B719">
        <v>3</v>
      </c>
      <c r="C719">
        <f>VLOOKUP($A719,'Term 3'!$A119:$M418,4,0)</f>
        <v>95</v>
      </c>
      <c r="D719">
        <f>VLOOKUP($A719,'Term 3'!$A119:$M418,10,0)</f>
        <v>52</v>
      </c>
    </row>
    <row r="720" spans="1:4" x14ac:dyDescent="0.25">
      <c r="A720" t="s">
        <v>122</v>
      </c>
      <c r="B720">
        <v>3</v>
      </c>
      <c r="C720">
        <f>VLOOKUP($A720,'Term 3'!$A120:$M419,4,0)</f>
        <v>73</v>
      </c>
      <c r="D720">
        <f>VLOOKUP($A720,'Term 3'!$A120:$M419,10,0)</f>
        <v>60</v>
      </c>
    </row>
    <row r="721" spans="1:4" x14ac:dyDescent="0.25">
      <c r="A721" t="s">
        <v>123</v>
      </c>
      <c r="B721">
        <v>3</v>
      </c>
      <c r="C721">
        <f>VLOOKUP($A721,'Term 3'!$A121:$M420,4,0)</f>
        <v>76</v>
      </c>
      <c r="D721">
        <f>VLOOKUP($A721,'Term 3'!$A121:$M420,10,0)</f>
        <v>53</v>
      </c>
    </row>
    <row r="722" spans="1:4" x14ac:dyDescent="0.25">
      <c r="A722" t="s">
        <v>124</v>
      </c>
      <c r="B722">
        <v>3</v>
      </c>
      <c r="C722">
        <f>VLOOKUP($A722,'Term 3'!$A122:$M421,4,0)</f>
        <v>68</v>
      </c>
      <c r="D722">
        <f>VLOOKUP($A722,'Term 3'!$A122:$M421,10,0)</f>
        <v>90</v>
      </c>
    </row>
    <row r="723" spans="1:4" x14ac:dyDescent="0.25">
      <c r="A723" t="s">
        <v>125</v>
      </c>
      <c r="B723">
        <v>3</v>
      </c>
      <c r="C723">
        <f>VLOOKUP($A723,'Term 3'!$A123:$M422,4,0)</f>
        <v>58</v>
      </c>
      <c r="D723">
        <f>VLOOKUP($A723,'Term 3'!$A123:$M422,10,0)</f>
        <v>97</v>
      </c>
    </row>
    <row r="724" spans="1:4" x14ac:dyDescent="0.25">
      <c r="A724" t="s">
        <v>126</v>
      </c>
      <c r="B724">
        <v>3</v>
      </c>
      <c r="C724">
        <f>VLOOKUP($A724,'Term 3'!$A124:$M423,4,0)</f>
        <v>93</v>
      </c>
      <c r="D724">
        <f>VLOOKUP($A724,'Term 3'!$A124:$M423,10,0)</f>
        <v>80</v>
      </c>
    </row>
    <row r="725" spans="1:4" x14ac:dyDescent="0.25">
      <c r="A725" t="s">
        <v>127</v>
      </c>
      <c r="B725">
        <v>3</v>
      </c>
      <c r="C725">
        <f>VLOOKUP($A725,'Term 3'!$A125:$M424,4,0)</f>
        <v>99</v>
      </c>
      <c r="D725">
        <f>VLOOKUP($A725,'Term 3'!$A125:$M424,10,0)</f>
        <v>87</v>
      </c>
    </row>
    <row r="726" spans="1:4" x14ac:dyDescent="0.25">
      <c r="A726" t="s">
        <v>128</v>
      </c>
      <c r="B726">
        <v>3</v>
      </c>
      <c r="C726">
        <f>VLOOKUP($A726,'Term 3'!$A126:$M425,4,0)</f>
        <v>68</v>
      </c>
      <c r="D726">
        <f>VLOOKUP($A726,'Term 3'!$A126:$M425,10,0)</f>
        <v>84</v>
      </c>
    </row>
    <row r="727" spans="1:4" x14ac:dyDescent="0.25">
      <c r="A727" t="s">
        <v>129</v>
      </c>
      <c r="B727">
        <v>3</v>
      </c>
      <c r="C727">
        <f>VLOOKUP($A727,'Term 3'!$A127:$M426,4,0)</f>
        <v>77</v>
      </c>
      <c r="D727">
        <f>VLOOKUP($A727,'Term 3'!$A127:$M426,10,0)</f>
        <v>90</v>
      </c>
    </row>
    <row r="728" spans="1:4" x14ac:dyDescent="0.25">
      <c r="A728" t="s">
        <v>130</v>
      </c>
      <c r="B728">
        <v>3</v>
      </c>
      <c r="C728">
        <f>VLOOKUP($A728,'Term 3'!$A128:$M427,4,0)</f>
        <v>67</v>
      </c>
      <c r="D728">
        <f>VLOOKUP($A728,'Term 3'!$A128:$M427,10,0)</f>
        <v>80</v>
      </c>
    </row>
    <row r="729" spans="1:4" x14ac:dyDescent="0.25">
      <c r="A729" t="s">
        <v>131</v>
      </c>
      <c r="B729">
        <v>3</v>
      </c>
      <c r="C729">
        <f>VLOOKUP($A729,'Term 3'!$A129:$M428,4,0)</f>
        <v>51</v>
      </c>
      <c r="D729">
        <f>VLOOKUP($A729,'Term 3'!$A129:$M428,10,0)</f>
        <v>63</v>
      </c>
    </row>
    <row r="730" spans="1:4" x14ac:dyDescent="0.25">
      <c r="A730" t="s">
        <v>132</v>
      </c>
      <c r="B730">
        <v>3</v>
      </c>
      <c r="C730">
        <f>VLOOKUP($A730,'Term 3'!$A130:$M429,4,0)</f>
        <v>79</v>
      </c>
      <c r="D730">
        <f>VLOOKUP($A730,'Term 3'!$A130:$M429,10,0)</f>
        <v>74</v>
      </c>
    </row>
    <row r="731" spans="1:4" x14ac:dyDescent="0.25">
      <c r="A731" t="s">
        <v>133</v>
      </c>
      <c r="B731">
        <v>3</v>
      </c>
      <c r="C731">
        <f>VLOOKUP($A731,'Term 3'!$A131:$M430,4,0)</f>
        <v>54</v>
      </c>
      <c r="D731">
        <f>VLOOKUP($A731,'Term 3'!$A131:$M430,10,0)</f>
        <v>75</v>
      </c>
    </row>
    <row r="732" spans="1:4" x14ac:dyDescent="0.25">
      <c r="A732" t="s">
        <v>134</v>
      </c>
      <c r="B732">
        <v>3</v>
      </c>
      <c r="C732">
        <f>VLOOKUP($A732,'Term 3'!$A132:$M431,4,0)</f>
        <v>83</v>
      </c>
      <c r="D732">
        <f>VLOOKUP($A732,'Term 3'!$A132:$M431,10,0)</f>
        <v>51</v>
      </c>
    </row>
    <row r="733" spans="1:4" x14ac:dyDescent="0.25">
      <c r="A733" t="s">
        <v>135</v>
      </c>
      <c r="B733">
        <v>3</v>
      </c>
      <c r="C733">
        <f>VLOOKUP($A733,'Term 3'!$A133:$M432,4,0)</f>
        <v>61</v>
      </c>
      <c r="D733">
        <f>VLOOKUP($A733,'Term 3'!$A133:$M432,10,0)</f>
        <v>90</v>
      </c>
    </row>
    <row r="734" spans="1:4" x14ac:dyDescent="0.25">
      <c r="A734" t="s">
        <v>136</v>
      </c>
      <c r="B734">
        <v>3</v>
      </c>
      <c r="C734">
        <f>VLOOKUP($A734,'Term 3'!$A134:$M433,4,0)</f>
        <v>75</v>
      </c>
      <c r="D734">
        <f>VLOOKUP($A734,'Term 3'!$A134:$M433,10,0)</f>
        <v>51</v>
      </c>
    </row>
    <row r="735" spans="1:4" x14ac:dyDescent="0.25">
      <c r="A735" t="s">
        <v>137</v>
      </c>
      <c r="B735">
        <v>3</v>
      </c>
      <c r="C735">
        <f>VLOOKUP($A735,'Term 3'!$A135:$M434,4,0)</f>
        <v>79</v>
      </c>
      <c r="D735">
        <f>VLOOKUP($A735,'Term 3'!$A135:$M434,10,0)</f>
        <v>66</v>
      </c>
    </row>
    <row r="736" spans="1:4" x14ac:dyDescent="0.25">
      <c r="A736" t="s">
        <v>138</v>
      </c>
      <c r="B736">
        <v>3</v>
      </c>
      <c r="C736">
        <f>VLOOKUP($A736,'Term 3'!$A136:$M435,4,0)</f>
        <v>80</v>
      </c>
      <c r="D736">
        <f>VLOOKUP($A736,'Term 3'!$A136:$M435,10,0)</f>
        <v>83</v>
      </c>
    </row>
    <row r="737" spans="1:4" x14ac:dyDescent="0.25">
      <c r="A737" t="s">
        <v>139</v>
      </c>
      <c r="B737">
        <v>3</v>
      </c>
      <c r="C737">
        <f>VLOOKUP($A737,'Term 3'!$A137:$M436,4,0)</f>
        <v>82</v>
      </c>
      <c r="D737">
        <f>VLOOKUP($A737,'Term 3'!$A137:$M436,10,0)</f>
        <v>65</v>
      </c>
    </row>
    <row r="738" spans="1:4" x14ac:dyDescent="0.25">
      <c r="A738" t="s">
        <v>140</v>
      </c>
      <c r="B738">
        <v>3</v>
      </c>
      <c r="C738">
        <f>VLOOKUP($A738,'Term 3'!$A138:$M437,4,0)</f>
        <v>66</v>
      </c>
      <c r="D738">
        <f>VLOOKUP($A738,'Term 3'!$A138:$M437,10,0)</f>
        <v>81</v>
      </c>
    </row>
    <row r="739" spans="1:4" x14ac:dyDescent="0.25">
      <c r="A739" t="s">
        <v>141</v>
      </c>
      <c r="B739">
        <v>3</v>
      </c>
      <c r="C739">
        <f>VLOOKUP($A739,'Term 3'!$A139:$M438,4,0)</f>
        <v>68</v>
      </c>
      <c r="D739">
        <f>VLOOKUP($A739,'Term 3'!$A139:$M438,10,0)</f>
        <v>83</v>
      </c>
    </row>
    <row r="740" spans="1:4" x14ac:dyDescent="0.25">
      <c r="A740" t="s">
        <v>142</v>
      </c>
      <c r="B740">
        <v>3</v>
      </c>
      <c r="C740">
        <f>VLOOKUP($A740,'Term 3'!$A140:$M439,4,0)</f>
        <v>98</v>
      </c>
      <c r="D740">
        <f>VLOOKUP($A740,'Term 3'!$A140:$M439,10,0)</f>
        <v>61</v>
      </c>
    </row>
    <row r="741" spans="1:4" x14ac:dyDescent="0.25">
      <c r="A741" t="s">
        <v>143</v>
      </c>
      <c r="B741">
        <v>3</v>
      </c>
      <c r="C741">
        <f>VLOOKUP($A741,'Term 3'!$A141:$M440,4,0)</f>
        <v>92</v>
      </c>
      <c r="D741">
        <f>VLOOKUP($A741,'Term 3'!$A141:$M440,10,0)</f>
        <v>54</v>
      </c>
    </row>
    <row r="742" spans="1:4" x14ac:dyDescent="0.25">
      <c r="A742" t="s">
        <v>144</v>
      </c>
      <c r="B742">
        <v>3</v>
      </c>
      <c r="C742">
        <f>VLOOKUP($A742,'Term 3'!$A142:$M441,4,0)</f>
        <v>84</v>
      </c>
      <c r="D742">
        <f>VLOOKUP($A742,'Term 3'!$A142:$M441,10,0)</f>
        <v>51</v>
      </c>
    </row>
    <row r="743" spans="1:4" x14ac:dyDescent="0.25">
      <c r="A743" t="s">
        <v>145</v>
      </c>
      <c r="B743">
        <v>3</v>
      </c>
      <c r="C743">
        <f>VLOOKUP($A743,'Term 3'!$A143:$M442,4,0)</f>
        <v>96</v>
      </c>
      <c r="D743">
        <f>VLOOKUP($A743,'Term 3'!$A143:$M442,10,0)</f>
        <v>93</v>
      </c>
    </row>
    <row r="744" spans="1:4" x14ac:dyDescent="0.25">
      <c r="A744" t="s">
        <v>146</v>
      </c>
      <c r="B744">
        <v>3</v>
      </c>
      <c r="C744">
        <f>VLOOKUP($A744,'Term 3'!$A144:$M443,4,0)</f>
        <v>57</v>
      </c>
      <c r="D744">
        <f>VLOOKUP($A744,'Term 3'!$A144:$M443,10,0)</f>
        <v>91</v>
      </c>
    </row>
    <row r="745" spans="1:4" x14ac:dyDescent="0.25">
      <c r="A745" t="s">
        <v>147</v>
      </c>
      <c r="B745">
        <v>3</v>
      </c>
      <c r="C745">
        <f>VLOOKUP($A745,'Term 3'!$A145:$M444,4,0)</f>
        <v>89</v>
      </c>
      <c r="D745">
        <f>VLOOKUP($A745,'Term 3'!$A145:$M444,10,0)</f>
        <v>71</v>
      </c>
    </row>
    <row r="746" spans="1:4" x14ac:dyDescent="0.25">
      <c r="A746" t="s">
        <v>148</v>
      </c>
      <c r="B746">
        <v>3</v>
      </c>
      <c r="C746">
        <f>VLOOKUP($A746,'Term 3'!$A146:$M445,4,0)</f>
        <v>55</v>
      </c>
      <c r="D746">
        <f>VLOOKUP($A746,'Term 3'!$A146:$M445,10,0)</f>
        <v>71</v>
      </c>
    </row>
    <row r="747" spans="1:4" x14ac:dyDescent="0.25">
      <c r="A747" t="s">
        <v>149</v>
      </c>
      <c r="B747">
        <v>3</v>
      </c>
      <c r="C747">
        <f>VLOOKUP($A747,'Term 3'!$A147:$M446,4,0)</f>
        <v>84</v>
      </c>
      <c r="D747">
        <f>VLOOKUP($A747,'Term 3'!$A147:$M446,10,0)</f>
        <v>89</v>
      </c>
    </row>
    <row r="748" spans="1:4" x14ac:dyDescent="0.25">
      <c r="A748" t="s">
        <v>150</v>
      </c>
      <c r="B748">
        <v>3</v>
      </c>
      <c r="C748">
        <f>VLOOKUP($A748,'Term 3'!$A148:$M447,4,0)</f>
        <v>67</v>
      </c>
      <c r="D748">
        <f>VLOOKUP($A748,'Term 3'!$A148:$M447,10,0)</f>
        <v>65</v>
      </c>
    </row>
    <row r="749" spans="1:4" x14ac:dyDescent="0.25">
      <c r="A749" t="s">
        <v>151</v>
      </c>
      <c r="B749">
        <v>3</v>
      </c>
      <c r="C749">
        <f>VLOOKUP($A749,'Term 3'!$A149:$M448,4,0)</f>
        <v>59</v>
      </c>
      <c r="D749">
        <f>VLOOKUP($A749,'Term 3'!$A149:$M448,10,0)</f>
        <v>81</v>
      </c>
    </row>
    <row r="750" spans="1:4" x14ac:dyDescent="0.25">
      <c r="A750" t="s">
        <v>152</v>
      </c>
      <c r="B750">
        <v>3</v>
      </c>
      <c r="C750">
        <f>VLOOKUP($A750,'Term 3'!$A150:$M449,4,0)</f>
        <v>55</v>
      </c>
      <c r="D750">
        <f>VLOOKUP($A750,'Term 3'!$A150:$M449,10,0)</f>
        <v>85</v>
      </c>
    </row>
    <row r="751" spans="1:4" x14ac:dyDescent="0.25">
      <c r="A751" t="s">
        <v>153</v>
      </c>
      <c r="B751">
        <v>3</v>
      </c>
      <c r="C751">
        <f>VLOOKUP($A751,'Term 3'!$A151:$M450,4,0)</f>
        <v>51</v>
      </c>
      <c r="D751">
        <f>VLOOKUP($A751,'Term 3'!$A151:$M450,10,0)</f>
        <v>86</v>
      </c>
    </row>
    <row r="752" spans="1:4" x14ac:dyDescent="0.25">
      <c r="A752" t="s">
        <v>154</v>
      </c>
      <c r="B752">
        <v>3</v>
      </c>
      <c r="C752">
        <f>VLOOKUP($A752,'Term 3'!$A152:$M451,4,0)</f>
        <v>98</v>
      </c>
      <c r="D752">
        <f>VLOOKUP($A752,'Term 3'!$A152:$M451,10,0)</f>
        <v>88</v>
      </c>
    </row>
    <row r="753" spans="1:4" x14ac:dyDescent="0.25">
      <c r="A753" t="s">
        <v>155</v>
      </c>
      <c r="B753">
        <v>3</v>
      </c>
      <c r="C753">
        <f>VLOOKUP($A753,'Term 3'!$A153:$M452,4,0)</f>
        <v>96</v>
      </c>
      <c r="D753">
        <f>VLOOKUP($A753,'Term 3'!$A153:$M452,10,0)</f>
        <v>54</v>
      </c>
    </row>
    <row r="754" spans="1:4" x14ac:dyDescent="0.25">
      <c r="A754" t="s">
        <v>156</v>
      </c>
      <c r="B754">
        <v>3</v>
      </c>
      <c r="C754">
        <f>VLOOKUP($A754,'Term 3'!$A154:$M453,4,0)</f>
        <v>54</v>
      </c>
      <c r="D754">
        <f>VLOOKUP($A754,'Term 3'!$A154:$M453,10,0)</f>
        <v>61</v>
      </c>
    </row>
    <row r="755" spans="1:4" x14ac:dyDescent="0.25">
      <c r="A755" t="s">
        <v>157</v>
      </c>
      <c r="B755">
        <v>3</v>
      </c>
      <c r="C755">
        <f>VLOOKUP($A755,'Term 3'!$A155:$M454,4,0)</f>
        <v>94</v>
      </c>
      <c r="D755">
        <f>VLOOKUP($A755,'Term 3'!$A155:$M454,10,0)</f>
        <v>65</v>
      </c>
    </row>
    <row r="756" spans="1:4" x14ac:dyDescent="0.25">
      <c r="A756" t="s">
        <v>158</v>
      </c>
      <c r="B756">
        <v>3</v>
      </c>
      <c r="C756">
        <f>VLOOKUP($A756,'Term 3'!$A156:$M455,4,0)</f>
        <v>70</v>
      </c>
      <c r="D756">
        <f>VLOOKUP($A756,'Term 3'!$A156:$M455,10,0)</f>
        <v>77</v>
      </c>
    </row>
    <row r="757" spans="1:4" x14ac:dyDescent="0.25">
      <c r="A757" t="s">
        <v>159</v>
      </c>
      <c r="B757">
        <v>3</v>
      </c>
      <c r="C757">
        <f>VLOOKUP($A757,'Term 3'!$A157:$M456,4,0)</f>
        <v>91</v>
      </c>
      <c r="D757">
        <f>VLOOKUP($A757,'Term 3'!$A157:$M456,10,0)</f>
        <v>59</v>
      </c>
    </row>
    <row r="758" spans="1:4" x14ac:dyDescent="0.25">
      <c r="A758" t="s">
        <v>160</v>
      </c>
      <c r="B758">
        <v>3</v>
      </c>
      <c r="C758">
        <f>VLOOKUP($A758,'Term 3'!$A158:$M457,4,0)</f>
        <v>57</v>
      </c>
      <c r="D758">
        <f>VLOOKUP($A758,'Term 3'!$A158:$M457,10,0)</f>
        <v>69</v>
      </c>
    </row>
    <row r="759" spans="1:4" x14ac:dyDescent="0.25">
      <c r="A759" t="s">
        <v>161</v>
      </c>
      <c r="B759">
        <v>3</v>
      </c>
      <c r="C759">
        <f>VLOOKUP($A759,'Term 3'!$A159:$M458,4,0)</f>
        <v>57</v>
      </c>
      <c r="D759">
        <f>VLOOKUP($A759,'Term 3'!$A159:$M458,10,0)</f>
        <v>59</v>
      </c>
    </row>
    <row r="760" spans="1:4" x14ac:dyDescent="0.25">
      <c r="A760" t="s">
        <v>162</v>
      </c>
      <c r="B760">
        <v>3</v>
      </c>
      <c r="C760">
        <f>VLOOKUP($A760,'Term 3'!$A160:$M459,4,0)</f>
        <v>97</v>
      </c>
      <c r="D760">
        <f>VLOOKUP($A760,'Term 3'!$A160:$M459,10,0)</f>
        <v>93</v>
      </c>
    </row>
    <row r="761" spans="1:4" x14ac:dyDescent="0.25">
      <c r="A761" t="s">
        <v>163</v>
      </c>
      <c r="B761">
        <v>3</v>
      </c>
      <c r="C761">
        <f>VLOOKUP($A761,'Term 3'!$A161:$M460,4,0)</f>
        <v>61</v>
      </c>
      <c r="D761">
        <f>VLOOKUP($A761,'Term 3'!$A161:$M460,10,0)</f>
        <v>60</v>
      </c>
    </row>
    <row r="762" spans="1:4" x14ac:dyDescent="0.25">
      <c r="A762" t="s">
        <v>164</v>
      </c>
      <c r="B762">
        <v>3</v>
      </c>
      <c r="C762">
        <f>VLOOKUP($A762,'Term 3'!$A162:$M461,4,0)</f>
        <v>95</v>
      </c>
      <c r="D762">
        <f>VLOOKUP($A762,'Term 3'!$A162:$M461,10,0)</f>
        <v>53</v>
      </c>
    </row>
    <row r="763" spans="1:4" x14ac:dyDescent="0.25">
      <c r="A763" t="s">
        <v>165</v>
      </c>
      <c r="B763">
        <v>3</v>
      </c>
      <c r="C763">
        <f>VLOOKUP($A763,'Term 3'!$A163:$M462,4,0)</f>
        <v>90</v>
      </c>
      <c r="D763">
        <f>VLOOKUP($A763,'Term 3'!$A163:$M462,10,0)</f>
        <v>93</v>
      </c>
    </row>
    <row r="764" spans="1:4" x14ac:dyDescent="0.25">
      <c r="A764" t="s">
        <v>166</v>
      </c>
      <c r="B764">
        <v>3</v>
      </c>
      <c r="C764">
        <f>VLOOKUP($A764,'Term 3'!$A164:$M463,4,0)</f>
        <v>60</v>
      </c>
      <c r="D764">
        <f>VLOOKUP($A764,'Term 3'!$A164:$M463,10,0)</f>
        <v>81</v>
      </c>
    </row>
    <row r="765" spans="1:4" x14ac:dyDescent="0.25">
      <c r="A765" t="s">
        <v>167</v>
      </c>
      <c r="B765">
        <v>3</v>
      </c>
      <c r="C765">
        <f>VLOOKUP($A765,'Term 3'!$A165:$M464,4,0)</f>
        <v>87</v>
      </c>
      <c r="D765">
        <f>VLOOKUP($A765,'Term 3'!$A165:$M464,10,0)</f>
        <v>96</v>
      </c>
    </row>
    <row r="766" spans="1:4" x14ac:dyDescent="0.25">
      <c r="A766" t="s">
        <v>168</v>
      </c>
      <c r="B766">
        <v>3</v>
      </c>
      <c r="C766">
        <f>VLOOKUP($A766,'Term 3'!$A166:$M465,4,0)</f>
        <v>69</v>
      </c>
      <c r="D766">
        <f>VLOOKUP($A766,'Term 3'!$A166:$M465,10,0)</f>
        <v>54</v>
      </c>
    </row>
    <row r="767" spans="1:4" x14ac:dyDescent="0.25">
      <c r="A767" t="s">
        <v>169</v>
      </c>
      <c r="B767">
        <v>3</v>
      </c>
      <c r="C767">
        <f>VLOOKUP($A767,'Term 3'!$A167:$M466,4,0)</f>
        <v>65</v>
      </c>
      <c r="D767">
        <f>VLOOKUP($A767,'Term 3'!$A167:$M466,10,0)</f>
        <v>97</v>
      </c>
    </row>
    <row r="768" spans="1:4" x14ac:dyDescent="0.25">
      <c r="A768" t="s">
        <v>170</v>
      </c>
      <c r="B768">
        <v>3</v>
      </c>
      <c r="C768">
        <f>VLOOKUP($A768,'Term 3'!$A168:$M467,4,0)</f>
        <v>67</v>
      </c>
      <c r="D768">
        <f>VLOOKUP($A768,'Term 3'!$A168:$M467,10,0)</f>
        <v>53</v>
      </c>
    </row>
    <row r="769" spans="1:4" x14ac:dyDescent="0.25">
      <c r="A769" t="s">
        <v>171</v>
      </c>
      <c r="B769">
        <v>3</v>
      </c>
      <c r="C769">
        <f>VLOOKUP($A769,'Term 3'!$A169:$M468,4,0)</f>
        <v>58</v>
      </c>
      <c r="D769">
        <f>VLOOKUP($A769,'Term 3'!$A169:$M468,10,0)</f>
        <v>80</v>
      </c>
    </row>
    <row r="770" spans="1:4" x14ac:dyDescent="0.25">
      <c r="A770" t="s">
        <v>172</v>
      </c>
      <c r="B770">
        <v>3</v>
      </c>
      <c r="C770">
        <f>VLOOKUP($A770,'Term 3'!$A170:$M469,4,0)</f>
        <v>90</v>
      </c>
      <c r="D770">
        <f>VLOOKUP($A770,'Term 3'!$A170:$M469,10,0)</f>
        <v>84</v>
      </c>
    </row>
    <row r="771" spans="1:4" x14ac:dyDescent="0.25">
      <c r="A771" t="s">
        <v>173</v>
      </c>
      <c r="B771">
        <v>3</v>
      </c>
      <c r="C771">
        <f>VLOOKUP($A771,'Term 3'!$A171:$M470,4,0)</f>
        <v>77</v>
      </c>
      <c r="D771">
        <f>VLOOKUP($A771,'Term 3'!$A171:$M470,10,0)</f>
        <v>96</v>
      </c>
    </row>
    <row r="772" spans="1:4" x14ac:dyDescent="0.25">
      <c r="A772" t="s">
        <v>174</v>
      </c>
      <c r="B772">
        <v>3</v>
      </c>
      <c r="C772">
        <f>VLOOKUP($A772,'Term 3'!$A172:$M471,4,0)</f>
        <v>62</v>
      </c>
      <c r="D772">
        <f>VLOOKUP($A772,'Term 3'!$A172:$M471,10,0)</f>
        <v>57</v>
      </c>
    </row>
    <row r="773" spans="1:4" x14ac:dyDescent="0.25">
      <c r="A773" t="s">
        <v>175</v>
      </c>
      <c r="B773">
        <v>3</v>
      </c>
      <c r="C773">
        <f>VLOOKUP($A773,'Term 3'!$A173:$M472,4,0)</f>
        <v>56</v>
      </c>
      <c r="D773">
        <f>VLOOKUP($A773,'Term 3'!$A173:$M472,10,0)</f>
        <v>60</v>
      </c>
    </row>
    <row r="774" spans="1:4" x14ac:dyDescent="0.25">
      <c r="A774" t="s">
        <v>176</v>
      </c>
      <c r="B774">
        <v>3</v>
      </c>
      <c r="C774">
        <f>VLOOKUP($A774,'Term 3'!$A174:$M473,4,0)</f>
        <v>62</v>
      </c>
      <c r="D774">
        <f>VLOOKUP($A774,'Term 3'!$A174:$M473,10,0)</f>
        <v>58</v>
      </c>
    </row>
    <row r="775" spans="1:4" x14ac:dyDescent="0.25">
      <c r="A775" t="s">
        <v>177</v>
      </c>
      <c r="B775">
        <v>3</v>
      </c>
      <c r="C775">
        <f>VLOOKUP($A775,'Term 3'!$A175:$M474,4,0)</f>
        <v>75</v>
      </c>
      <c r="D775">
        <f>VLOOKUP($A775,'Term 3'!$A175:$M474,10,0)</f>
        <v>98</v>
      </c>
    </row>
    <row r="776" spans="1:4" x14ac:dyDescent="0.25">
      <c r="A776" t="s">
        <v>178</v>
      </c>
      <c r="B776">
        <v>3</v>
      </c>
      <c r="C776">
        <f>VLOOKUP($A776,'Term 3'!$A176:$M475,4,0)</f>
        <v>61</v>
      </c>
      <c r="D776">
        <f>VLOOKUP($A776,'Term 3'!$A176:$M475,10,0)</f>
        <v>75</v>
      </c>
    </row>
    <row r="777" spans="1:4" x14ac:dyDescent="0.25">
      <c r="A777" t="s">
        <v>179</v>
      </c>
      <c r="B777">
        <v>3</v>
      </c>
      <c r="C777">
        <f>VLOOKUP($A777,'Term 3'!$A177:$M476,4,0)</f>
        <v>56</v>
      </c>
      <c r="D777">
        <f>VLOOKUP($A777,'Term 3'!$A177:$M476,10,0)</f>
        <v>63</v>
      </c>
    </row>
    <row r="778" spans="1:4" x14ac:dyDescent="0.25">
      <c r="A778" t="s">
        <v>180</v>
      </c>
      <c r="B778">
        <v>3</v>
      </c>
      <c r="C778">
        <f>VLOOKUP($A778,'Term 3'!$A178:$M477,4,0)</f>
        <v>85</v>
      </c>
      <c r="D778">
        <f>VLOOKUP($A778,'Term 3'!$A178:$M477,10,0)</f>
        <v>76</v>
      </c>
    </row>
    <row r="779" spans="1:4" x14ac:dyDescent="0.25">
      <c r="A779" t="s">
        <v>181</v>
      </c>
      <c r="B779">
        <v>3</v>
      </c>
      <c r="C779">
        <f>VLOOKUP($A779,'Term 3'!$A179:$M478,4,0)</f>
        <v>52</v>
      </c>
      <c r="D779">
        <f>VLOOKUP($A779,'Term 3'!$A179:$M478,10,0)</f>
        <v>98</v>
      </c>
    </row>
    <row r="780" spans="1:4" x14ac:dyDescent="0.25">
      <c r="A780" t="s">
        <v>182</v>
      </c>
      <c r="B780">
        <v>3</v>
      </c>
      <c r="C780">
        <f>VLOOKUP($A780,'Term 3'!$A180:$M479,4,0)</f>
        <v>84</v>
      </c>
      <c r="D780">
        <f>VLOOKUP($A780,'Term 3'!$A180:$M479,10,0)</f>
        <v>96</v>
      </c>
    </row>
    <row r="781" spans="1:4" x14ac:dyDescent="0.25">
      <c r="A781" t="s">
        <v>183</v>
      </c>
      <c r="B781">
        <v>3</v>
      </c>
      <c r="C781">
        <f>VLOOKUP($A781,'Term 3'!$A181:$M480,4,0)</f>
        <v>71</v>
      </c>
      <c r="D781">
        <f>VLOOKUP($A781,'Term 3'!$A181:$M480,10,0)</f>
        <v>75</v>
      </c>
    </row>
    <row r="782" spans="1:4" x14ac:dyDescent="0.25">
      <c r="A782" t="s">
        <v>184</v>
      </c>
      <c r="B782">
        <v>3</v>
      </c>
      <c r="C782">
        <f>VLOOKUP($A782,'Term 3'!$A182:$M481,4,0)</f>
        <v>85</v>
      </c>
      <c r="D782">
        <f>VLOOKUP($A782,'Term 3'!$A182:$M481,10,0)</f>
        <v>55</v>
      </c>
    </row>
    <row r="783" spans="1:4" x14ac:dyDescent="0.25">
      <c r="A783" t="s">
        <v>185</v>
      </c>
      <c r="B783">
        <v>3</v>
      </c>
      <c r="C783">
        <f>VLOOKUP($A783,'Term 3'!$A183:$M482,4,0)</f>
        <v>64</v>
      </c>
      <c r="D783">
        <f>VLOOKUP($A783,'Term 3'!$A183:$M482,10,0)</f>
        <v>89</v>
      </c>
    </row>
    <row r="784" spans="1:4" x14ac:dyDescent="0.25">
      <c r="A784" t="s">
        <v>186</v>
      </c>
      <c r="B784">
        <v>3</v>
      </c>
      <c r="C784">
        <f>VLOOKUP($A784,'Term 3'!$A184:$M483,4,0)</f>
        <v>71</v>
      </c>
      <c r="D784">
        <f>VLOOKUP($A784,'Term 3'!$A184:$M483,10,0)</f>
        <v>62</v>
      </c>
    </row>
    <row r="785" spans="1:4" x14ac:dyDescent="0.25">
      <c r="A785" t="s">
        <v>187</v>
      </c>
      <c r="B785">
        <v>3</v>
      </c>
      <c r="C785">
        <f>VLOOKUP($A785,'Term 3'!$A185:$M484,4,0)</f>
        <v>52</v>
      </c>
      <c r="D785">
        <f>VLOOKUP($A785,'Term 3'!$A185:$M484,10,0)</f>
        <v>93</v>
      </c>
    </row>
    <row r="786" spans="1:4" x14ac:dyDescent="0.25">
      <c r="A786" t="s">
        <v>188</v>
      </c>
      <c r="B786">
        <v>3</v>
      </c>
      <c r="C786">
        <f>VLOOKUP($A786,'Term 3'!$A186:$M485,4,0)</f>
        <v>79</v>
      </c>
      <c r="D786">
        <f>VLOOKUP($A786,'Term 3'!$A186:$M485,10,0)</f>
        <v>81</v>
      </c>
    </row>
    <row r="787" spans="1:4" x14ac:dyDescent="0.25">
      <c r="A787" t="s">
        <v>189</v>
      </c>
      <c r="B787">
        <v>3</v>
      </c>
      <c r="C787">
        <f>VLOOKUP($A787,'Term 3'!$A187:$M486,4,0)</f>
        <v>97</v>
      </c>
      <c r="D787">
        <f>VLOOKUP($A787,'Term 3'!$A187:$M486,10,0)</f>
        <v>84</v>
      </c>
    </row>
    <row r="788" spans="1:4" x14ac:dyDescent="0.25">
      <c r="A788" t="s">
        <v>190</v>
      </c>
      <c r="B788">
        <v>3</v>
      </c>
      <c r="C788">
        <f>VLOOKUP($A788,'Term 3'!$A188:$M487,4,0)</f>
        <v>55</v>
      </c>
      <c r="D788">
        <f>VLOOKUP($A788,'Term 3'!$A188:$M487,10,0)</f>
        <v>66</v>
      </c>
    </row>
    <row r="789" spans="1:4" x14ac:dyDescent="0.25">
      <c r="A789" t="s">
        <v>191</v>
      </c>
      <c r="B789">
        <v>3</v>
      </c>
      <c r="C789">
        <f>VLOOKUP($A789,'Term 3'!$A189:$M488,4,0)</f>
        <v>53</v>
      </c>
      <c r="D789">
        <f>VLOOKUP($A789,'Term 3'!$A189:$M488,10,0)</f>
        <v>80</v>
      </c>
    </row>
    <row r="790" spans="1:4" x14ac:dyDescent="0.25">
      <c r="A790" t="s">
        <v>192</v>
      </c>
      <c r="B790">
        <v>3</v>
      </c>
      <c r="C790">
        <f>VLOOKUP($A790,'Term 3'!$A190:$M489,4,0)</f>
        <v>89</v>
      </c>
      <c r="D790">
        <f>VLOOKUP($A790,'Term 3'!$A190:$M489,10,0)</f>
        <v>93</v>
      </c>
    </row>
    <row r="791" spans="1:4" x14ac:dyDescent="0.25">
      <c r="A791" t="s">
        <v>193</v>
      </c>
      <c r="B791">
        <v>3</v>
      </c>
      <c r="C791">
        <f>VLOOKUP($A791,'Term 3'!$A191:$M490,4,0)</f>
        <v>88</v>
      </c>
      <c r="D791">
        <f>VLOOKUP($A791,'Term 3'!$A191:$M490,10,0)</f>
        <v>78</v>
      </c>
    </row>
    <row r="792" spans="1:4" x14ac:dyDescent="0.25">
      <c r="A792" t="s">
        <v>194</v>
      </c>
      <c r="B792">
        <v>3</v>
      </c>
      <c r="C792">
        <f>VLOOKUP($A792,'Term 3'!$A192:$M491,4,0)</f>
        <v>94</v>
      </c>
      <c r="D792">
        <f>VLOOKUP($A792,'Term 3'!$A192:$M491,10,0)</f>
        <v>53</v>
      </c>
    </row>
    <row r="793" spans="1:4" x14ac:dyDescent="0.25">
      <c r="A793" t="s">
        <v>195</v>
      </c>
      <c r="B793">
        <v>3</v>
      </c>
      <c r="C793">
        <f>VLOOKUP($A793,'Term 3'!$A193:$M492,4,0)</f>
        <v>60</v>
      </c>
      <c r="D793">
        <f>VLOOKUP($A793,'Term 3'!$A193:$M492,10,0)</f>
        <v>66</v>
      </c>
    </row>
    <row r="794" spans="1:4" x14ac:dyDescent="0.25">
      <c r="A794" t="s">
        <v>196</v>
      </c>
      <c r="B794">
        <v>3</v>
      </c>
      <c r="C794">
        <f>VLOOKUP($A794,'Term 3'!$A194:$M493,4,0)</f>
        <v>85</v>
      </c>
      <c r="D794">
        <f>VLOOKUP($A794,'Term 3'!$A194:$M493,10,0)</f>
        <v>50</v>
      </c>
    </row>
    <row r="795" spans="1:4" x14ac:dyDescent="0.25">
      <c r="A795" t="s">
        <v>197</v>
      </c>
      <c r="B795">
        <v>3</v>
      </c>
      <c r="C795">
        <f>VLOOKUP($A795,'Term 3'!$A195:$M494,4,0)</f>
        <v>72</v>
      </c>
      <c r="D795">
        <f>VLOOKUP($A795,'Term 3'!$A195:$M494,10,0)</f>
        <v>58</v>
      </c>
    </row>
    <row r="796" spans="1:4" x14ac:dyDescent="0.25">
      <c r="A796" t="s">
        <v>198</v>
      </c>
      <c r="B796">
        <v>3</v>
      </c>
      <c r="C796">
        <f>VLOOKUP($A796,'Term 3'!$A196:$M495,4,0)</f>
        <v>72</v>
      </c>
      <c r="D796">
        <f>VLOOKUP($A796,'Term 3'!$A196:$M495,10,0)</f>
        <v>81</v>
      </c>
    </row>
    <row r="797" spans="1:4" x14ac:dyDescent="0.25">
      <c r="A797" t="s">
        <v>199</v>
      </c>
      <c r="B797">
        <v>3</v>
      </c>
      <c r="C797">
        <f>VLOOKUP($A797,'Term 3'!$A197:$M496,4,0)</f>
        <v>50</v>
      </c>
      <c r="D797">
        <f>VLOOKUP($A797,'Term 3'!$A197:$M496,10,0)</f>
        <v>95</v>
      </c>
    </row>
    <row r="798" spans="1:4" x14ac:dyDescent="0.25">
      <c r="A798" t="s">
        <v>200</v>
      </c>
      <c r="B798">
        <v>3</v>
      </c>
      <c r="C798">
        <f>VLOOKUP($A798,'Term 3'!$A198:$M497,4,0)</f>
        <v>84</v>
      </c>
      <c r="D798">
        <f>VLOOKUP($A798,'Term 3'!$A198:$M497,10,0)</f>
        <v>69</v>
      </c>
    </row>
    <row r="799" spans="1:4" x14ac:dyDescent="0.25">
      <c r="A799" t="s">
        <v>201</v>
      </c>
      <c r="B799">
        <v>3</v>
      </c>
      <c r="C799">
        <f>VLOOKUP($A799,'Term 3'!$A199:$M498,4,0)</f>
        <v>83</v>
      </c>
      <c r="D799">
        <f>VLOOKUP($A799,'Term 3'!$A199:$M498,10,0)</f>
        <v>93</v>
      </c>
    </row>
    <row r="800" spans="1:4" x14ac:dyDescent="0.25">
      <c r="A800" t="s">
        <v>202</v>
      </c>
      <c r="B800">
        <v>3</v>
      </c>
      <c r="C800">
        <f>VLOOKUP($A800,'Term 3'!$A200:$M499,4,0)</f>
        <v>83</v>
      </c>
      <c r="D800">
        <f>VLOOKUP($A800,'Term 3'!$A200:$M499,10,0)</f>
        <v>80</v>
      </c>
    </row>
    <row r="801" spans="1:4" x14ac:dyDescent="0.25">
      <c r="A801" t="s">
        <v>203</v>
      </c>
      <c r="B801">
        <v>3</v>
      </c>
      <c r="C801">
        <f>VLOOKUP($A801,'Term 3'!$A201:$M500,4,0)</f>
        <v>100</v>
      </c>
      <c r="D801">
        <f>VLOOKUP($A801,'Term 3'!$A201:$M500,10,0)</f>
        <v>53</v>
      </c>
    </row>
    <row r="802" spans="1:4" x14ac:dyDescent="0.25">
      <c r="A802" t="s">
        <v>204</v>
      </c>
      <c r="B802">
        <v>3</v>
      </c>
      <c r="C802">
        <f>VLOOKUP($A802,'Term 3'!$A202:$M501,4,0)</f>
        <v>99</v>
      </c>
      <c r="D802">
        <f>VLOOKUP($A802,'Term 3'!$A202:$M501,10,0)</f>
        <v>98</v>
      </c>
    </row>
    <row r="803" spans="1:4" x14ac:dyDescent="0.25">
      <c r="A803" t="s">
        <v>205</v>
      </c>
      <c r="B803">
        <v>3</v>
      </c>
      <c r="C803">
        <f>VLOOKUP($A803,'Term 3'!$A203:$M502,4,0)</f>
        <v>51</v>
      </c>
      <c r="D803">
        <f>VLOOKUP($A803,'Term 3'!$A203:$M502,10,0)</f>
        <v>70</v>
      </c>
    </row>
    <row r="804" spans="1:4" x14ac:dyDescent="0.25">
      <c r="A804" t="s">
        <v>206</v>
      </c>
      <c r="B804">
        <v>3</v>
      </c>
      <c r="C804">
        <f>VLOOKUP($A804,'Term 3'!$A204:$M503,4,0)</f>
        <v>84</v>
      </c>
      <c r="D804">
        <f>VLOOKUP($A804,'Term 3'!$A204:$M503,10,0)</f>
        <v>64</v>
      </c>
    </row>
    <row r="805" spans="1:4" x14ac:dyDescent="0.25">
      <c r="A805" t="s">
        <v>207</v>
      </c>
      <c r="B805">
        <v>3</v>
      </c>
      <c r="C805">
        <f>VLOOKUP($A805,'Term 3'!$A205:$M504,4,0)</f>
        <v>70</v>
      </c>
      <c r="D805">
        <f>VLOOKUP($A805,'Term 3'!$A205:$M504,10,0)</f>
        <v>66</v>
      </c>
    </row>
    <row r="806" spans="1:4" x14ac:dyDescent="0.25">
      <c r="A806" t="s">
        <v>208</v>
      </c>
      <c r="B806">
        <v>3</v>
      </c>
      <c r="C806">
        <f>VLOOKUP($A806,'Term 3'!$A206:$M505,4,0)</f>
        <v>75</v>
      </c>
      <c r="D806">
        <f>VLOOKUP($A806,'Term 3'!$A206:$M505,10,0)</f>
        <v>59</v>
      </c>
    </row>
    <row r="807" spans="1:4" x14ac:dyDescent="0.25">
      <c r="A807" t="s">
        <v>209</v>
      </c>
      <c r="B807">
        <v>3</v>
      </c>
      <c r="C807">
        <f>VLOOKUP($A807,'Term 3'!$A207:$M506,4,0)</f>
        <v>63</v>
      </c>
      <c r="D807">
        <f>VLOOKUP($A807,'Term 3'!$A207:$M506,10,0)</f>
        <v>76</v>
      </c>
    </row>
    <row r="808" spans="1:4" x14ac:dyDescent="0.25">
      <c r="A808" t="s">
        <v>210</v>
      </c>
      <c r="B808">
        <v>3</v>
      </c>
      <c r="C808">
        <f>VLOOKUP($A808,'Term 3'!$A208:$M507,4,0)</f>
        <v>62</v>
      </c>
      <c r="D808">
        <f>VLOOKUP($A808,'Term 3'!$A208:$M507,10,0)</f>
        <v>58</v>
      </c>
    </row>
    <row r="809" spans="1:4" x14ac:dyDescent="0.25">
      <c r="A809" t="s">
        <v>211</v>
      </c>
      <c r="B809">
        <v>3</v>
      </c>
      <c r="C809">
        <f>VLOOKUP($A809,'Term 3'!$A209:$M508,4,0)</f>
        <v>81</v>
      </c>
      <c r="D809">
        <f>VLOOKUP($A809,'Term 3'!$A209:$M508,10,0)</f>
        <v>65</v>
      </c>
    </row>
    <row r="810" spans="1:4" x14ac:dyDescent="0.25">
      <c r="A810" t="s">
        <v>212</v>
      </c>
      <c r="B810">
        <v>3</v>
      </c>
      <c r="C810">
        <f>VLOOKUP($A810,'Term 3'!$A210:$M509,4,0)</f>
        <v>54</v>
      </c>
      <c r="D810">
        <f>VLOOKUP($A810,'Term 3'!$A210:$M509,10,0)</f>
        <v>53</v>
      </c>
    </row>
    <row r="811" spans="1:4" x14ac:dyDescent="0.25">
      <c r="A811" t="s">
        <v>213</v>
      </c>
      <c r="B811">
        <v>3</v>
      </c>
      <c r="C811">
        <f>VLOOKUP($A811,'Term 3'!$A211:$M510,4,0)</f>
        <v>90</v>
      </c>
      <c r="D811">
        <f>VLOOKUP($A811,'Term 3'!$A211:$M510,10,0)</f>
        <v>91</v>
      </c>
    </row>
    <row r="812" spans="1:4" x14ac:dyDescent="0.25">
      <c r="A812" t="s">
        <v>214</v>
      </c>
      <c r="B812">
        <v>3</v>
      </c>
      <c r="C812">
        <f>VLOOKUP($A812,'Term 3'!$A212:$M511,4,0)</f>
        <v>83</v>
      </c>
      <c r="D812">
        <f>VLOOKUP($A812,'Term 3'!$A212:$M511,10,0)</f>
        <v>88</v>
      </c>
    </row>
    <row r="813" spans="1:4" x14ac:dyDescent="0.25">
      <c r="A813" t="s">
        <v>215</v>
      </c>
      <c r="B813">
        <v>3</v>
      </c>
      <c r="C813">
        <f>VLOOKUP($A813,'Term 3'!$A213:$M512,4,0)</f>
        <v>71</v>
      </c>
      <c r="D813">
        <f>VLOOKUP($A813,'Term 3'!$A213:$M512,10,0)</f>
        <v>83</v>
      </c>
    </row>
    <row r="814" spans="1:4" x14ac:dyDescent="0.25">
      <c r="A814" t="s">
        <v>216</v>
      </c>
      <c r="B814">
        <v>3</v>
      </c>
      <c r="C814">
        <f>VLOOKUP($A814,'Term 3'!$A214:$M513,4,0)</f>
        <v>82</v>
      </c>
      <c r="D814">
        <f>VLOOKUP($A814,'Term 3'!$A214:$M513,10,0)</f>
        <v>54</v>
      </c>
    </row>
    <row r="815" spans="1:4" x14ac:dyDescent="0.25">
      <c r="A815" t="s">
        <v>217</v>
      </c>
      <c r="B815">
        <v>3</v>
      </c>
      <c r="C815">
        <f>VLOOKUP($A815,'Term 3'!$A215:$M514,4,0)</f>
        <v>77</v>
      </c>
      <c r="D815">
        <f>VLOOKUP($A815,'Term 3'!$A215:$M514,10,0)</f>
        <v>59</v>
      </c>
    </row>
    <row r="816" spans="1:4" x14ac:dyDescent="0.25">
      <c r="A816" t="s">
        <v>218</v>
      </c>
      <c r="B816">
        <v>3</v>
      </c>
      <c r="C816">
        <f>VLOOKUP($A816,'Term 3'!$A216:$M515,4,0)</f>
        <v>69</v>
      </c>
      <c r="D816">
        <f>VLOOKUP($A816,'Term 3'!$A216:$M515,10,0)</f>
        <v>100</v>
      </c>
    </row>
    <row r="817" spans="1:4" x14ac:dyDescent="0.25">
      <c r="A817" t="s">
        <v>219</v>
      </c>
      <c r="B817">
        <v>3</v>
      </c>
      <c r="C817">
        <f>VLOOKUP($A817,'Term 3'!$A217:$M516,4,0)</f>
        <v>57</v>
      </c>
      <c r="D817">
        <f>VLOOKUP($A817,'Term 3'!$A217:$M516,10,0)</f>
        <v>54</v>
      </c>
    </row>
    <row r="818" spans="1:4" x14ac:dyDescent="0.25">
      <c r="A818" t="s">
        <v>220</v>
      </c>
      <c r="B818">
        <v>3</v>
      </c>
      <c r="C818">
        <f>VLOOKUP($A818,'Term 3'!$A218:$M517,4,0)</f>
        <v>86</v>
      </c>
      <c r="D818">
        <f>VLOOKUP($A818,'Term 3'!$A218:$M517,10,0)</f>
        <v>89</v>
      </c>
    </row>
    <row r="819" spans="1:4" x14ac:dyDescent="0.25">
      <c r="A819" t="s">
        <v>221</v>
      </c>
      <c r="B819">
        <v>3</v>
      </c>
      <c r="C819">
        <f>VLOOKUP($A819,'Term 3'!$A219:$M518,4,0)</f>
        <v>88</v>
      </c>
      <c r="D819">
        <f>VLOOKUP($A819,'Term 3'!$A219:$M518,10,0)</f>
        <v>75</v>
      </c>
    </row>
    <row r="820" spans="1:4" x14ac:dyDescent="0.25">
      <c r="A820" t="s">
        <v>222</v>
      </c>
      <c r="B820">
        <v>3</v>
      </c>
      <c r="C820">
        <f>VLOOKUP($A820,'Term 3'!$A220:$M519,4,0)</f>
        <v>51</v>
      </c>
      <c r="D820">
        <f>VLOOKUP($A820,'Term 3'!$A220:$M519,10,0)</f>
        <v>72</v>
      </c>
    </row>
    <row r="821" spans="1:4" x14ac:dyDescent="0.25">
      <c r="A821" t="s">
        <v>223</v>
      </c>
      <c r="B821">
        <v>3</v>
      </c>
      <c r="C821">
        <f>VLOOKUP($A821,'Term 3'!$A221:$M520,4,0)</f>
        <v>78</v>
      </c>
      <c r="D821">
        <f>VLOOKUP($A821,'Term 3'!$A221:$M520,10,0)</f>
        <v>86</v>
      </c>
    </row>
    <row r="822" spans="1:4" x14ac:dyDescent="0.25">
      <c r="A822" t="s">
        <v>224</v>
      </c>
      <c r="B822">
        <v>3</v>
      </c>
      <c r="C822">
        <f>VLOOKUP($A822,'Term 3'!$A222:$M521,4,0)</f>
        <v>68</v>
      </c>
      <c r="D822">
        <f>VLOOKUP($A822,'Term 3'!$A222:$M521,10,0)</f>
        <v>60</v>
      </c>
    </row>
    <row r="823" spans="1:4" x14ac:dyDescent="0.25">
      <c r="A823" t="s">
        <v>225</v>
      </c>
      <c r="B823">
        <v>3</v>
      </c>
      <c r="C823">
        <f>VLOOKUP($A823,'Term 3'!$A223:$M522,4,0)</f>
        <v>79</v>
      </c>
      <c r="D823">
        <f>VLOOKUP($A823,'Term 3'!$A223:$M522,10,0)</f>
        <v>92</v>
      </c>
    </row>
    <row r="824" spans="1:4" x14ac:dyDescent="0.25">
      <c r="A824" t="s">
        <v>226</v>
      </c>
      <c r="B824">
        <v>3</v>
      </c>
      <c r="C824">
        <f>VLOOKUP($A824,'Term 3'!$A224:$M523,4,0)</f>
        <v>91</v>
      </c>
      <c r="D824">
        <f>VLOOKUP($A824,'Term 3'!$A224:$M523,10,0)</f>
        <v>82</v>
      </c>
    </row>
    <row r="825" spans="1:4" x14ac:dyDescent="0.25">
      <c r="A825" t="s">
        <v>227</v>
      </c>
      <c r="B825">
        <v>3</v>
      </c>
      <c r="C825">
        <f>VLOOKUP($A825,'Term 3'!$A225:$M524,4,0)</f>
        <v>51</v>
      </c>
      <c r="D825">
        <f>VLOOKUP($A825,'Term 3'!$A225:$M524,10,0)</f>
        <v>66</v>
      </c>
    </row>
    <row r="826" spans="1:4" x14ac:dyDescent="0.25">
      <c r="A826" t="s">
        <v>228</v>
      </c>
      <c r="B826">
        <v>3</v>
      </c>
      <c r="C826">
        <f>VLOOKUP($A826,'Term 3'!$A226:$M525,4,0)</f>
        <v>88</v>
      </c>
      <c r="D826">
        <f>VLOOKUP($A826,'Term 3'!$A226:$M525,10,0)</f>
        <v>80</v>
      </c>
    </row>
    <row r="827" spans="1:4" x14ac:dyDescent="0.25">
      <c r="A827" t="s">
        <v>229</v>
      </c>
      <c r="B827">
        <v>3</v>
      </c>
      <c r="C827">
        <f>VLOOKUP($A827,'Term 3'!$A227:$M526,4,0)</f>
        <v>91</v>
      </c>
      <c r="D827">
        <f>VLOOKUP($A827,'Term 3'!$A227:$M526,10,0)</f>
        <v>76</v>
      </c>
    </row>
    <row r="828" spans="1:4" x14ac:dyDescent="0.25">
      <c r="A828" t="s">
        <v>230</v>
      </c>
      <c r="B828">
        <v>3</v>
      </c>
      <c r="C828">
        <f>VLOOKUP($A828,'Term 3'!$A228:$M527,4,0)</f>
        <v>79</v>
      </c>
      <c r="D828">
        <f>VLOOKUP($A828,'Term 3'!$A228:$M527,10,0)</f>
        <v>50</v>
      </c>
    </row>
    <row r="829" spans="1:4" x14ac:dyDescent="0.25">
      <c r="A829" t="s">
        <v>231</v>
      </c>
      <c r="B829">
        <v>3</v>
      </c>
      <c r="C829">
        <f>VLOOKUP($A829,'Term 3'!$A229:$M528,4,0)</f>
        <v>81</v>
      </c>
      <c r="D829">
        <f>VLOOKUP($A829,'Term 3'!$A229:$M528,10,0)</f>
        <v>80</v>
      </c>
    </row>
    <row r="830" spans="1:4" x14ac:dyDescent="0.25">
      <c r="A830" t="s">
        <v>232</v>
      </c>
      <c r="B830">
        <v>3</v>
      </c>
      <c r="C830">
        <f>VLOOKUP($A830,'Term 3'!$A230:$M529,4,0)</f>
        <v>68</v>
      </c>
      <c r="D830">
        <f>VLOOKUP($A830,'Term 3'!$A230:$M529,10,0)</f>
        <v>89</v>
      </c>
    </row>
    <row r="831" spans="1:4" x14ac:dyDescent="0.25">
      <c r="A831" t="s">
        <v>233</v>
      </c>
      <c r="B831">
        <v>3</v>
      </c>
      <c r="C831">
        <f>VLOOKUP($A831,'Term 3'!$A231:$M530,4,0)</f>
        <v>89</v>
      </c>
      <c r="D831">
        <f>VLOOKUP($A831,'Term 3'!$A231:$M530,10,0)</f>
        <v>100</v>
      </c>
    </row>
    <row r="832" spans="1:4" x14ac:dyDescent="0.25">
      <c r="A832" t="s">
        <v>234</v>
      </c>
      <c r="B832">
        <v>3</v>
      </c>
      <c r="C832">
        <f>VLOOKUP($A832,'Term 3'!$A232:$M531,4,0)</f>
        <v>68</v>
      </c>
      <c r="D832">
        <f>VLOOKUP($A832,'Term 3'!$A232:$M531,10,0)</f>
        <v>81</v>
      </c>
    </row>
    <row r="833" spans="1:4" x14ac:dyDescent="0.25">
      <c r="A833" t="s">
        <v>235</v>
      </c>
      <c r="B833">
        <v>3</v>
      </c>
      <c r="C833">
        <f>VLOOKUP($A833,'Term 3'!$A233:$M532,4,0)</f>
        <v>77</v>
      </c>
      <c r="D833">
        <f>VLOOKUP($A833,'Term 3'!$A233:$M532,10,0)</f>
        <v>87</v>
      </c>
    </row>
    <row r="834" spans="1:4" x14ac:dyDescent="0.25">
      <c r="A834" t="s">
        <v>236</v>
      </c>
      <c r="B834">
        <v>3</v>
      </c>
      <c r="C834">
        <f>VLOOKUP($A834,'Term 3'!$A234:$M533,4,0)</f>
        <v>97</v>
      </c>
      <c r="D834">
        <f>VLOOKUP($A834,'Term 3'!$A234:$M533,10,0)</f>
        <v>88</v>
      </c>
    </row>
    <row r="835" spans="1:4" x14ac:dyDescent="0.25">
      <c r="A835" t="s">
        <v>237</v>
      </c>
      <c r="B835">
        <v>3</v>
      </c>
      <c r="C835">
        <f>VLOOKUP($A835,'Term 3'!$A235:$M534,4,0)</f>
        <v>64</v>
      </c>
      <c r="D835">
        <f>VLOOKUP($A835,'Term 3'!$A235:$M534,10,0)</f>
        <v>76</v>
      </c>
    </row>
    <row r="836" spans="1:4" x14ac:dyDescent="0.25">
      <c r="A836" t="s">
        <v>238</v>
      </c>
      <c r="B836">
        <v>3</v>
      </c>
      <c r="C836">
        <f>VLOOKUP($A836,'Term 3'!$A236:$M535,4,0)</f>
        <v>93</v>
      </c>
      <c r="D836">
        <f>VLOOKUP($A836,'Term 3'!$A236:$M535,10,0)</f>
        <v>67</v>
      </c>
    </row>
    <row r="837" spans="1:4" x14ac:dyDescent="0.25">
      <c r="A837" t="s">
        <v>239</v>
      </c>
      <c r="B837">
        <v>3</v>
      </c>
      <c r="C837">
        <f>VLOOKUP($A837,'Term 3'!$A237:$M536,4,0)</f>
        <v>75</v>
      </c>
      <c r="D837">
        <f>VLOOKUP($A837,'Term 3'!$A237:$M536,10,0)</f>
        <v>66</v>
      </c>
    </row>
    <row r="838" spans="1:4" x14ac:dyDescent="0.25">
      <c r="A838" t="s">
        <v>240</v>
      </c>
      <c r="B838">
        <v>3</v>
      </c>
      <c r="C838">
        <f>VLOOKUP($A838,'Term 3'!$A238:$M537,4,0)</f>
        <v>78</v>
      </c>
      <c r="D838">
        <f>VLOOKUP($A838,'Term 3'!$A238:$M537,10,0)</f>
        <v>80</v>
      </c>
    </row>
    <row r="839" spans="1:4" x14ac:dyDescent="0.25">
      <c r="A839" t="s">
        <v>241</v>
      </c>
      <c r="B839">
        <v>3</v>
      </c>
      <c r="C839">
        <f>VLOOKUP($A839,'Term 3'!$A239:$M538,4,0)</f>
        <v>76</v>
      </c>
      <c r="D839">
        <f>VLOOKUP($A839,'Term 3'!$A239:$M538,10,0)</f>
        <v>99</v>
      </c>
    </row>
    <row r="840" spans="1:4" x14ac:dyDescent="0.25">
      <c r="A840" t="s">
        <v>242</v>
      </c>
      <c r="B840">
        <v>3</v>
      </c>
      <c r="C840">
        <f>VLOOKUP($A840,'Term 3'!$A240:$M539,4,0)</f>
        <v>81</v>
      </c>
      <c r="D840">
        <f>VLOOKUP($A840,'Term 3'!$A240:$M539,10,0)</f>
        <v>52</v>
      </c>
    </row>
    <row r="841" spans="1:4" x14ac:dyDescent="0.25">
      <c r="A841" t="s">
        <v>243</v>
      </c>
      <c r="B841">
        <v>3</v>
      </c>
      <c r="C841">
        <f>VLOOKUP($A841,'Term 3'!$A241:$M540,4,0)</f>
        <v>62</v>
      </c>
      <c r="D841">
        <f>VLOOKUP($A841,'Term 3'!$A241:$M540,10,0)</f>
        <v>99</v>
      </c>
    </row>
    <row r="842" spans="1:4" x14ac:dyDescent="0.25">
      <c r="A842" t="s">
        <v>244</v>
      </c>
      <c r="B842">
        <v>3</v>
      </c>
      <c r="C842">
        <f>VLOOKUP($A842,'Term 3'!$A242:$M541,4,0)</f>
        <v>91</v>
      </c>
      <c r="D842">
        <f>VLOOKUP($A842,'Term 3'!$A242:$M541,10,0)</f>
        <v>52</v>
      </c>
    </row>
    <row r="843" spans="1:4" x14ac:dyDescent="0.25">
      <c r="A843" t="s">
        <v>245</v>
      </c>
      <c r="B843">
        <v>3</v>
      </c>
      <c r="C843">
        <f>VLOOKUP($A843,'Term 3'!$A243:$M542,4,0)</f>
        <v>54</v>
      </c>
      <c r="D843">
        <f>VLOOKUP($A843,'Term 3'!$A243:$M542,10,0)</f>
        <v>97</v>
      </c>
    </row>
    <row r="844" spans="1:4" x14ac:dyDescent="0.25">
      <c r="A844" t="s">
        <v>246</v>
      </c>
      <c r="B844">
        <v>3</v>
      </c>
      <c r="C844">
        <f>VLOOKUP($A844,'Term 3'!$A244:$M543,4,0)</f>
        <v>57</v>
      </c>
      <c r="D844">
        <f>VLOOKUP($A844,'Term 3'!$A244:$M543,10,0)</f>
        <v>97</v>
      </c>
    </row>
    <row r="845" spans="1:4" x14ac:dyDescent="0.25">
      <c r="A845" t="s">
        <v>247</v>
      </c>
      <c r="B845">
        <v>3</v>
      </c>
      <c r="C845">
        <f>VLOOKUP($A845,'Term 3'!$A245:$M544,4,0)</f>
        <v>97</v>
      </c>
      <c r="D845">
        <f>VLOOKUP($A845,'Term 3'!$A245:$M544,10,0)</f>
        <v>62</v>
      </c>
    </row>
    <row r="846" spans="1:4" x14ac:dyDescent="0.25">
      <c r="A846" t="s">
        <v>248</v>
      </c>
      <c r="B846">
        <v>3</v>
      </c>
      <c r="C846">
        <f>VLOOKUP($A846,'Term 3'!$A246:$M545,4,0)</f>
        <v>55</v>
      </c>
      <c r="D846">
        <f>VLOOKUP($A846,'Term 3'!$A246:$M545,10,0)</f>
        <v>52</v>
      </c>
    </row>
    <row r="847" spans="1:4" x14ac:dyDescent="0.25">
      <c r="A847" t="s">
        <v>249</v>
      </c>
      <c r="B847">
        <v>3</v>
      </c>
      <c r="C847">
        <f>VLOOKUP($A847,'Term 3'!$A247:$M546,4,0)</f>
        <v>58</v>
      </c>
      <c r="D847">
        <f>VLOOKUP($A847,'Term 3'!$A247:$M546,10,0)</f>
        <v>91</v>
      </c>
    </row>
    <row r="848" spans="1:4" x14ac:dyDescent="0.25">
      <c r="A848" t="s">
        <v>250</v>
      </c>
      <c r="B848">
        <v>3</v>
      </c>
      <c r="C848">
        <f>VLOOKUP($A848,'Term 3'!$A248:$M547,4,0)</f>
        <v>64</v>
      </c>
      <c r="D848">
        <f>VLOOKUP($A848,'Term 3'!$A248:$M547,10,0)</f>
        <v>98</v>
      </c>
    </row>
    <row r="849" spans="1:4" x14ac:dyDescent="0.25">
      <c r="A849" t="s">
        <v>251</v>
      </c>
      <c r="B849">
        <v>3</v>
      </c>
      <c r="C849">
        <f>VLOOKUP($A849,'Term 3'!$A249:$M548,4,0)</f>
        <v>83</v>
      </c>
      <c r="D849">
        <f>VLOOKUP($A849,'Term 3'!$A249:$M548,10,0)</f>
        <v>62</v>
      </c>
    </row>
    <row r="850" spans="1:4" x14ac:dyDescent="0.25">
      <c r="A850" t="s">
        <v>252</v>
      </c>
      <c r="B850">
        <v>3</v>
      </c>
      <c r="C850">
        <f>VLOOKUP($A850,'Term 3'!$A250:$M549,4,0)</f>
        <v>55</v>
      </c>
      <c r="D850">
        <f>VLOOKUP($A850,'Term 3'!$A250:$M549,10,0)</f>
        <v>90</v>
      </c>
    </row>
    <row r="851" spans="1:4" x14ac:dyDescent="0.25">
      <c r="A851" t="s">
        <v>253</v>
      </c>
      <c r="B851">
        <v>3</v>
      </c>
      <c r="C851">
        <f>VLOOKUP($A851,'Term 3'!$A251:$M550,4,0)</f>
        <v>51</v>
      </c>
      <c r="D851">
        <f>VLOOKUP($A851,'Term 3'!$A251:$M550,10,0)</f>
        <v>90</v>
      </c>
    </row>
    <row r="852" spans="1:4" x14ac:dyDescent="0.25">
      <c r="A852" t="s">
        <v>254</v>
      </c>
      <c r="B852">
        <v>3</v>
      </c>
      <c r="C852">
        <f>VLOOKUP($A852,'Term 3'!$A252:$M551,4,0)</f>
        <v>84</v>
      </c>
      <c r="D852">
        <f>VLOOKUP($A852,'Term 3'!$A252:$M551,10,0)</f>
        <v>77</v>
      </c>
    </row>
    <row r="853" spans="1:4" x14ac:dyDescent="0.25">
      <c r="A853" t="s">
        <v>255</v>
      </c>
      <c r="B853">
        <v>3</v>
      </c>
      <c r="C853">
        <f>VLOOKUP($A853,'Term 3'!$A253:$M552,4,0)</f>
        <v>78</v>
      </c>
      <c r="D853">
        <f>VLOOKUP($A853,'Term 3'!$A253:$M552,10,0)</f>
        <v>50</v>
      </c>
    </row>
    <row r="854" spans="1:4" x14ac:dyDescent="0.25">
      <c r="A854" t="s">
        <v>256</v>
      </c>
      <c r="B854">
        <v>3</v>
      </c>
      <c r="C854">
        <f>VLOOKUP($A854,'Term 3'!$A254:$M553,4,0)</f>
        <v>56</v>
      </c>
      <c r="D854">
        <f>VLOOKUP($A854,'Term 3'!$A254:$M553,10,0)</f>
        <v>73</v>
      </c>
    </row>
    <row r="855" spans="1:4" x14ac:dyDescent="0.25">
      <c r="A855" t="s">
        <v>257</v>
      </c>
      <c r="B855">
        <v>3</v>
      </c>
      <c r="C855">
        <f>VLOOKUP($A855,'Term 3'!$A255:$M554,4,0)</f>
        <v>86</v>
      </c>
      <c r="D855">
        <f>VLOOKUP($A855,'Term 3'!$A255:$M554,10,0)</f>
        <v>87</v>
      </c>
    </row>
    <row r="856" spans="1:4" x14ac:dyDescent="0.25">
      <c r="A856" t="s">
        <v>258</v>
      </c>
      <c r="B856">
        <v>3</v>
      </c>
      <c r="C856">
        <f>VLOOKUP($A856,'Term 3'!$A256:$M555,4,0)</f>
        <v>68</v>
      </c>
      <c r="D856">
        <f>VLOOKUP($A856,'Term 3'!$A256:$M555,10,0)</f>
        <v>81</v>
      </c>
    </row>
    <row r="857" spans="1:4" x14ac:dyDescent="0.25">
      <c r="A857" t="s">
        <v>259</v>
      </c>
      <c r="B857">
        <v>3</v>
      </c>
      <c r="C857">
        <f>VLOOKUP($A857,'Term 3'!$A257:$M556,4,0)</f>
        <v>78</v>
      </c>
      <c r="D857">
        <f>VLOOKUP($A857,'Term 3'!$A257:$M556,10,0)</f>
        <v>99</v>
      </c>
    </row>
    <row r="858" spans="1:4" x14ac:dyDescent="0.25">
      <c r="A858" t="s">
        <v>260</v>
      </c>
      <c r="B858">
        <v>3</v>
      </c>
      <c r="C858">
        <f>VLOOKUP($A858,'Term 3'!$A258:$M557,4,0)</f>
        <v>97</v>
      </c>
      <c r="D858">
        <f>VLOOKUP($A858,'Term 3'!$A258:$M557,10,0)</f>
        <v>60</v>
      </c>
    </row>
    <row r="859" spans="1:4" x14ac:dyDescent="0.25">
      <c r="A859" t="s">
        <v>261</v>
      </c>
      <c r="B859">
        <v>3</v>
      </c>
      <c r="C859">
        <f>VLOOKUP($A859,'Term 3'!$A259:$M558,4,0)</f>
        <v>66</v>
      </c>
      <c r="D859">
        <f>VLOOKUP($A859,'Term 3'!$A259:$M558,10,0)</f>
        <v>56</v>
      </c>
    </row>
    <row r="860" spans="1:4" x14ac:dyDescent="0.25">
      <c r="A860" t="s">
        <v>262</v>
      </c>
      <c r="B860">
        <v>3</v>
      </c>
      <c r="C860">
        <f>VLOOKUP($A860,'Term 3'!$A260:$M559,4,0)</f>
        <v>50</v>
      </c>
      <c r="D860">
        <f>VLOOKUP($A860,'Term 3'!$A260:$M559,10,0)</f>
        <v>93</v>
      </c>
    </row>
    <row r="861" spans="1:4" x14ac:dyDescent="0.25">
      <c r="A861" t="s">
        <v>263</v>
      </c>
      <c r="B861">
        <v>3</v>
      </c>
      <c r="C861">
        <f>VLOOKUP($A861,'Term 3'!$A261:$M560,4,0)</f>
        <v>87</v>
      </c>
      <c r="D861">
        <f>VLOOKUP($A861,'Term 3'!$A261:$M560,10,0)</f>
        <v>56</v>
      </c>
    </row>
    <row r="862" spans="1:4" x14ac:dyDescent="0.25">
      <c r="A862" t="s">
        <v>264</v>
      </c>
      <c r="B862">
        <v>3</v>
      </c>
      <c r="C862">
        <f>VLOOKUP($A862,'Term 3'!$A262:$M561,4,0)</f>
        <v>78</v>
      </c>
      <c r="D862">
        <f>VLOOKUP($A862,'Term 3'!$A262:$M561,10,0)</f>
        <v>69</v>
      </c>
    </row>
    <row r="863" spans="1:4" x14ac:dyDescent="0.25">
      <c r="A863" t="s">
        <v>265</v>
      </c>
      <c r="B863">
        <v>3</v>
      </c>
      <c r="C863">
        <f>VLOOKUP($A863,'Term 3'!$A263:$M562,4,0)</f>
        <v>52</v>
      </c>
      <c r="D863">
        <f>VLOOKUP($A863,'Term 3'!$A263:$M562,10,0)</f>
        <v>77</v>
      </c>
    </row>
    <row r="864" spans="1:4" x14ac:dyDescent="0.25">
      <c r="A864" t="s">
        <v>266</v>
      </c>
      <c r="B864">
        <v>3</v>
      </c>
      <c r="C864">
        <f>VLOOKUP($A864,'Term 3'!$A264:$M563,4,0)</f>
        <v>81</v>
      </c>
      <c r="D864">
        <f>VLOOKUP($A864,'Term 3'!$A264:$M563,10,0)</f>
        <v>66</v>
      </c>
    </row>
    <row r="865" spans="1:4" x14ac:dyDescent="0.25">
      <c r="A865" t="s">
        <v>267</v>
      </c>
      <c r="B865">
        <v>3</v>
      </c>
      <c r="C865">
        <f>VLOOKUP($A865,'Term 3'!$A265:$M564,4,0)</f>
        <v>89</v>
      </c>
      <c r="D865">
        <f>VLOOKUP($A865,'Term 3'!$A265:$M564,10,0)</f>
        <v>68</v>
      </c>
    </row>
    <row r="866" spans="1:4" x14ac:dyDescent="0.25">
      <c r="A866" t="s">
        <v>268</v>
      </c>
      <c r="B866">
        <v>3</v>
      </c>
      <c r="C866">
        <f>VLOOKUP($A866,'Term 3'!$A266:$M565,4,0)</f>
        <v>74</v>
      </c>
      <c r="D866">
        <f>VLOOKUP($A866,'Term 3'!$A266:$M565,10,0)</f>
        <v>63</v>
      </c>
    </row>
    <row r="867" spans="1:4" x14ac:dyDescent="0.25">
      <c r="A867" t="s">
        <v>269</v>
      </c>
      <c r="B867">
        <v>3</v>
      </c>
      <c r="C867">
        <f>VLOOKUP($A867,'Term 3'!$A267:$M566,4,0)</f>
        <v>56</v>
      </c>
      <c r="D867">
        <f>VLOOKUP($A867,'Term 3'!$A267:$M566,10,0)</f>
        <v>75</v>
      </c>
    </row>
    <row r="868" spans="1:4" x14ac:dyDescent="0.25">
      <c r="A868" t="s">
        <v>270</v>
      </c>
      <c r="B868">
        <v>3</v>
      </c>
      <c r="C868">
        <f>VLOOKUP($A868,'Term 3'!$A268:$M567,4,0)</f>
        <v>64</v>
      </c>
      <c r="D868">
        <f>VLOOKUP($A868,'Term 3'!$A268:$M567,10,0)</f>
        <v>94</v>
      </c>
    </row>
    <row r="869" spans="1:4" x14ac:dyDescent="0.25">
      <c r="A869" t="s">
        <v>271</v>
      </c>
      <c r="B869">
        <v>3</v>
      </c>
      <c r="C869">
        <f>VLOOKUP($A869,'Term 3'!$A269:$M568,4,0)</f>
        <v>68</v>
      </c>
      <c r="D869">
        <f>VLOOKUP($A869,'Term 3'!$A269:$M568,10,0)</f>
        <v>61</v>
      </c>
    </row>
    <row r="870" spans="1:4" x14ac:dyDescent="0.25">
      <c r="A870" t="s">
        <v>272</v>
      </c>
      <c r="B870">
        <v>3</v>
      </c>
      <c r="C870">
        <f>VLOOKUP($A870,'Term 3'!$A270:$M569,4,0)</f>
        <v>76</v>
      </c>
      <c r="D870">
        <f>VLOOKUP($A870,'Term 3'!$A270:$M569,10,0)</f>
        <v>98</v>
      </c>
    </row>
    <row r="871" spans="1:4" x14ac:dyDescent="0.25">
      <c r="A871" t="s">
        <v>273</v>
      </c>
      <c r="B871">
        <v>3</v>
      </c>
      <c r="C871">
        <f>VLOOKUP($A871,'Term 3'!$A271:$M570,4,0)</f>
        <v>99</v>
      </c>
      <c r="D871">
        <f>VLOOKUP($A871,'Term 3'!$A271:$M570,10,0)</f>
        <v>90</v>
      </c>
    </row>
    <row r="872" spans="1:4" x14ac:dyDescent="0.25">
      <c r="A872" t="s">
        <v>274</v>
      </c>
      <c r="B872">
        <v>3</v>
      </c>
      <c r="C872">
        <f>VLOOKUP($A872,'Term 3'!$A272:$M571,4,0)</f>
        <v>64</v>
      </c>
      <c r="D872">
        <f>VLOOKUP($A872,'Term 3'!$A272:$M571,10,0)</f>
        <v>63</v>
      </c>
    </row>
    <row r="873" spans="1:4" x14ac:dyDescent="0.25">
      <c r="A873" t="s">
        <v>275</v>
      </c>
      <c r="B873">
        <v>3</v>
      </c>
      <c r="C873">
        <f>VLOOKUP($A873,'Term 3'!$A273:$M572,4,0)</f>
        <v>91</v>
      </c>
      <c r="D873">
        <f>VLOOKUP($A873,'Term 3'!$A273:$M572,10,0)</f>
        <v>67</v>
      </c>
    </row>
    <row r="874" spans="1:4" x14ac:dyDescent="0.25">
      <c r="A874" t="s">
        <v>276</v>
      </c>
      <c r="B874">
        <v>3</v>
      </c>
      <c r="C874">
        <f>VLOOKUP($A874,'Term 3'!$A274:$M573,4,0)</f>
        <v>83</v>
      </c>
      <c r="D874">
        <f>VLOOKUP($A874,'Term 3'!$A274:$M573,10,0)</f>
        <v>90</v>
      </c>
    </row>
    <row r="875" spans="1:4" x14ac:dyDescent="0.25">
      <c r="A875" t="s">
        <v>277</v>
      </c>
      <c r="B875">
        <v>3</v>
      </c>
      <c r="C875">
        <f>VLOOKUP($A875,'Term 3'!$A275:$M574,4,0)</f>
        <v>75</v>
      </c>
      <c r="D875">
        <f>VLOOKUP($A875,'Term 3'!$A275:$M574,10,0)</f>
        <v>88</v>
      </c>
    </row>
    <row r="876" spans="1:4" x14ac:dyDescent="0.25">
      <c r="A876" t="s">
        <v>278</v>
      </c>
      <c r="B876">
        <v>3</v>
      </c>
      <c r="C876">
        <f>VLOOKUP($A876,'Term 3'!$A276:$M575,4,0)</f>
        <v>62</v>
      </c>
      <c r="D876">
        <f>VLOOKUP($A876,'Term 3'!$A276:$M575,10,0)</f>
        <v>57</v>
      </c>
    </row>
    <row r="877" spans="1:4" x14ac:dyDescent="0.25">
      <c r="A877" t="s">
        <v>279</v>
      </c>
      <c r="B877">
        <v>3</v>
      </c>
      <c r="C877">
        <f>VLOOKUP($A877,'Term 3'!$A277:$M576,4,0)</f>
        <v>52</v>
      </c>
      <c r="D877">
        <f>VLOOKUP($A877,'Term 3'!$A277:$M576,10,0)</f>
        <v>74</v>
      </c>
    </row>
    <row r="878" spans="1:4" x14ac:dyDescent="0.25">
      <c r="A878" t="s">
        <v>280</v>
      </c>
      <c r="B878">
        <v>3</v>
      </c>
      <c r="C878">
        <f>VLOOKUP($A878,'Term 3'!$A278:$M577,4,0)</f>
        <v>82</v>
      </c>
      <c r="D878">
        <f>VLOOKUP($A878,'Term 3'!$A278:$M577,10,0)</f>
        <v>66</v>
      </c>
    </row>
    <row r="879" spans="1:4" x14ac:dyDescent="0.25">
      <c r="A879" t="s">
        <v>281</v>
      </c>
      <c r="B879">
        <v>3</v>
      </c>
      <c r="C879">
        <f>VLOOKUP($A879,'Term 3'!$A279:$M578,4,0)</f>
        <v>53</v>
      </c>
      <c r="D879">
        <f>VLOOKUP($A879,'Term 3'!$A279:$M578,10,0)</f>
        <v>52</v>
      </c>
    </row>
    <row r="880" spans="1:4" x14ac:dyDescent="0.25">
      <c r="A880" t="s">
        <v>282</v>
      </c>
      <c r="B880">
        <v>3</v>
      </c>
      <c r="C880">
        <f>VLOOKUP($A880,'Term 3'!$A280:$M579,4,0)</f>
        <v>87</v>
      </c>
      <c r="D880">
        <f>VLOOKUP($A880,'Term 3'!$A280:$M579,10,0)</f>
        <v>97</v>
      </c>
    </row>
    <row r="881" spans="1:4" x14ac:dyDescent="0.25">
      <c r="A881" t="s">
        <v>283</v>
      </c>
      <c r="B881">
        <v>3</v>
      </c>
      <c r="C881">
        <f>VLOOKUP($A881,'Term 3'!$A281:$M580,4,0)</f>
        <v>66</v>
      </c>
      <c r="D881">
        <f>VLOOKUP($A881,'Term 3'!$A281:$M580,10,0)</f>
        <v>89</v>
      </c>
    </row>
    <row r="882" spans="1:4" x14ac:dyDescent="0.25">
      <c r="A882" t="s">
        <v>284</v>
      </c>
      <c r="B882">
        <v>3</v>
      </c>
      <c r="C882">
        <f>VLOOKUP($A882,'Term 3'!$A282:$M581,4,0)</f>
        <v>58</v>
      </c>
      <c r="D882">
        <f>VLOOKUP($A882,'Term 3'!$A282:$M581,10,0)</f>
        <v>78</v>
      </c>
    </row>
    <row r="883" spans="1:4" x14ac:dyDescent="0.25">
      <c r="A883" t="s">
        <v>285</v>
      </c>
      <c r="B883">
        <v>3</v>
      </c>
      <c r="C883">
        <f>VLOOKUP($A883,'Term 3'!$A283:$M582,4,0)</f>
        <v>54</v>
      </c>
      <c r="D883">
        <f>VLOOKUP($A883,'Term 3'!$A283:$M582,10,0)</f>
        <v>65</v>
      </c>
    </row>
    <row r="884" spans="1:4" x14ac:dyDescent="0.25">
      <c r="A884" t="s">
        <v>286</v>
      </c>
      <c r="B884">
        <v>3</v>
      </c>
      <c r="C884">
        <f>VLOOKUP($A884,'Term 3'!$A284:$M583,4,0)</f>
        <v>86</v>
      </c>
      <c r="D884">
        <f>VLOOKUP($A884,'Term 3'!$A284:$M583,10,0)</f>
        <v>56</v>
      </c>
    </row>
    <row r="885" spans="1:4" x14ac:dyDescent="0.25">
      <c r="A885" t="s">
        <v>287</v>
      </c>
      <c r="B885">
        <v>3</v>
      </c>
      <c r="C885">
        <f>VLOOKUP($A885,'Term 3'!$A285:$M584,4,0)</f>
        <v>67</v>
      </c>
      <c r="D885">
        <f>VLOOKUP($A885,'Term 3'!$A285:$M584,10,0)</f>
        <v>79</v>
      </c>
    </row>
    <row r="886" spans="1:4" x14ac:dyDescent="0.25">
      <c r="A886" t="s">
        <v>288</v>
      </c>
      <c r="B886">
        <v>3</v>
      </c>
      <c r="C886">
        <f>VLOOKUP($A886,'Term 3'!$A286:$M585,4,0)</f>
        <v>50</v>
      </c>
      <c r="D886">
        <f>VLOOKUP($A886,'Term 3'!$A286:$M585,10,0)</f>
        <v>68</v>
      </c>
    </row>
    <row r="887" spans="1:4" x14ac:dyDescent="0.25">
      <c r="A887" t="s">
        <v>289</v>
      </c>
      <c r="B887">
        <v>3</v>
      </c>
      <c r="C887">
        <f>VLOOKUP($A887,'Term 3'!$A287:$M586,4,0)</f>
        <v>66</v>
      </c>
      <c r="D887">
        <f>VLOOKUP($A887,'Term 3'!$A287:$M586,10,0)</f>
        <v>53</v>
      </c>
    </row>
    <row r="888" spans="1:4" x14ac:dyDescent="0.25">
      <c r="A888" t="s">
        <v>290</v>
      </c>
      <c r="B888">
        <v>3</v>
      </c>
      <c r="C888">
        <f>VLOOKUP($A888,'Term 3'!$A288:$M587,4,0)</f>
        <v>81</v>
      </c>
      <c r="D888">
        <f>VLOOKUP($A888,'Term 3'!$A288:$M587,10,0)</f>
        <v>54</v>
      </c>
    </row>
    <row r="889" spans="1:4" x14ac:dyDescent="0.25">
      <c r="A889" t="s">
        <v>291</v>
      </c>
      <c r="B889">
        <v>3</v>
      </c>
      <c r="C889">
        <f>VLOOKUP($A889,'Term 3'!$A289:$M588,4,0)</f>
        <v>52</v>
      </c>
      <c r="D889">
        <f>VLOOKUP($A889,'Term 3'!$A289:$M588,10,0)</f>
        <v>78</v>
      </c>
    </row>
    <row r="890" spans="1:4" x14ac:dyDescent="0.25">
      <c r="A890" t="s">
        <v>292</v>
      </c>
      <c r="B890">
        <v>3</v>
      </c>
      <c r="C890">
        <f>VLOOKUP($A890,'Term 3'!$A290:$M589,4,0)</f>
        <v>81</v>
      </c>
      <c r="D890">
        <f>VLOOKUP($A890,'Term 3'!$A290:$M589,10,0)</f>
        <v>72</v>
      </c>
    </row>
    <row r="891" spans="1:4" x14ac:dyDescent="0.25">
      <c r="A891" t="s">
        <v>293</v>
      </c>
      <c r="B891">
        <v>3</v>
      </c>
      <c r="C891">
        <f>VLOOKUP($A891,'Term 3'!$A291:$M590,4,0)</f>
        <v>99</v>
      </c>
      <c r="D891">
        <f>VLOOKUP($A891,'Term 3'!$A291:$M590,10,0)</f>
        <v>74</v>
      </c>
    </row>
    <row r="892" spans="1:4" x14ac:dyDescent="0.25">
      <c r="A892" t="s">
        <v>294</v>
      </c>
      <c r="B892">
        <v>3</v>
      </c>
      <c r="C892">
        <f>VLOOKUP($A892,'Term 3'!$A292:$M591,4,0)</f>
        <v>59</v>
      </c>
      <c r="D892">
        <f>VLOOKUP($A892,'Term 3'!$A292:$M591,10,0)</f>
        <v>99</v>
      </c>
    </row>
    <row r="893" spans="1:4" x14ac:dyDescent="0.25">
      <c r="A893" t="s">
        <v>295</v>
      </c>
      <c r="B893">
        <v>3</v>
      </c>
      <c r="C893">
        <f>VLOOKUP($A893,'Term 3'!$A293:$M592,4,0)</f>
        <v>67</v>
      </c>
      <c r="D893">
        <f>VLOOKUP($A893,'Term 3'!$A293:$M592,10,0)</f>
        <v>94</v>
      </c>
    </row>
    <row r="894" spans="1:4" x14ac:dyDescent="0.25">
      <c r="A894" t="s">
        <v>296</v>
      </c>
      <c r="B894">
        <v>3</v>
      </c>
      <c r="C894">
        <f>VLOOKUP($A894,'Term 3'!$A294:$M593,4,0)</f>
        <v>73</v>
      </c>
      <c r="D894">
        <f>VLOOKUP($A894,'Term 3'!$A294:$M593,10,0)</f>
        <v>87</v>
      </c>
    </row>
    <row r="895" spans="1:4" x14ac:dyDescent="0.25">
      <c r="A895" t="s">
        <v>297</v>
      </c>
      <c r="B895">
        <v>3</v>
      </c>
      <c r="C895">
        <f>VLOOKUP($A895,'Term 3'!$A295:$M594,4,0)</f>
        <v>69</v>
      </c>
      <c r="D895">
        <f>VLOOKUP($A895,'Term 3'!$A295:$M594,10,0)</f>
        <v>72</v>
      </c>
    </row>
    <row r="896" spans="1:4" x14ac:dyDescent="0.25">
      <c r="A896" t="s">
        <v>298</v>
      </c>
      <c r="B896">
        <v>3</v>
      </c>
      <c r="C896">
        <f>VLOOKUP($A896,'Term 3'!$A296:$M595,4,0)</f>
        <v>58</v>
      </c>
      <c r="D896">
        <f>VLOOKUP($A896,'Term 3'!$A296:$M595,10,0)</f>
        <v>59</v>
      </c>
    </row>
    <row r="897" spans="1:4" x14ac:dyDescent="0.25">
      <c r="A897" t="s">
        <v>299</v>
      </c>
      <c r="B897">
        <v>3</v>
      </c>
      <c r="C897">
        <f>VLOOKUP($A897,'Term 3'!$A297:$M596,4,0)</f>
        <v>50</v>
      </c>
      <c r="D897">
        <f>VLOOKUP($A897,'Term 3'!$A297:$M596,10,0)</f>
        <v>81</v>
      </c>
    </row>
    <row r="898" spans="1:4" x14ac:dyDescent="0.25">
      <c r="A898" t="s">
        <v>300</v>
      </c>
      <c r="B898">
        <v>3</v>
      </c>
      <c r="C898">
        <f>VLOOKUP($A898,'Term 3'!$A298:$M597,4,0)</f>
        <v>93</v>
      </c>
      <c r="D898">
        <f>VLOOKUP($A898,'Term 3'!$A298:$M597,10,0)</f>
        <v>53</v>
      </c>
    </row>
    <row r="899" spans="1:4" x14ac:dyDescent="0.25">
      <c r="A899" t="s">
        <v>301</v>
      </c>
      <c r="B899">
        <v>3</v>
      </c>
      <c r="C899">
        <f>VLOOKUP($A899,'Term 3'!$A299:$M598,4,0)</f>
        <v>67</v>
      </c>
      <c r="D899">
        <f>VLOOKUP($A899,'Term 3'!$A299:$M598,10,0)</f>
        <v>68</v>
      </c>
    </row>
    <row r="900" spans="1:4" x14ac:dyDescent="0.25">
      <c r="A900" t="s">
        <v>302</v>
      </c>
      <c r="B900">
        <v>3</v>
      </c>
      <c r="C900">
        <f>VLOOKUP($A900,'Term 3'!$A300:$M599,4,0)</f>
        <v>66</v>
      </c>
      <c r="D900">
        <f>VLOOKUP($A900,'Term 3'!$A300:$M599,10,0)</f>
        <v>99</v>
      </c>
    </row>
    <row r="901" spans="1:4" x14ac:dyDescent="0.25">
      <c r="A901" t="s">
        <v>303</v>
      </c>
      <c r="B901">
        <v>3</v>
      </c>
      <c r="C901">
        <f>VLOOKUP($A901,'Term 3'!$A301:$M600,4,0)</f>
        <v>90</v>
      </c>
      <c r="D901">
        <f>VLOOKUP($A901,'Term 3'!$A301:$M600,10,0)</f>
        <v>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F79C4-29BE-4448-AB77-EC92FA359781}">
  <dimension ref="A1:E901"/>
  <sheetViews>
    <sheetView workbookViewId="0"/>
  </sheetViews>
  <sheetFormatPr defaultRowHeight="15" x14ac:dyDescent="0.25"/>
  <sheetData>
    <row r="1" spans="1:5" x14ac:dyDescent="0.25">
      <c r="A1" t="s">
        <v>1285</v>
      </c>
      <c r="B1" t="s">
        <v>1281</v>
      </c>
      <c r="C1" t="s">
        <v>1282</v>
      </c>
      <c r="D1" t="s">
        <v>1283</v>
      </c>
      <c r="E1" t="s">
        <v>1284</v>
      </c>
    </row>
    <row r="2" spans="1:5" x14ac:dyDescent="0.25">
      <c r="A2" t="s">
        <v>4</v>
      </c>
      <c r="B2">
        <v>1</v>
      </c>
      <c r="C2">
        <f>VLOOKUP($A2,'Term 1'!$A1:$M302,5,0)</f>
        <v>98</v>
      </c>
      <c r="D2">
        <f>VLOOKUP($A2,'Term 1'!$A1:$M302,11,0)</f>
        <v>55</v>
      </c>
    </row>
    <row r="3" spans="1:5" x14ac:dyDescent="0.25">
      <c r="A3" t="s">
        <v>5</v>
      </c>
      <c r="B3">
        <v>1</v>
      </c>
      <c r="C3">
        <f>VLOOKUP($A3,'Term 1'!$A2:$M303,5,0)</f>
        <v>98</v>
      </c>
      <c r="D3">
        <f>VLOOKUP($A3,'Term 1'!$A2:$M303,11,0)</f>
        <v>68</v>
      </c>
    </row>
    <row r="4" spans="1:5" x14ac:dyDescent="0.25">
      <c r="A4" t="s">
        <v>6</v>
      </c>
      <c r="B4">
        <v>1</v>
      </c>
      <c r="C4">
        <f>VLOOKUP($A4,'Term 1'!$A3:$M304,5,0)</f>
        <v>77</v>
      </c>
      <c r="D4">
        <f>VLOOKUP($A4,'Term 1'!$A3:$M304,11,0)</f>
        <v>69</v>
      </c>
    </row>
    <row r="5" spans="1:5" x14ac:dyDescent="0.25">
      <c r="A5" t="s">
        <v>7</v>
      </c>
      <c r="B5">
        <v>1</v>
      </c>
      <c r="C5">
        <f>VLOOKUP($A5,'Term 1'!$A4:$M305,5,0)</f>
        <v>62</v>
      </c>
      <c r="D5">
        <f>VLOOKUP($A5,'Term 1'!$A4:$M305,11,0)</f>
        <v>97</v>
      </c>
    </row>
    <row r="6" spans="1:5" x14ac:dyDescent="0.25">
      <c r="A6" t="s">
        <v>8</v>
      </c>
      <c r="B6">
        <v>1</v>
      </c>
      <c r="C6">
        <f>VLOOKUP($A6,'Term 1'!$A5:$M306,5,0)</f>
        <v>64</v>
      </c>
      <c r="D6">
        <f>VLOOKUP($A6,'Term 1'!$A5:$M306,11,0)</f>
        <v>51</v>
      </c>
    </row>
    <row r="7" spans="1:5" x14ac:dyDescent="0.25">
      <c r="A7" t="s">
        <v>9</v>
      </c>
      <c r="B7">
        <v>1</v>
      </c>
      <c r="C7">
        <f>VLOOKUP($A7,'Term 1'!$A6:$M307,5,0)</f>
        <v>91</v>
      </c>
      <c r="D7">
        <f>VLOOKUP($A7,'Term 1'!$A6:$M307,11,0)</f>
        <v>62</v>
      </c>
    </row>
    <row r="8" spans="1:5" x14ac:dyDescent="0.25">
      <c r="A8" t="s">
        <v>10</v>
      </c>
      <c r="B8">
        <v>1</v>
      </c>
      <c r="C8">
        <f>VLOOKUP($A8,'Term 1'!$A7:$M308,5,0)</f>
        <v>88</v>
      </c>
      <c r="D8">
        <f>VLOOKUP($A8,'Term 1'!$A7:$M308,11,0)</f>
        <v>91</v>
      </c>
    </row>
    <row r="9" spans="1:5" x14ac:dyDescent="0.25">
      <c r="A9" t="s">
        <v>11</v>
      </c>
      <c r="B9">
        <v>1</v>
      </c>
      <c r="C9">
        <f>VLOOKUP($A9,'Term 1'!$A8:$M309,5,0)</f>
        <v>75</v>
      </c>
      <c r="D9">
        <f>VLOOKUP($A9,'Term 1'!$A8:$M309,11,0)</f>
        <v>98</v>
      </c>
    </row>
    <row r="10" spans="1:5" x14ac:dyDescent="0.25">
      <c r="A10" t="s">
        <v>12</v>
      </c>
      <c r="B10">
        <v>1</v>
      </c>
      <c r="C10">
        <f>VLOOKUP($A10,'Term 1'!$A9:$M310,5,0)</f>
        <v>54</v>
      </c>
      <c r="D10">
        <f>VLOOKUP($A10,'Term 1'!$A9:$M310,11,0)</f>
        <v>74</v>
      </c>
    </row>
    <row r="11" spans="1:5" x14ac:dyDescent="0.25">
      <c r="A11" t="s">
        <v>13</v>
      </c>
      <c r="B11">
        <v>1</v>
      </c>
      <c r="C11">
        <f>VLOOKUP($A11,'Term 1'!$A10:$M311,5,0)</f>
        <v>82</v>
      </c>
      <c r="D11">
        <f>VLOOKUP($A11,'Term 1'!$A10:$M311,11,0)</f>
        <v>96</v>
      </c>
    </row>
    <row r="12" spans="1:5" x14ac:dyDescent="0.25">
      <c r="A12" t="s">
        <v>14</v>
      </c>
      <c r="B12">
        <v>1</v>
      </c>
      <c r="C12">
        <f>VLOOKUP($A12,'Term 1'!$A11:$M312,5,0)</f>
        <v>85</v>
      </c>
      <c r="D12">
        <f>VLOOKUP($A12,'Term 1'!$A11:$M312,11,0)</f>
        <v>68</v>
      </c>
    </row>
    <row r="13" spans="1:5" x14ac:dyDescent="0.25">
      <c r="A13" t="s">
        <v>15</v>
      </c>
      <c r="B13">
        <v>1</v>
      </c>
      <c r="C13">
        <f>VLOOKUP($A13,'Term 1'!$A12:$M313,5,0)</f>
        <v>56</v>
      </c>
      <c r="D13">
        <f>VLOOKUP($A13,'Term 1'!$A12:$M313,11,0)</f>
        <v>68</v>
      </c>
    </row>
    <row r="14" spans="1:5" x14ac:dyDescent="0.25">
      <c r="A14" t="s">
        <v>16</v>
      </c>
      <c r="B14">
        <v>1</v>
      </c>
      <c r="C14">
        <f>VLOOKUP($A14,'Term 1'!$A13:$M314,5,0)</f>
        <v>80</v>
      </c>
      <c r="D14">
        <f>VLOOKUP($A14,'Term 1'!$A13:$M314,11,0)</f>
        <v>57</v>
      </c>
    </row>
    <row r="15" spans="1:5" x14ac:dyDescent="0.25">
      <c r="A15" t="s">
        <v>17</v>
      </c>
      <c r="B15">
        <v>1</v>
      </c>
      <c r="C15">
        <f>VLOOKUP($A15,'Term 1'!$A14:$M315,5,0)</f>
        <v>58</v>
      </c>
      <c r="D15">
        <f>VLOOKUP($A15,'Term 1'!$A14:$M315,11,0)</f>
        <v>92</v>
      </c>
    </row>
    <row r="16" spans="1:5" x14ac:dyDescent="0.25">
      <c r="A16" t="s">
        <v>18</v>
      </c>
      <c r="B16">
        <v>1</v>
      </c>
      <c r="C16">
        <f>VLOOKUP($A16,'Term 1'!$A15:$M316,5,0)</f>
        <v>85</v>
      </c>
      <c r="D16">
        <f>VLOOKUP($A16,'Term 1'!$A15:$M316,11,0)</f>
        <v>92</v>
      </c>
    </row>
    <row r="17" spans="1:4" x14ac:dyDescent="0.25">
      <c r="A17" t="s">
        <v>19</v>
      </c>
      <c r="B17">
        <v>1</v>
      </c>
      <c r="C17">
        <f>VLOOKUP($A17,'Term 1'!$A16:$M317,5,0)</f>
        <v>72</v>
      </c>
      <c r="D17">
        <f>VLOOKUP($A17,'Term 1'!$A16:$M317,11,0)</f>
        <v>99</v>
      </c>
    </row>
    <row r="18" spans="1:4" x14ac:dyDescent="0.25">
      <c r="A18" t="s">
        <v>20</v>
      </c>
      <c r="B18">
        <v>1</v>
      </c>
      <c r="C18">
        <f>VLOOKUP($A18,'Term 1'!$A17:$M318,5,0)</f>
        <v>69</v>
      </c>
      <c r="D18">
        <f>VLOOKUP($A18,'Term 1'!$A17:$M318,11,0)</f>
        <v>83</v>
      </c>
    </row>
    <row r="19" spans="1:4" x14ac:dyDescent="0.25">
      <c r="A19" t="s">
        <v>21</v>
      </c>
      <c r="B19">
        <v>1</v>
      </c>
      <c r="C19">
        <f>VLOOKUP($A19,'Term 1'!$A18:$M319,5,0)</f>
        <v>53</v>
      </c>
      <c r="D19">
        <f>VLOOKUP($A19,'Term 1'!$A18:$M319,11,0)</f>
        <v>75</v>
      </c>
    </row>
    <row r="20" spans="1:4" x14ac:dyDescent="0.25">
      <c r="A20" t="s">
        <v>22</v>
      </c>
      <c r="B20">
        <v>1</v>
      </c>
      <c r="C20">
        <f>VLOOKUP($A20,'Term 1'!$A19:$M320,5,0)</f>
        <v>83</v>
      </c>
      <c r="D20">
        <f>VLOOKUP($A20,'Term 1'!$A19:$M320,11,0)</f>
        <v>91</v>
      </c>
    </row>
    <row r="21" spans="1:4" x14ac:dyDescent="0.25">
      <c r="A21" t="s">
        <v>23</v>
      </c>
      <c r="B21">
        <v>1</v>
      </c>
      <c r="C21">
        <f>VLOOKUP($A21,'Term 1'!$A20:$M321,5,0)</f>
        <v>58</v>
      </c>
      <c r="D21">
        <f>VLOOKUP($A21,'Term 1'!$A20:$M321,11,0)</f>
        <v>93</v>
      </c>
    </row>
    <row r="22" spans="1:4" x14ac:dyDescent="0.25">
      <c r="A22" t="s">
        <v>24</v>
      </c>
      <c r="B22">
        <v>1</v>
      </c>
      <c r="C22">
        <f>VLOOKUP($A22,'Term 1'!$A21:$M322,5,0)</f>
        <v>60</v>
      </c>
      <c r="D22">
        <f>VLOOKUP($A22,'Term 1'!$A21:$M322,11,0)</f>
        <v>67</v>
      </c>
    </row>
    <row r="23" spans="1:4" x14ac:dyDescent="0.25">
      <c r="A23" t="s">
        <v>25</v>
      </c>
      <c r="B23">
        <v>1</v>
      </c>
      <c r="C23">
        <f>VLOOKUP($A23,'Term 1'!$A22:$M323,5,0)</f>
        <v>80</v>
      </c>
      <c r="D23">
        <f>VLOOKUP($A23,'Term 1'!$A22:$M323,11,0)</f>
        <v>89</v>
      </c>
    </row>
    <row r="24" spans="1:4" x14ac:dyDescent="0.25">
      <c r="A24" t="s">
        <v>26</v>
      </c>
      <c r="B24">
        <v>1</v>
      </c>
      <c r="C24">
        <f>VLOOKUP($A24,'Term 1'!$A23:$M324,5,0)</f>
        <v>94</v>
      </c>
      <c r="D24">
        <f>VLOOKUP($A24,'Term 1'!$A23:$M324,11,0)</f>
        <v>61</v>
      </c>
    </row>
    <row r="25" spans="1:4" x14ac:dyDescent="0.25">
      <c r="A25" t="s">
        <v>27</v>
      </c>
      <c r="B25">
        <v>1</v>
      </c>
      <c r="C25">
        <f>VLOOKUP($A25,'Term 1'!$A24:$M325,5,0)</f>
        <v>77</v>
      </c>
      <c r="D25">
        <f>VLOOKUP($A25,'Term 1'!$A24:$M325,11,0)</f>
        <v>60</v>
      </c>
    </row>
    <row r="26" spans="1:4" x14ac:dyDescent="0.25">
      <c r="A26" t="s">
        <v>28</v>
      </c>
      <c r="B26">
        <v>1</v>
      </c>
      <c r="C26">
        <f>VLOOKUP($A26,'Term 1'!$A25:$M326,5,0)</f>
        <v>51</v>
      </c>
      <c r="D26">
        <f>VLOOKUP($A26,'Term 1'!$A25:$M326,11,0)</f>
        <v>72</v>
      </c>
    </row>
    <row r="27" spans="1:4" x14ac:dyDescent="0.25">
      <c r="A27" t="s">
        <v>29</v>
      </c>
      <c r="B27">
        <v>1</v>
      </c>
      <c r="C27">
        <f>VLOOKUP($A27,'Term 1'!$A26:$M327,5,0)</f>
        <v>74</v>
      </c>
      <c r="D27">
        <f>VLOOKUP($A27,'Term 1'!$A26:$M327,11,0)</f>
        <v>98</v>
      </c>
    </row>
    <row r="28" spans="1:4" x14ac:dyDescent="0.25">
      <c r="A28" t="s">
        <v>30</v>
      </c>
      <c r="B28">
        <v>1</v>
      </c>
      <c r="C28">
        <f>VLOOKUP($A28,'Term 1'!$A27:$M328,5,0)</f>
        <v>94</v>
      </c>
      <c r="D28">
        <f>VLOOKUP($A28,'Term 1'!$A27:$M328,11,0)</f>
        <v>79</v>
      </c>
    </row>
    <row r="29" spans="1:4" x14ac:dyDescent="0.25">
      <c r="A29" t="s">
        <v>31</v>
      </c>
      <c r="B29">
        <v>1</v>
      </c>
      <c r="C29">
        <f>VLOOKUP($A29,'Term 1'!$A28:$M329,5,0)</f>
        <v>75</v>
      </c>
      <c r="D29">
        <f>VLOOKUP($A29,'Term 1'!$A28:$M329,11,0)</f>
        <v>67</v>
      </c>
    </row>
    <row r="30" spans="1:4" x14ac:dyDescent="0.25">
      <c r="A30" t="s">
        <v>32</v>
      </c>
      <c r="B30">
        <v>1</v>
      </c>
      <c r="C30">
        <f>VLOOKUP($A30,'Term 1'!$A29:$M330,5,0)</f>
        <v>64</v>
      </c>
      <c r="D30">
        <f>VLOOKUP($A30,'Term 1'!$A29:$M330,11,0)</f>
        <v>50</v>
      </c>
    </row>
    <row r="31" spans="1:4" x14ac:dyDescent="0.25">
      <c r="A31" t="s">
        <v>33</v>
      </c>
      <c r="B31">
        <v>1</v>
      </c>
      <c r="C31">
        <f>VLOOKUP($A31,'Term 1'!$A30:$M331,5,0)</f>
        <v>63</v>
      </c>
      <c r="D31">
        <f>VLOOKUP($A31,'Term 1'!$A30:$M331,11,0)</f>
        <v>69</v>
      </c>
    </row>
    <row r="32" spans="1:4" x14ac:dyDescent="0.25">
      <c r="A32" t="s">
        <v>34</v>
      </c>
      <c r="B32">
        <v>1</v>
      </c>
      <c r="C32">
        <f>VLOOKUP($A32,'Term 1'!$A31:$M332,5,0)</f>
        <v>79</v>
      </c>
      <c r="D32">
        <f>VLOOKUP($A32,'Term 1'!$A31:$M332,11,0)</f>
        <v>85</v>
      </c>
    </row>
    <row r="33" spans="1:4" x14ac:dyDescent="0.25">
      <c r="A33" t="s">
        <v>35</v>
      </c>
      <c r="B33">
        <v>1</v>
      </c>
      <c r="C33">
        <f>VLOOKUP($A33,'Term 1'!$A32:$M333,5,0)</f>
        <v>57</v>
      </c>
      <c r="D33">
        <f>VLOOKUP($A33,'Term 1'!$A32:$M333,11,0)</f>
        <v>79</v>
      </c>
    </row>
    <row r="34" spans="1:4" x14ac:dyDescent="0.25">
      <c r="A34" t="s">
        <v>36</v>
      </c>
      <c r="B34">
        <v>1</v>
      </c>
      <c r="C34">
        <f>VLOOKUP($A34,'Term 1'!$A33:$M334,5,0)</f>
        <v>55</v>
      </c>
      <c r="D34">
        <f>VLOOKUP($A34,'Term 1'!$A33:$M334,11,0)</f>
        <v>75</v>
      </c>
    </row>
    <row r="35" spans="1:4" x14ac:dyDescent="0.25">
      <c r="A35" t="s">
        <v>37</v>
      </c>
      <c r="B35">
        <v>1</v>
      </c>
      <c r="C35">
        <f>VLOOKUP($A35,'Term 1'!$A34:$M335,5,0)</f>
        <v>65</v>
      </c>
      <c r="D35">
        <f>VLOOKUP($A35,'Term 1'!$A34:$M335,11,0)</f>
        <v>91</v>
      </c>
    </row>
    <row r="36" spans="1:4" x14ac:dyDescent="0.25">
      <c r="A36" t="s">
        <v>38</v>
      </c>
      <c r="B36">
        <v>1</v>
      </c>
      <c r="C36">
        <f>VLOOKUP($A36,'Term 1'!$A35:$M336,5,0)</f>
        <v>83</v>
      </c>
      <c r="D36">
        <f>VLOOKUP($A36,'Term 1'!$A35:$M336,11,0)</f>
        <v>85</v>
      </c>
    </row>
    <row r="37" spans="1:4" x14ac:dyDescent="0.25">
      <c r="A37" t="s">
        <v>39</v>
      </c>
      <c r="B37">
        <v>1</v>
      </c>
      <c r="C37">
        <f>VLOOKUP($A37,'Term 1'!$A36:$M337,5,0)</f>
        <v>74</v>
      </c>
      <c r="D37">
        <f>VLOOKUP($A37,'Term 1'!$A36:$M337,11,0)</f>
        <v>93</v>
      </c>
    </row>
    <row r="38" spans="1:4" x14ac:dyDescent="0.25">
      <c r="A38" t="s">
        <v>40</v>
      </c>
      <c r="B38">
        <v>1</v>
      </c>
      <c r="C38">
        <f>VLOOKUP($A38,'Term 1'!$A37:$M338,5,0)</f>
        <v>85</v>
      </c>
      <c r="D38">
        <f>VLOOKUP($A38,'Term 1'!$A37:$M338,11,0)</f>
        <v>73</v>
      </c>
    </row>
    <row r="39" spans="1:4" x14ac:dyDescent="0.25">
      <c r="A39" t="s">
        <v>41</v>
      </c>
      <c r="B39">
        <v>1</v>
      </c>
      <c r="C39">
        <f>VLOOKUP($A39,'Term 1'!$A38:$M339,5,0)</f>
        <v>77</v>
      </c>
      <c r="D39">
        <f>VLOOKUP($A39,'Term 1'!$A38:$M339,11,0)</f>
        <v>67</v>
      </c>
    </row>
    <row r="40" spans="1:4" x14ac:dyDescent="0.25">
      <c r="A40" t="s">
        <v>42</v>
      </c>
      <c r="B40">
        <v>1</v>
      </c>
      <c r="C40">
        <f>VLOOKUP($A40,'Term 1'!$A39:$M340,5,0)</f>
        <v>63</v>
      </c>
      <c r="D40">
        <f>VLOOKUP($A40,'Term 1'!$A39:$M340,11,0)</f>
        <v>95</v>
      </c>
    </row>
    <row r="41" spans="1:4" x14ac:dyDescent="0.25">
      <c r="A41" t="s">
        <v>43</v>
      </c>
      <c r="B41">
        <v>1</v>
      </c>
      <c r="C41">
        <f>VLOOKUP($A41,'Term 1'!$A40:$M341,5,0)</f>
        <v>61</v>
      </c>
      <c r="D41">
        <f>VLOOKUP($A41,'Term 1'!$A40:$M341,11,0)</f>
        <v>54</v>
      </c>
    </row>
    <row r="42" spans="1:4" x14ac:dyDescent="0.25">
      <c r="A42" t="s">
        <v>44</v>
      </c>
      <c r="B42">
        <v>1</v>
      </c>
      <c r="C42">
        <f>VLOOKUP($A42,'Term 1'!$A41:$M342,5,0)</f>
        <v>77</v>
      </c>
      <c r="D42">
        <f>VLOOKUP($A42,'Term 1'!$A41:$M342,11,0)</f>
        <v>82</v>
      </c>
    </row>
    <row r="43" spans="1:4" x14ac:dyDescent="0.25">
      <c r="A43" t="s">
        <v>45</v>
      </c>
      <c r="B43">
        <v>1</v>
      </c>
      <c r="C43">
        <f>VLOOKUP($A43,'Term 1'!$A42:$M343,5,0)</f>
        <v>52</v>
      </c>
      <c r="D43">
        <f>VLOOKUP($A43,'Term 1'!$A42:$M343,11,0)</f>
        <v>89</v>
      </c>
    </row>
    <row r="44" spans="1:4" x14ac:dyDescent="0.25">
      <c r="A44" t="s">
        <v>46</v>
      </c>
      <c r="B44">
        <v>1</v>
      </c>
      <c r="C44">
        <f>VLOOKUP($A44,'Term 1'!$A43:$M344,5,0)</f>
        <v>97</v>
      </c>
      <c r="D44">
        <f>VLOOKUP($A44,'Term 1'!$A43:$M344,11,0)</f>
        <v>65</v>
      </c>
    </row>
    <row r="45" spans="1:4" x14ac:dyDescent="0.25">
      <c r="A45" t="s">
        <v>47</v>
      </c>
      <c r="B45">
        <v>1</v>
      </c>
      <c r="C45">
        <f>VLOOKUP($A45,'Term 1'!$A44:$M345,5,0)</f>
        <v>69</v>
      </c>
      <c r="D45">
        <f>VLOOKUP($A45,'Term 1'!$A44:$M345,11,0)</f>
        <v>77</v>
      </c>
    </row>
    <row r="46" spans="1:4" x14ac:dyDescent="0.25">
      <c r="A46" t="s">
        <v>48</v>
      </c>
      <c r="B46">
        <v>1</v>
      </c>
      <c r="C46">
        <f>VLOOKUP($A46,'Term 1'!$A45:$M346,5,0)</f>
        <v>97</v>
      </c>
      <c r="D46">
        <f>VLOOKUP($A46,'Term 1'!$A45:$M346,11,0)</f>
        <v>79</v>
      </c>
    </row>
    <row r="47" spans="1:4" x14ac:dyDescent="0.25">
      <c r="A47" t="s">
        <v>49</v>
      </c>
      <c r="B47">
        <v>1</v>
      </c>
      <c r="C47">
        <f>VLOOKUP($A47,'Term 1'!$A46:$M347,5,0)</f>
        <v>58</v>
      </c>
      <c r="D47">
        <f>VLOOKUP($A47,'Term 1'!$A46:$M347,11,0)</f>
        <v>92</v>
      </c>
    </row>
    <row r="48" spans="1:4" x14ac:dyDescent="0.25">
      <c r="A48" t="s">
        <v>50</v>
      </c>
      <c r="B48">
        <v>1</v>
      </c>
      <c r="C48">
        <f>VLOOKUP($A48,'Term 1'!$A47:$M348,5,0)</f>
        <v>88</v>
      </c>
      <c r="D48">
        <f>VLOOKUP($A48,'Term 1'!$A47:$M348,11,0)</f>
        <v>56</v>
      </c>
    </row>
    <row r="49" spans="1:4" x14ac:dyDescent="0.25">
      <c r="A49" t="s">
        <v>51</v>
      </c>
      <c r="B49">
        <v>1</v>
      </c>
      <c r="C49">
        <f>VLOOKUP($A49,'Term 1'!$A48:$M349,5,0)</f>
        <v>67</v>
      </c>
      <c r="D49">
        <f>VLOOKUP($A49,'Term 1'!$A48:$M349,11,0)</f>
        <v>85</v>
      </c>
    </row>
    <row r="50" spans="1:4" x14ac:dyDescent="0.25">
      <c r="A50" t="s">
        <v>52</v>
      </c>
      <c r="B50">
        <v>1</v>
      </c>
      <c r="C50">
        <f>VLOOKUP($A50,'Term 1'!$A49:$M350,5,0)</f>
        <v>64</v>
      </c>
      <c r="D50">
        <f>VLOOKUP($A50,'Term 1'!$A49:$M350,11,0)</f>
        <v>52</v>
      </c>
    </row>
    <row r="51" spans="1:4" x14ac:dyDescent="0.25">
      <c r="A51" t="s">
        <v>53</v>
      </c>
      <c r="B51">
        <v>1</v>
      </c>
      <c r="C51">
        <f>VLOOKUP($A51,'Term 1'!$A50:$M351,5,0)</f>
        <v>66</v>
      </c>
      <c r="D51">
        <f>VLOOKUP($A51,'Term 1'!$A50:$M351,11,0)</f>
        <v>51</v>
      </c>
    </row>
    <row r="52" spans="1:4" x14ac:dyDescent="0.25">
      <c r="A52" t="s">
        <v>54</v>
      </c>
      <c r="B52">
        <v>1</v>
      </c>
      <c r="C52">
        <f>VLOOKUP($A52,'Term 1'!$A51:$M352,5,0)</f>
        <v>80</v>
      </c>
      <c r="D52">
        <f>VLOOKUP($A52,'Term 1'!$A51:$M352,11,0)</f>
        <v>71</v>
      </c>
    </row>
    <row r="53" spans="1:4" x14ac:dyDescent="0.25">
      <c r="A53" t="s">
        <v>55</v>
      </c>
      <c r="B53">
        <v>1</v>
      </c>
      <c r="C53">
        <f>VLOOKUP($A53,'Term 1'!$A52:$M353,5,0)</f>
        <v>65</v>
      </c>
      <c r="D53">
        <f>VLOOKUP($A53,'Term 1'!$A52:$M353,11,0)</f>
        <v>84</v>
      </c>
    </row>
    <row r="54" spans="1:4" x14ac:dyDescent="0.25">
      <c r="A54" t="s">
        <v>56</v>
      </c>
      <c r="B54">
        <v>1</v>
      </c>
      <c r="C54">
        <f>VLOOKUP($A54,'Term 1'!$A53:$M354,5,0)</f>
        <v>78</v>
      </c>
      <c r="D54">
        <f>VLOOKUP($A54,'Term 1'!$A53:$M354,11,0)</f>
        <v>83</v>
      </c>
    </row>
    <row r="55" spans="1:4" x14ac:dyDescent="0.25">
      <c r="A55" t="s">
        <v>57</v>
      </c>
      <c r="B55">
        <v>1</v>
      </c>
      <c r="C55">
        <f>VLOOKUP($A55,'Term 1'!$A54:$M355,5,0)</f>
        <v>74</v>
      </c>
      <c r="D55">
        <f>VLOOKUP($A55,'Term 1'!$A54:$M355,11,0)</f>
        <v>89</v>
      </c>
    </row>
    <row r="56" spans="1:4" x14ac:dyDescent="0.25">
      <c r="A56" t="s">
        <v>58</v>
      </c>
      <c r="B56">
        <v>1</v>
      </c>
      <c r="C56">
        <f>VLOOKUP($A56,'Term 1'!$A55:$M356,5,0)</f>
        <v>50</v>
      </c>
      <c r="D56">
        <f>VLOOKUP($A56,'Term 1'!$A55:$M356,11,0)</f>
        <v>67</v>
      </c>
    </row>
    <row r="57" spans="1:4" x14ac:dyDescent="0.25">
      <c r="A57" t="s">
        <v>59</v>
      </c>
      <c r="B57">
        <v>1</v>
      </c>
      <c r="C57">
        <f>VLOOKUP($A57,'Term 1'!$A56:$M357,5,0)</f>
        <v>86</v>
      </c>
      <c r="D57">
        <f>VLOOKUP($A57,'Term 1'!$A56:$M357,11,0)</f>
        <v>59</v>
      </c>
    </row>
    <row r="58" spans="1:4" x14ac:dyDescent="0.25">
      <c r="A58" t="s">
        <v>60</v>
      </c>
      <c r="B58">
        <v>1</v>
      </c>
      <c r="C58">
        <f>VLOOKUP($A58,'Term 1'!$A57:$M358,5,0)</f>
        <v>56</v>
      </c>
      <c r="D58">
        <f>VLOOKUP($A58,'Term 1'!$A57:$M358,11,0)</f>
        <v>52</v>
      </c>
    </row>
    <row r="59" spans="1:4" x14ac:dyDescent="0.25">
      <c r="A59" t="s">
        <v>61</v>
      </c>
      <c r="B59">
        <v>1</v>
      </c>
      <c r="C59">
        <f>VLOOKUP($A59,'Term 1'!$A58:$M359,5,0)</f>
        <v>69</v>
      </c>
      <c r="D59">
        <f>VLOOKUP($A59,'Term 1'!$A58:$M359,11,0)</f>
        <v>54</v>
      </c>
    </row>
    <row r="60" spans="1:4" x14ac:dyDescent="0.25">
      <c r="A60" t="s">
        <v>62</v>
      </c>
      <c r="B60">
        <v>1</v>
      </c>
      <c r="C60">
        <f>VLOOKUP($A60,'Term 1'!$A59:$M360,5,0)</f>
        <v>91</v>
      </c>
      <c r="D60">
        <f>VLOOKUP($A60,'Term 1'!$A59:$M360,11,0)</f>
        <v>82</v>
      </c>
    </row>
    <row r="61" spans="1:4" x14ac:dyDescent="0.25">
      <c r="A61" t="s">
        <v>63</v>
      </c>
      <c r="B61">
        <v>1</v>
      </c>
      <c r="C61">
        <f>VLOOKUP($A61,'Term 1'!$A60:$M361,5,0)</f>
        <v>78</v>
      </c>
      <c r="D61">
        <f>VLOOKUP($A61,'Term 1'!$A60:$M361,11,0)</f>
        <v>69</v>
      </c>
    </row>
    <row r="62" spans="1:4" x14ac:dyDescent="0.25">
      <c r="A62" t="s">
        <v>64</v>
      </c>
      <c r="B62">
        <v>1</v>
      </c>
      <c r="C62">
        <f>VLOOKUP($A62,'Term 1'!$A61:$M362,5,0)</f>
        <v>71</v>
      </c>
      <c r="D62">
        <f>VLOOKUP($A62,'Term 1'!$A61:$M362,11,0)</f>
        <v>100</v>
      </c>
    </row>
    <row r="63" spans="1:4" x14ac:dyDescent="0.25">
      <c r="A63" t="s">
        <v>65</v>
      </c>
      <c r="B63">
        <v>1</v>
      </c>
      <c r="C63">
        <f>VLOOKUP($A63,'Term 1'!$A62:$M363,5,0)</f>
        <v>74</v>
      </c>
      <c r="D63">
        <f>VLOOKUP($A63,'Term 1'!$A62:$M363,11,0)</f>
        <v>58</v>
      </c>
    </row>
    <row r="64" spans="1:4" x14ac:dyDescent="0.25">
      <c r="A64" t="s">
        <v>66</v>
      </c>
      <c r="B64">
        <v>1</v>
      </c>
      <c r="C64">
        <f>VLOOKUP($A64,'Term 1'!$A63:$M364,5,0)</f>
        <v>76</v>
      </c>
      <c r="D64">
        <f>VLOOKUP($A64,'Term 1'!$A63:$M364,11,0)</f>
        <v>84</v>
      </c>
    </row>
    <row r="65" spans="1:4" x14ac:dyDescent="0.25">
      <c r="A65" t="s">
        <v>67</v>
      </c>
      <c r="B65">
        <v>1</v>
      </c>
      <c r="C65">
        <f>VLOOKUP($A65,'Term 1'!$A64:$M365,5,0)</f>
        <v>71</v>
      </c>
      <c r="D65">
        <f>VLOOKUP($A65,'Term 1'!$A64:$M365,11,0)</f>
        <v>82</v>
      </c>
    </row>
    <row r="66" spans="1:4" x14ac:dyDescent="0.25">
      <c r="A66" t="s">
        <v>68</v>
      </c>
      <c r="B66">
        <v>1</v>
      </c>
      <c r="C66">
        <f>VLOOKUP($A66,'Term 1'!$A65:$M366,5,0)</f>
        <v>67</v>
      </c>
      <c r="D66">
        <f>VLOOKUP($A66,'Term 1'!$A65:$M366,11,0)</f>
        <v>76</v>
      </c>
    </row>
    <row r="67" spans="1:4" x14ac:dyDescent="0.25">
      <c r="A67" t="s">
        <v>69</v>
      </c>
      <c r="B67">
        <v>1</v>
      </c>
      <c r="C67">
        <f>VLOOKUP($A67,'Term 1'!$A66:$M367,5,0)</f>
        <v>66</v>
      </c>
      <c r="D67">
        <f>VLOOKUP($A67,'Term 1'!$A66:$M367,11,0)</f>
        <v>62</v>
      </c>
    </row>
    <row r="68" spans="1:4" x14ac:dyDescent="0.25">
      <c r="A68" t="s">
        <v>70</v>
      </c>
      <c r="B68">
        <v>1</v>
      </c>
      <c r="C68">
        <f>VLOOKUP($A68,'Term 1'!$A67:$M368,5,0)</f>
        <v>87</v>
      </c>
      <c r="D68">
        <f>VLOOKUP($A68,'Term 1'!$A67:$M368,11,0)</f>
        <v>85</v>
      </c>
    </row>
    <row r="69" spans="1:4" x14ac:dyDescent="0.25">
      <c r="A69" t="s">
        <v>71</v>
      </c>
      <c r="B69">
        <v>1</v>
      </c>
      <c r="C69">
        <f>VLOOKUP($A69,'Term 1'!$A68:$M369,5,0)</f>
        <v>56</v>
      </c>
      <c r="D69">
        <f>VLOOKUP($A69,'Term 1'!$A68:$M369,11,0)</f>
        <v>90</v>
      </c>
    </row>
    <row r="70" spans="1:4" x14ac:dyDescent="0.25">
      <c r="A70" t="s">
        <v>72</v>
      </c>
      <c r="B70">
        <v>1</v>
      </c>
      <c r="C70">
        <f>VLOOKUP($A70,'Term 1'!$A69:$M370,5,0)</f>
        <v>68</v>
      </c>
      <c r="D70">
        <f>VLOOKUP($A70,'Term 1'!$A69:$M370,11,0)</f>
        <v>90</v>
      </c>
    </row>
    <row r="71" spans="1:4" x14ac:dyDescent="0.25">
      <c r="A71" t="s">
        <v>73</v>
      </c>
      <c r="B71">
        <v>1</v>
      </c>
      <c r="C71">
        <f>VLOOKUP($A71,'Term 1'!$A70:$M371,5,0)</f>
        <v>57</v>
      </c>
      <c r="D71">
        <f>VLOOKUP($A71,'Term 1'!$A70:$M371,11,0)</f>
        <v>97</v>
      </c>
    </row>
    <row r="72" spans="1:4" x14ac:dyDescent="0.25">
      <c r="A72" t="s">
        <v>74</v>
      </c>
      <c r="B72">
        <v>1</v>
      </c>
      <c r="C72">
        <f>VLOOKUP($A72,'Term 1'!$A71:$M372,5,0)</f>
        <v>76</v>
      </c>
      <c r="D72">
        <f>VLOOKUP($A72,'Term 1'!$A71:$M372,11,0)</f>
        <v>74</v>
      </c>
    </row>
    <row r="73" spans="1:4" x14ac:dyDescent="0.25">
      <c r="A73" t="s">
        <v>75</v>
      </c>
      <c r="B73">
        <v>1</v>
      </c>
      <c r="C73">
        <f>VLOOKUP($A73,'Term 1'!$A72:$M373,5,0)</f>
        <v>70</v>
      </c>
      <c r="D73">
        <f>VLOOKUP($A73,'Term 1'!$A72:$M373,11,0)</f>
        <v>83</v>
      </c>
    </row>
    <row r="74" spans="1:4" x14ac:dyDescent="0.25">
      <c r="A74" t="s">
        <v>76</v>
      </c>
      <c r="B74">
        <v>1</v>
      </c>
      <c r="C74">
        <f>VLOOKUP($A74,'Term 1'!$A73:$M374,5,0)</f>
        <v>56</v>
      </c>
      <c r="D74">
        <f>VLOOKUP($A74,'Term 1'!$A73:$M374,11,0)</f>
        <v>53</v>
      </c>
    </row>
    <row r="75" spans="1:4" x14ac:dyDescent="0.25">
      <c r="A75" t="s">
        <v>77</v>
      </c>
      <c r="B75">
        <v>1</v>
      </c>
      <c r="C75">
        <f>VLOOKUP($A75,'Term 1'!$A74:$M375,5,0)</f>
        <v>84</v>
      </c>
      <c r="D75">
        <f>VLOOKUP($A75,'Term 1'!$A74:$M375,11,0)</f>
        <v>68</v>
      </c>
    </row>
    <row r="76" spans="1:4" x14ac:dyDescent="0.25">
      <c r="A76" t="s">
        <v>78</v>
      </c>
      <c r="B76">
        <v>1</v>
      </c>
      <c r="C76">
        <f>VLOOKUP($A76,'Term 1'!$A75:$M376,5,0)</f>
        <v>96</v>
      </c>
      <c r="D76">
        <f>VLOOKUP($A76,'Term 1'!$A75:$M376,11,0)</f>
        <v>98</v>
      </c>
    </row>
    <row r="77" spans="1:4" x14ac:dyDescent="0.25">
      <c r="A77" t="s">
        <v>79</v>
      </c>
      <c r="B77">
        <v>1</v>
      </c>
      <c r="C77">
        <f>VLOOKUP($A77,'Term 1'!$A76:$M377,5,0)</f>
        <v>70</v>
      </c>
      <c r="D77">
        <f>VLOOKUP($A77,'Term 1'!$A76:$M377,11,0)</f>
        <v>54</v>
      </c>
    </row>
    <row r="78" spans="1:4" x14ac:dyDescent="0.25">
      <c r="A78" t="s">
        <v>80</v>
      </c>
      <c r="B78">
        <v>1</v>
      </c>
      <c r="C78">
        <f>VLOOKUP($A78,'Term 1'!$A77:$M378,5,0)</f>
        <v>65</v>
      </c>
      <c r="D78">
        <f>VLOOKUP($A78,'Term 1'!$A77:$M378,11,0)</f>
        <v>99</v>
      </c>
    </row>
    <row r="79" spans="1:4" x14ac:dyDescent="0.25">
      <c r="A79" t="s">
        <v>81</v>
      </c>
      <c r="B79">
        <v>1</v>
      </c>
      <c r="C79">
        <f>VLOOKUP($A79,'Term 1'!$A78:$M379,5,0)</f>
        <v>67</v>
      </c>
      <c r="D79">
        <f>VLOOKUP($A79,'Term 1'!$A78:$M379,11,0)</f>
        <v>50</v>
      </c>
    </row>
    <row r="80" spans="1:4" x14ac:dyDescent="0.25">
      <c r="A80" t="s">
        <v>82</v>
      </c>
      <c r="B80">
        <v>1</v>
      </c>
      <c r="C80">
        <f>VLOOKUP($A80,'Term 1'!$A79:$M380,5,0)</f>
        <v>85</v>
      </c>
      <c r="D80">
        <f>VLOOKUP($A80,'Term 1'!$A79:$M380,11,0)</f>
        <v>85</v>
      </c>
    </row>
    <row r="81" spans="1:4" x14ac:dyDescent="0.25">
      <c r="A81" t="s">
        <v>83</v>
      </c>
      <c r="B81">
        <v>1</v>
      </c>
      <c r="C81">
        <f>VLOOKUP($A81,'Term 1'!$A80:$M381,5,0)</f>
        <v>67</v>
      </c>
      <c r="D81">
        <f>VLOOKUP($A81,'Term 1'!$A80:$M381,11,0)</f>
        <v>78</v>
      </c>
    </row>
    <row r="82" spans="1:4" x14ac:dyDescent="0.25">
      <c r="A82" t="s">
        <v>84</v>
      </c>
      <c r="B82">
        <v>1</v>
      </c>
      <c r="C82">
        <f>VLOOKUP($A82,'Term 1'!$A81:$M382,5,0)</f>
        <v>61</v>
      </c>
      <c r="D82">
        <f>VLOOKUP($A82,'Term 1'!$A81:$M382,11,0)</f>
        <v>66</v>
      </c>
    </row>
    <row r="83" spans="1:4" x14ac:dyDescent="0.25">
      <c r="A83" t="s">
        <v>85</v>
      </c>
      <c r="B83">
        <v>1</v>
      </c>
      <c r="C83">
        <f>VLOOKUP($A83,'Term 1'!$A82:$M383,5,0)</f>
        <v>65</v>
      </c>
      <c r="D83">
        <f>VLOOKUP($A83,'Term 1'!$A82:$M383,11,0)</f>
        <v>62</v>
      </c>
    </row>
    <row r="84" spans="1:4" x14ac:dyDescent="0.25">
      <c r="A84" t="s">
        <v>86</v>
      </c>
      <c r="B84">
        <v>1</v>
      </c>
      <c r="C84">
        <f>VLOOKUP($A84,'Term 1'!$A83:$M384,5,0)</f>
        <v>71</v>
      </c>
      <c r="D84">
        <f>VLOOKUP($A84,'Term 1'!$A83:$M384,11,0)</f>
        <v>68</v>
      </c>
    </row>
    <row r="85" spans="1:4" x14ac:dyDescent="0.25">
      <c r="A85" t="s">
        <v>87</v>
      </c>
      <c r="B85">
        <v>1</v>
      </c>
      <c r="C85">
        <f>VLOOKUP($A85,'Term 1'!$A84:$M385,5,0)</f>
        <v>88</v>
      </c>
      <c r="D85">
        <f>VLOOKUP($A85,'Term 1'!$A84:$M385,11,0)</f>
        <v>70</v>
      </c>
    </row>
    <row r="86" spans="1:4" x14ac:dyDescent="0.25">
      <c r="A86" t="s">
        <v>88</v>
      </c>
      <c r="B86">
        <v>1</v>
      </c>
      <c r="C86">
        <f>VLOOKUP($A86,'Term 1'!$A85:$M386,5,0)</f>
        <v>75</v>
      </c>
      <c r="D86">
        <f>VLOOKUP($A86,'Term 1'!$A85:$M386,11,0)</f>
        <v>64</v>
      </c>
    </row>
    <row r="87" spans="1:4" x14ac:dyDescent="0.25">
      <c r="A87" t="s">
        <v>89</v>
      </c>
      <c r="B87">
        <v>1</v>
      </c>
      <c r="C87">
        <f>VLOOKUP($A87,'Term 1'!$A86:$M387,5,0)</f>
        <v>80</v>
      </c>
      <c r="D87">
        <f>VLOOKUP($A87,'Term 1'!$A86:$M387,11,0)</f>
        <v>85</v>
      </c>
    </row>
    <row r="88" spans="1:4" x14ac:dyDescent="0.25">
      <c r="A88" t="s">
        <v>90</v>
      </c>
      <c r="B88">
        <v>1</v>
      </c>
      <c r="C88">
        <f>VLOOKUP($A88,'Term 1'!$A87:$M388,5,0)</f>
        <v>69</v>
      </c>
      <c r="D88">
        <f>VLOOKUP($A88,'Term 1'!$A87:$M388,11,0)</f>
        <v>62</v>
      </c>
    </row>
    <row r="89" spans="1:4" x14ac:dyDescent="0.25">
      <c r="A89" t="s">
        <v>91</v>
      </c>
      <c r="B89">
        <v>1</v>
      </c>
      <c r="C89">
        <f>VLOOKUP($A89,'Term 1'!$A88:$M389,5,0)</f>
        <v>84</v>
      </c>
      <c r="D89">
        <f>VLOOKUP($A89,'Term 1'!$A88:$M389,11,0)</f>
        <v>63</v>
      </c>
    </row>
    <row r="90" spans="1:4" x14ac:dyDescent="0.25">
      <c r="A90" t="s">
        <v>92</v>
      </c>
      <c r="B90">
        <v>1</v>
      </c>
      <c r="C90">
        <f>VLOOKUP($A90,'Term 1'!$A89:$M390,5,0)</f>
        <v>92</v>
      </c>
      <c r="D90">
        <f>VLOOKUP($A90,'Term 1'!$A89:$M390,11,0)</f>
        <v>79</v>
      </c>
    </row>
    <row r="91" spans="1:4" x14ac:dyDescent="0.25">
      <c r="A91" t="s">
        <v>93</v>
      </c>
      <c r="B91">
        <v>1</v>
      </c>
      <c r="C91">
        <f>VLOOKUP($A91,'Term 1'!$A90:$M391,5,0)</f>
        <v>82</v>
      </c>
      <c r="D91">
        <f>VLOOKUP($A91,'Term 1'!$A90:$M391,11,0)</f>
        <v>56</v>
      </c>
    </row>
    <row r="92" spans="1:4" x14ac:dyDescent="0.25">
      <c r="A92" t="s">
        <v>94</v>
      </c>
      <c r="B92">
        <v>1</v>
      </c>
      <c r="C92">
        <f>VLOOKUP($A92,'Term 1'!$A91:$M392,5,0)</f>
        <v>79</v>
      </c>
      <c r="D92">
        <f>VLOOKUP($A92,'Term 1'!$A91:$M392,11,0)</f>
        <v>68</v>
      </c>
    </row>
    <row r="93" spans="1:4" x14ac:dyDescent="0.25">
      <c r="A93" t="s">
        <v>95</v>
      </c>
      <c r="B93">
        <v>1</v>
      </c>
      <c r="C93">
        <f>VLOOKUP($A93,'Term 1'!$A92:$M393,5,0)</f>
        <v>90</v>
      </c>
      <c r="D93">
        <f>VLOOKUP($A93,'Term 1'!$A92:$M393,11,0)</f>
        <v>80</v>
      </c>
    </row>
    <row r="94" spans="1:4" x14ac:dyDescent="0.25">
      <c r="A94" t="s">
        <v>96</v>
      </c>
      <c r="B94">
        <v>1</v>
      </c>
      <c r="C94">
        <f>VLOOKUP($A94,'Term 1'!$A93:$M394,5,0)</f>
        <v>95</v>
      </c>
      <c r="D94">
        <f>VLOOKUP($A94,'Term 1'!$A93:$M394,11,0)</f>
        <v>91</v>
      </c>
    </row>
    <row r="95" spans="1:4" x14ac:dyDescent="0.25">
      <c r="A95" t="s">
        <v>97</v>
      </c>
      <c r="B95">
        <v>1</v>
      </c>
      <c r="C95">
        <f>VLOOKUP($A95,'Term 1'!$A94:$M395,5,0)</f>
        <v>65</v>
      </c>
      <c r="D95">
        <f>VLOOKUP($A95,'Term 1'!$A94:$M395,11,0)</f>
        <v>69</v>
      </c>
    </row>
    <row r="96" spans="1:4" x14ac:dyDescent="0.25">
      <c r="A96" t="s">
        <v>98</v>
      </c>
      <c r="B96">
        <v>1</v>
      </c>
      <c r="C96">
        <f>VLOOKUP($A96,'Term 1'!$A95:$M396,5,0)</f>
        <v>60</v>
      </c>
      <c r="D96">
        <f>VLOOKUP($A96,'Term 1'!$A95:$M396,11,0)</f>
        <v>92</v>
      </c>
    </row>
    <row r="97" spans="1:4" x14ac:dyDescent="0.25">
      <c r="A97" t="s">
        <v>99</v>
      </c>
      <c r="B97">
        <v>1</v>
      </c>
      <c r="C97">
        <f>VLOOKUP($A97,'Term 1'!$A96:$M397,5,0)</f>
        <v>51</v>
      </c>
      <c r="D97">
        <f>VLOOKUP($A97,'Term 1'!$A96:$M397,11,0)</f>
        <v>57</v>
      </c>
    </row>
    <row r="98" spans="1:4" x14ac:dyDescent="0.25">
      <c r="A98" t="s">
        <v>100</v>
      </c>
      <c r="B98">
        <v>1</v>
      </c>
      <c r="C98">
        <f>VLOOKUP($A98,'Term 1'!$A97:$M398,5,0)</f>
        <v>76</v>
      </c>
      <c r="D98">
        <f>VLOOKUP($A98,'Term 1'!$A97:$M398,11,0)</f>
        <v>89</v>
      </c>
    </row>
    <row r="99" spans="1:4" x14ac:dyDescent="0.25">
      <c r="A99" t="s">
        <v>101</v>
      </c>
      <c r="B99">
        <v>1</v>
      </c>
      <c r="C99">
        <f>VLOOKUP($A99,'Term 1'!$A98:$M399,5,0)</f>
        <v>91</v>
      </c>
      <c r="D99">
        <f>VLOOKUP($A99,'Term 1'!$A98:$M399,11,0)</f>
        <v>70</v>
      </c>
    </row>
    <row r="100" spans="1:4" x14ac:dyDescent="0.25">
      <c r="A100" t="s">
        <v>102</v>
      </c>
      <c r="B100">
        <v>1</v>
      </c>
      <c r="C100">
        <f>VLOOKUP($A100,'Term 1'!$A99:$M400,5,0)</f>
        <v>95</v>
      </c>
      <c r="D100">
        <f>VLOOKUP($A100,'Term 1'!$A99:$M400,11,0)</f>
        <v>65</v>
      </c>
    </row>
    <row r="101" spans="1:4" x14ac:dyDescent="0.25">
      <c r="A101" t="s">
        <v>103</v>
      </c>
      <c r="B101">
        <v>1</v>
      </c>
      <c r="C101">
        <f>VLOOKUP($A101,'Term 1'!$A100:$M401,5,0)</f>
        <v>70</v>
      </c>
      <c r="D101">
        <f>VLOOKUP($A101,'Term 1'!$A100:$M401,11,0)</f>
        <v>97</v>
      </c>
    </row>
    <row r="102" spans="1:4" x14ac:dyDescent="0.25">
      <c r="A102" t="s">
        <v>104</v>
      </c>
      <c r="B102">
        <v>1</v>
      </c>
      <c r="C102">
        <f>VLOOKUP($A102,'Term 1'!$A101:$M402,5,0)</f>
        <v>79</v>
      </c>
      <c r="D102">
        <f>VLOOKUP($A102,'Term 1'!$A101:$M402,11,0)</f>
        <v>62</v>
      </c>
    </row>
    <row r="103" spans="1:4" x14ac:dyDescent="0.25">
      <c r="A103" t="s">
        <v>105</v>
      </c>
      <c r="B103">
        <v>1</v>
      </c>
      <c r="C103">
        <f>VLOOKUP($A103,'Term 1'!$A102:$M403,5,0)</f>
        <v>57</v>
      </c>
      <c r="D103">
        <f>VLOOKUP($A103,'Term 1'!$A102:$M403,11,0)</f>
        <v>81</v>
      </c>
    </row>
    <row r="104" spans="1:4" x14ac:dyDescent="0.25">
      <c r="A104" t="s">
        <v>106</v>
      </c>
      <c r="B104">
        <v>1</v>
      </c>
      <c r="C104">
        <f>VLOOKUP($A104,'Term 1'!$A103:$M404,5,0)</f>
        <v>86</v>
      </c>
      <c r="D104">
        <f>VLOOKUP($A104,'Term 1'!$A103:$M404,11,0)</f>
        <v>71</v>
      </c>
    </row>
    <row r="105" spans="1:4" x14ac:dyDescent="0.25">
      <c r="A105" t="s">
        <v>107</v>
      </c>
      <c r="B105">
        <v>1</v>
      </c>
      <c r="C105">
        <f>VLOOKUP($A105,'Term 1'!$A104:$M405,5,0)</f>
        <v>65</v>
      </c>
      <c r="D105">
        <f>VLOOKUP($A105,'Term 1'!$A104:$M405,11,0)</f>
        <v>53</v>
      </c>
    </row>
    <row r="106" spans="1:4" x14ac:dyDescent="0.25">
      <c r="A106" t="s">
        <v>108</v>
      </c>
      <c r="B106">
        <v>1</v>
      </c>
      <c r="C106">
        <f>VLOOKUP($A106,'Term 1'!$A105:$M406,5,0)</f>
        <v>56</v>
      </c>
      <c r="D106">
        <f>VLOOKUP($A106,'Term 1'!$A105:$M406,11,0)</f>
        <v>79</v>
      </c>
    </row>
    <row r="107" spans="1:4" x14ac:dyDescent="0.25">
      <c r="A107" t="s">
        <v>109</v>
      </c>
      <c r="B107">
        <v>1</v>
      </c>
      <c r="C107">
        <f>VLOOKUP($A107,'Term 1'!$A106:$M407,5,0)</f>
        <v>99</v>
      </c>
      <c r="D107">
        <f>VLOOKUP($A107,'Term 1'!$A106:$M407,11,0)</f>
        <v>70</v>
      </c>
    </row>
    <row r="108" spans="1:4" x14ac:dyDescent="0.25">
      <c r="A108" t="s">
        <v>110</v>
      </c>
      <c r="B108">
        <v>1</v>
      </c>
      <c r="C108">
        <f>VLOOKUP($A108,'Term 1'!$A107:$M408,5,0)</f>
        <v>94</v>
      </c>
      <c r="D108">
        <f>VLOOKUP($A108,'Term 1'!$A107:$M408,11,0)</f>
        <v>52</v>
      </c>
    </row>
    <row r="109" spans="1:4" x14ac:dyDescent="0.25">
      <c r="A109" t="s">
        <v>111</v>
      </c>
      <c r="B109">
        <v>1</v>
      </c>
      <c r="C109">
        <f>VLOOKUP($A109,'Term 1'!$A108:$M409,5,0)</f>
        <v>66</v>
      </c>
      <c r="D109">
        <f>VLOOKUP($A109,'Term 1'!$A108:$M409,11,0)</f>
        <v>87</v>
      </c>
    </row>
    <row r="110" spans="1:4" x14ac:dyDescent="0.25">
      <c r="A110" t="s">
        <v>112</v>
      </c>
      <c r="B110">
        <v>1</v>
      </c>
      <c r="C110">
        <f>VLOOKUP($A110,'Term 1'!$A109:$M410,5,0)</f>
        <v>65</v>
      </c>
      <c r="D110">
        <f>VLOOKUP($A110,'Term 1'!$A109:$M410,11,0)</f>
        <v>75</v>
      </c>
    </row>
    <row r="111" spans="1:4" x14ac:dyDescent="0.25">
      <c r="A111" t="s">
        <v>113</v>
      </c>
      <c r="B111">
        <v>1</v>
      </c>
      <c r="C111">
        <f>VLOOKUP($A111,'Term 1'!$A110:$M411,5,0)</f>
        <v>68</v>
      </c>
      <c r="D111">
        <f>VLOOKUP($A111,'Term 1'!$A110:$M411,11,0)</f>
        <v>69</v>
      </c>
    </row>
    <row r="112" spans="1:4" x14ac:dyDescent="0.25">
      <c r="A112" t="s">
        <v>114</v>
      </c>
      <c r="B112">
        <v>1</v>
      </c>
      <c r="C112">
        <f>VLOOKUP($A112,'Term 1'!$A111:$M412,5,0)</f>
        <v>97</v>
      </c>
      <c r="D112">
        <f>VLOOKUP($A112,'Term 1'!$A111:$M412,11,0)</f>
        <v>90</v>
      </c>
    </row>
    <row r="113" spans="1:4" x14ac:dyDescent="0.25">
      <c r="A113" t="s">
        <v>115</v>
      </c>
      <c r="B113">
        <v>1</v>
      </c>
      <c r="C113">
        <f>VLOOKUP($A113,'Term 1'!$A112:$M413,5,0)</f>
        <v>88</v>
      </c>
      <c r="D113">
        <f>VLOOKUP($A113,'Term 1'!$A112:$M413,11,0)</f>
        <v>57</v>
      </c>
    </row>
    <row r="114" spans="1:4" x14ac:dyDescent="0.25">
      <c r="A114" t="s">
        <v>116</v>
      </c>
      <c r="B114">
        <v>1</v>
      </c>
      <c r="C114">
        <f>VLOOKUP($A114,'Term 1'!$A113:$M414,5,0)</f>
        <v>90</v>
      </c>
      <c r="D114">
        <f>VLOOKUP($A114,'Term 1'!$A113:$M414,11,0)</f>
        <v>89</v>
      </c>
    </row>
    <row r="115" spans="1:4" x14ac:dyDescent="0.25">
      <c r="A115" t="s">
        <v>117</v>
      </c>
      <c r="B115">
        <v>1</v>
      </c>
      <c r="C115">
        <f>VLOOKUP($A115,'Term 1'!$A114:$M415,5,0)</f>
        <v>70</v>
      </c>
      <c r="D115">
        <f>VLOOKUP($A115,'Term 1'!$A114:$M415,11,0)</f>
        <v>66</v>
      </c>
    </row>
    <row r="116" spans="1:4" x14ac:dyDescent="0.25">
      <c r="A116" t="s">
        <v>118</v>
      </c>
      <c r="B116">
        <v>1</v>
      </c>
      <c r="C116">
        <f>VLOOKUP($A116,'Term 1'!$A115:$M416,5,0)</f>
        <v>80</v>
      </c>
      <c r="D116">
        <f>VLOOKUP($A116,'Term 1'!$A115:$M416,11,0)</f>
        <v>83</v>
      </c>
    </row>
    <row r="117" spans="1:4" x14ac:dyDescent="0.25">
      <c r="A117" t="s">
        <v>119</v>
      </c>
      <c r="B117">
        <v>1</v>
      </c>
      <c r="C117">
        <f>VLOOKUP($A117,'Term 1'!$A116:$M417,5,0)</f>
        <v>62</v>
      </c>
      <c r="D117">
        <f>VLOOKUP($A117,'Term 1'!$A116:$M417,11,0)</f>
        <v>87</v>
      </c>
    </row>
    <row r="118" spans="1:4" x14ac:dyDescent="0.25">
      <c r="A118" t="s">
        <v>120</v>
      </c>
      <c r="B118">
        <v>1</v>
      </c>
      <c r="C118">
        <f>VLOOKUP($A118,'Term 1'!$A117:$M418,5,0)</f>
        <v>81</v>
      </c>
      <c r="D118">
        <f>VLOOKUP($A118,'Term 1'!$A117:$M418,11,0)</f>
        <v>66</v>
      </c>
    </row>
    <row r="119" spans="1:4" x14ac:dyDescent="0.25">
      <c r="A119" t="s">
        <v>121</v>
      </c>
      <c r="B119">
        <v>1</v>
      </c>
      <c r="C119">
        <f>VLOOKUP($A119,'Term 1'!$A118:$M419,5,0)</f>
        <v>51</v>
      </c>
      <c r="D119">
        <f>VLOOKUP($A119,'Term 1'!$A118:$M419,11,0)</f>
        <v>71</v>
      </c>
    </row>
    <row r="120" spans="1:4" x14ac:dyDescent="0.25">
      <c r="A120" t="s">
        <v>122</v>
      </c>
      <c r="B120">
        <v>1</v>
      </c>
      <c r="C120">
        <f>VLOOKUP($A120,'Term 1'!$A119:$M420,5,0)</f>
        <v>82</v>
      </c>
      <c r="D120">
        <f>VLOOKUP($A120,'Term 1'!$A119:$M420,11,0)</f>
        <v>61</v>
      </c>
    </row>
    <row r="121" spans="1:4" x14ac:dyDescent="0.25">
      <c r="A121" t="s">
        <v>123</v>
      </c>
      <c r="B121">
        <v>1</v>
      </c>
      <c r="C121">
        <f>VLOOKUP($A121,'Term 1'!$A120:$M421,5,0)</f>
        <v>56</v>
      </c>
      <c r="D121">
        <f>VLOOKUP($A121,'Term 1'!$A120:$M421,11,0)</f>
        <v>82</v>
      </c>
    </row>
    <row r="122" spans="1:4" x14ac:dyDescent="0.25">
      <c r="A122" t="s">
        <v>124</v>
      </c>
      <c r="B122">
        <v>1</v>
      </c>
      <c r="C122">
        <f>VLOOKUP($A122,'Term 1'!$A121:$M422,5,0)</f>
        <v>71</v>
      </c>
      <c r="D122">
        <f>VLOOKUP($A122,'Term 1'!$A121:$M422,11,0)</f>
        <v>86</v>
      </c>
    </row>
    <row r="123" spans="1:4" x14ac:dyDescent="0.25">
      <c r="A123" t="s">
        <v>125</v>
      </c>
      <c r="B123">
        <v>1</v>
      </c>
      <c r="C123">
        <f>VLOOKUP($A123,'Term 1'!$A122:$M423,5,0)</f>
        <v>52</v>
      </c>
      <c r="D123">
        <f>VLOOKUP($A123,'Term 1'!$A122:$M423,11,0)</f>
        <v>90</v>
      </c>
    </row>
    <row r="124" spans="1:4" x14ac:dyDescent="0.25">
      <c r="A124" t="s">
        <v>126</v>
      </c>
      <c r="B124">
        <v>1</v>
      </c>
      <c r="C124">
        <f>VLOOKUP($A124,'Term 1'!$A123:$M424,5,0)</f>
        <v>79</v>
      </c>
      <c r="D124">
        <f>VLOOKUP($A124,'Term 1'!$A123:$M424,11,0)</f>
        <v>67</v>
      </c>
    </row>
    <row r="125" spans="1:4" x14ac:dyDescent="0.25">
      <c r="A125" t="s">
        <v>127</v>
      </c>
      <c r="B125">
        <v>1</v>
      </c>
      <c r="C125">
        <f>VLOOKUP($A125,'Term 1'!$A124:$M425,5,0)</f>
        <v>56</v>
      </c>
      <c r="D125">
        <f>VLOOKUP($A125,'Term 1'!$A124:$M425,11,0)</f>
        <v>82</v>
      </c>
    </row>
    <row r="126" spans="1:4" x14ac:dyDescent="0.25">
      <c r="A126" t="s">
        <v>128</v>
      </c>
      <c r="B126">
        <v>1</v>
      </c>
      <c r="C126">
        <f>VLOOKUP($A126,'Term 1'!$A125:$M426,5,0)</f>
        <v>78</v>
      </c>
      <c r="D126">
        <f>VLOOKUP($A126,'Term 1'!$A125:$M426,11,0)</f>
        <v>99</v>
      </c>
    </row>
    <row r="127" spans="1:4" x14ac:dyDescent="0.25">
      <c r="A127" t="s">
        <v>129</v>
      </c>
      <c r="B127">
        <v>1</v>
      </c>
      <c r="C127">
        <f>VLOOKUP($A127,'Term 1'!$A126:$M427,5,0)</f>
        <v>69</v>
      </c>
      <c r="D127">
        <f>VLOOKUP($A127,'Term 1'!$A126:$M427,11,0)</f>
        <v>72</v>
      </c>
    </row>
    <row r="128" spans="1:4" x14ac:dyDescent="0.25">
      <c r="A128" t="s">
        <v>130</v>
      </c>
      <c r="B128">
        <v>1</v>
      </c>
      <c r="C128">
        <f>VLOOKUP($A128,'Term 1'!$A127:$M428,5,0)</f>
        <v>59</v>
      </c>
      <c r="D128">
        <f>VLOOKUP($A128,'Term 1'!$A127:$M428,11,0)</f>
        <v>94</v>
      </c>
    </row>
    <row r="129" spans="1:4" x14ac:dyDescent="0.25">
      <c r="A129" t="s">
        <v>131</v>
      </c>
      <c r="B129">
        <v>1</v>
      </c>
      <c r="C129">
        <f>VLOOKUP($A129,'Term 1'!$A128:$M429,5,0)</f>
        <v>96</v>
      </c>
      <c r="D129">
        <f>VLOOKUP($A129,'Term 1'!$A128:$M429,11,0)</f>
        <v>75</v>
      </c>
    </row>
    <row r="130" spans="1:4" x14ac:dyDescent="0.25">
      <c r="A130" t="s">
        <v>132</v>
      </c>
      <c r="B130">
        <v>1</v>
      </c>
      <c r="C130">
        <f>VLOOKUP($A130,'Term 1'!$A129:$M430,5,0)</f>
        <v>76</v>
      </c>
      <c r="D130">
        <f>VLOOKUP($A130,'Term 1'!$A129:$M430,11,0)</f>
        <v>98</v>
      </c>
    </row>
    <row r="131" spans="1:4" x14ac:dyDescent="0.25">
      <c r="A131" t="s">
        <v>133</v>
      </c>
      <c r="B131">
        <v>1</v>
      </c>
      <c r="C131">
        <f>VLOOKUP($A131,'Term 1'!$A130:$M431,5,0)</f>
        <v>90</v>
      </c>
      <c r="D131">
        <f>VLOOKUP($A131,'Term 1'!$A130:$M431,11,0)</f>
        <v>55</v>
      </c>
    </row>
    <row r="132" spans="1:4" x14ac:dyDescent="0.25">
      <c r="A132" t="s">
        <v>134</v>
      </c>
      <c r="B132">
        <v>1</v>
      </c>
      <c r="C132">
        <f>VLOOKUP($A132,'Term 1'!$A131:$M432,5,0)</f>
        <v>57</v>
      </c>
      <c r="D132">
        <f>VLOOKUP($A132,'Term 1'!$A131:$M432,11,0)</f>
        <v>62</v>
      </c>
    </row>
    <row r="133" spans="1:4" x14ac:dyDescent="0.25">
      <c r="A133" t="s">
        <v>135</v>
      </c>
      <c r="B133">
        <v>1</v>
      </c>
      <c r="C133">
        <f>VLOOKUP($A133,'Term 1'!$A132:$M433,5,0)</f>
        <v>97</v>
      </c>
      <c r="D133">
        <f>VLOOKUP($A133,'Term 1'!$A132:$M433,11,0)</f>
        <v>62</v>
      </c>
    </row>
    <row r="134" spans="1:4" x14ac:dyDescent="0.25">
      <c r="A134" t="s">
        <v>136</v>
      </c>
      <c r="B134">
        <v>1</v>
      </c>
      <c r="C134">
        <f>VLOOKUP($A134,'Term 1'!$A133:$M434,5,0)</f>
        <v>76</v>
      </c>
      <c r="D134">
        <f>VLOOKUP($A134,'Term 1'!$A133:$M434,11,0)</f>
        <v>77</v>
      </c>
    </row>
    <row r="135" spans="1:4" x14ac:dyDescent="0.25">
      <c r="A135" t="s">
        <v>137</v>
      </c>
      <c r="B135">
        <v>1</v>
      </c>
      <c r="C135">
        <f>VLOOKUP($A135,'Term 1'!$A134:$M435,5,0)</f>
        <v>59</v>
      </c>
      <c r="D135">
        <f>VLOOKUP($A135,'Term 1'!$A134:$M435,11,0)</f>
        <v>61</v>
      </c>
    </row>
    <row r="136" spans="1:4" x14ac:dyDescent="0.25">
      <c r="A136" t="s">
        <v>138</v>
      </c>
      <c r="B136">
        <v>1</v>
      </c>
      <c r="C136">
        <f>VLOOKUP($A136,'Term 1'!$A135:$M436,5,0)</f>
        <v>54</v>
      </c>
      <c r="D136">
        <f>VLOOKUP($A136,'Term 1'!$A135:$M436,11,0)</f>
        <v>65</v>
      </c>
    </row>
    <row r="137" spans="1:4" x14ac:dyDescent="0.25">
      <c r="A137" t="s">
        <v>139</v>
      </c>
      <c r="B137">
        <v>1</v>
      </c>
      <c r="C137">
        <f>VLOOKUP($A137,'Term 1'!$A136:$M437,5,0)</f>
        <v>91</v>
      </c>
      <c r="D137">
        <f>VLOOKUP($A137,'Term 1'!$A136:$M437,11,0)</f>
        <v>62</v>
      </c>
    </row>
    <row r="138" spans="1:4" x14ac:dyDescent="0.25">
      <c r="A138" t="s">
        <v>140</v>
      </c>
      <c r="B138">
        <v>1</v>
      </c>
      <c r="C138">
        <f>VLOOKUP($A138,'Term 1'!$A137:$M438,5,0)</f>
        <v>64</v>
      </c>
      <c r="D138">
        <f>VLOOKUP($A138,'Term 1'!$A137:$M438,11,0)</f>
        <v>50</v>
      </c>
    </row>
    <row r="139" spans="1:4" x14ac:dyDescent="0.25">
      <c r="A139" t="s">
        <v>141</v>
      </c>
      <c r="B139">
        <v>1</v>
      </c>
      <c r="C139">
        <f>VLOOKUP($A139,'Term 1'!$A138:$M439,5,0)</f>
        <v>85</v>
      </c>
      <c r="D139">
        <f>VLOOKUP($A139,'Term 1'!$A138:$M439,11,0)</f>
        <v>67</v>
      </c>
    </row>
    <row r="140" spans="1:4" x14ac:dyDescent="0.25">
      <c r="A140" t="s">
        <v>142</v>
      </c>
      <c r="B140">
        <v>1</v>
      </c>
      <c r="C140">
        <f>VLOOKUP($A140,'Term 1'!$A139:$M440,5,0)</f>
        <v>87</v>
      </c>
      <c r="D140">
        <f>VLOOKUP($A140,'Term 1'!$A139:$M440,11,0)</f>
        <v>78</v>
      </c>
    </row>
    <row r="141" spans="1:4" x14ac:dyDescent="0.25">
      <c r="A141" t="s">
        <v>143</v>
      </c>
      <c r="B141">
        <v>1</v>
      </c>
      <c r="C141">
        <f>VLOOKUP($A141,'Term 1'!$A140:$M441,5,0)</f>
        <v>62</v>
      </c>
      <c r="D141">
        <f>VLOOKUP($A141,'Term 1'!$A140:$M441,11,0)</f>
        <v>74</v>
      </c>
    </row>
    <row r="142" spans="1:4" x14ac:dyDescent="0.25">
      <c r="A142" t="s">
        <v>144</v>
      </c>
      <c r="B142">
        <v>1</v>
      </c>
      <c r="C142">
        <f>VLOOKUP($A142,'Term 1'!$A141:$M442,5,0)</f>
        <v>69</v>
      </c>
      <c r="D142">
        <f>VLOOKUP($A142,'Term 1'!$A141:$M442,11,0)</f>
        <v>94</v>
      </c>
    </row>
    <row r="143" spans="1:4" x14ac:dyDescent="0.25">
      <c r="A143" t="s">
        <v>145</v>
      </c>
      <c r="B143">
        <v>1</v>
      </c>
      <c r="C143">
        <f>VLOOKUP($A143,'Term 1'!$A142:$M443,5,0)</f>
        <v>75</v>
      </c>
      <c r="D143">
        <f>VLOOKUP($A143,'Term 1'!$A142:$M443,11,0)</f>
        <v>87</v>
      </c>
    </row>
    <row r="144" spans="1:4" x14ac:dyDescent="0.25">
      <c r="A144" t="s">
        <v>146</v>
      </c>
      <c r="B144">
        <v>1</v>
      </c>
      <c r="C144">
        <f>VLOOKUP($A144,'Term 1'!$A143:$M444,5,0)</f>
        <v>95</v>
      </c>
      <c r="D144">
        <f>VLOOKUP($A144,'Term 1'!$A143:$M444,11,0)</f>
        <v>71</v>
      </c>
    </row>
    <row r="145" spans="1:4" x14ac:dyDescent="0.25">
      <c r="A145" t="s">
        <v>147</v>
      </c>
      <c r="B145">
        <v>1</v>
      </c>
      <c r="C145">
        <f>VLOOKUP($A145,'Term 1'!$A144:$M445,5,0)</f>
        <v>73</v>
      </c>
      <c r="D145">
        <f>VLOOKUP($A145,'Term 1'!$A144:$M445,11,0)</f>
        <v>67</v>
      </c>
    </row>
    <row r="146" spans="1:4" x14ac:dyDescent="0.25">
      <c r="A146" t="s">
        <v>148</v>
      </c>
      <c r="B146">
        <v>1</v>
      </c>
      <c r="C146">
        <f>VLOOKUP($A146,'Term 1'!$A145:$M446,5,0)</f>
        <v>80</v>
      </c>
      <c r="D146">
        <f>VLOOKUP($A146,'Term 1'!$A145:$M446,11,0)</f>
        <v>52</v>
      </c>
    </row>
    <row r="147" spans="1:4" x14ac:dyDescent="0.25">
      <c r="A147" t="s">
        <v>149</v>
      </c>
      <c r="B147">
        <v>1</v>
      </c>
      <c r="C147">
        <f>VLOOKUP($A147,'Term 1'!$A146:$M447,5,0)</f>
        <v>86</v>
      </c>
      <c r="D147">
        <f>VLOOKUP($A147,'Term 1'!$A146:$M447,11,0)</f>
        <v>86</v>
      </c>
    </row>
    <row r="148" spans="1:4" x14ac:dyDescent="0.25">
      <c r="A148" t="s">
        <v>150</v>
      </c>
      <c r="B148">
        <v>1</v>
      </c>
      <c r="C148">
        <f>VLOOKUP($A148,'Term 1'!$A147:$M448,5,0)</f>
        <v>87</v>
      </c>
      <c r="D148">
        <f>VLOOKUP($A148,'Term 1'!$A147:$M448,11,0)</f>
        <v>78</v>
      </c>
    </row>
    <row r="149" spans="1:4" x14ac:dyDescent="0.25">
      <c r="A149" t="s">
        <v>151</v>
      </c>
      <c r="B149">
        <v>1</v>
      </c>
      <c r="C149">
        <f>VLOOKUP($A149,'Term 1'!$A148:$M449,5,0)</f>
        <v>63</v>
      </c>
      <c r="D149">
        <f>VLOOKUP($A149,'Term 1'!$A148:$M449,11,0)</f>
        <v>70</v>
      </c>
    </row>
    <row r="150" spans="1:4" x14ac:dyDescent="0.25">
      <c r="A150" t="s">
        <v>152</v>
      </c>
      <c r="B150">
        <v>1</v>
      </c>
      <c r="C150">
        <f>VLOOKUP($A150,'Term 1'!$A149:$M450,5,0)</f>
        <v>58</v>
      </c>
      <c r="D150">
        <f>VLOOKUP($A150,'Term 1'!$A149:$M450,11,0)</f>
        <v>58</v>
      </c>
    </row>
    <row r="151" spans="1:4" x14ac:dyDescent="0.25">
      <c r="A151" t="s">
        <v>153</v>
      </c>
      <c r="B151">
        <v>1</v>
      </c>
      <c r="C151">
        <f>VLOOKUP($A151,'Term 1'!$A150:$M451,5,0)</f>
        <v>94</v>
      </c>
      <c r="D151">
        <f>VLOOKUP($A151,'Term 1'!$A150:$M451,11,0)</f>
        <v>60</v>
      </c>
    </row>
    <row r="152" spans="1:4" x14ac:dyDescent="0.25">
      <c r="A152" t="s">
        <v>154</v>
      </c>
      <c r="B152">
        <v>1</v>
      </c>
      <c r="C152">
        <f>VLOOKUP($A152,'Term 1'!$A151:$M452,5,0)</f>
        <v>100</v>
      </c>
      <c r="D152">
        <f>VLOOKUP($A152,'Term 1'!$A151:$M452,11,0)</f>
        <v>72</v>
      </c>
    </row>
    <row r="153" spans="1:4" x14ac:dyDescent="0.25">
      <c r="A153" t="s">
        <v>155</v>
      </c>
      <c r="B153">
        <v>1</v>
      </c>
      <c r="C153">
        <f>VLOOKUP($A153,'Term 1'!$A152:$M453,5,0)</f>
        <v>71</v>
      </c>
      <c r="D153">
        <f>VLOOKUP($A153,'Term 1'!$A152:$M453,11,0)</f>
        <v>79</v>
      </c>
    </row>
    <row r="154" spans="1:4" x14ac:dyDescent="0.25">
      <c r="A154" t="s">
        <v>156</v>
      </c>
      <c r="B154">
        <v>1</v>
      </c>
      <c r="C154">
        <f>VLOOKUP($A154,'Term 1'!$A153:$M454,5,0)</f>
        <v>96</v>
      </c>
      <c r="D154">
        <f>VLOOKUP($A154,'Term 1'!$A153:$M454,11,0)</f>
        <v>67</v>
      </c>
    </row>
    <row r="155" spans="1:4" x14ac:dyDescent="0.25">
      <c r="A155" t="s">
        <v>157</v>
      </c>
      <c r="B155">
        <v>1</v>
      </c>
      <c r="C155">
        <f>VLOOKUP($A155,'Term 1'!$A154:$M455,5,0)</f>
        <v>82</v>
      </c>
      <c r="D155">
        <f>VLOOKUP($A155,'Term 1'!$A154:$M455,11,0)</f>
        <v>82</v>
      </c>
    </row>
    <row r="156" spans="1:4" x14ac:dyDescent="0.25">
      <c r="A156" t="s">
        <v>158</v>
      </c>
      <c r="B156">
        <v>1</v>
      </c>
      <c r="C156">
        <f>VLOOKUP($A156,'Term 1'!$A155:$M456,5,0)</f>
        <v>57</v>
      </c>
      <c r="D156">
        <f>VLOOKUP($A156,'Term 1'!$A155:$M456,11,0)</f>
        <v>54</v>
      </c>
    </row>
    <row r="157" spans="1:4" x14ac:dyDescent="0.25">
      <c r="A157" t="s">
        <v>159</v>
      </c>
      <c r="B157">
        <v>1</v>
      </c>
      <c r="C157">
        <f>VLOOKUP($A157,'Term 1'!$A156:$M457,5,0)</f>
        <v>83</v>
      </c>
      <c r="D157">
        <f>VLOOKUP($A157,'Term 1'!$A156:$M457,11,0)</f>
        <v>51</v>
      </c>
    </row>
    <row r="158" spans="1:4" x14ac:dyDescent="0.25">
      <c r="A158" t="s">
        <v>160</v>
      </c>
      <c r="B158">
        <v>1</v>
      </c>
      <c r="C158">
        <f>VLOOKUP($A158,'Term 1'!$A157:$M458,5,0)</f>
        <v>86</v>
      </c>
      <c r="D158">
        <f>VLOOKUP($A158,'Term 1'!$A157:$M458,11,0)</f>
        <v>64</v>
      </c>
    </row>
    <row r="159" spans="1:4" x14ac:dyDescent="0.25">
      <c r="A159" t="s">
        <v>161</v>
      </c>
      <c r="B159">
        <v>1</v>
      </c>
      <c r="C159">
        <f>VLOOKUP($A159,'Term 1'!$A158:$M459,5,0)</f>
        <v>75</v>
      </c>
      <c r="D159">
        <f>VLOOKUP($A159,'Term 1'!$A158:$M459,11,0)</f>
        <v>62</v>
      </c>
    </row>
    <row r="160" spans="1:4" x14ac:dyDescent="0.25">
      <c r="A160" t="s">
        <v>162</v>
      </c>
      <c r="B160">
        <v>1</v>
      </c>
      <c r="C160">
        <f>VLOOKUP($A160,'Term 1'!$A159:$M460,5,0)</f>
        <v>66</v>
      </c>
      <c r="D160">
        <f>VLOOKUP($A160,'Term 1'!$A159:$M460,11,0)</f>
        <v>54</v>
      </c>
    </row>
    <row r="161" spans="1:4" x14ac:dyDescent="0.25">
      <c r="A161" t="s">
        <v>163</v>
      </c>
      <c r="B161">
        <v>1</v>
      </c>
      <c r="C161">
        <f>VLOOKUP($A161,'Term 1'!$A160:$M461,5,0)</f>
        <v>86</v>
      </c>
      <c r="D161">
        <f>VLOOKUP($A161,'Term 1'!$A160:$M461,11,0)</f>
        <v>63</v>
      </c>
    </row>
    <row r="162" spans="1:4" x14ac:dyDescent="0.25">
      <c r="A162" t="s">
        <v>164</v>
      </c>
      <c r="B162">
        <v>1</v>
      </c>
      <c r="C162">
        <f>VLOOKUP($A162,'Term 1'!$A161:$M462,5,0)</f>
        <v>81</v>
      </c>
      <c r="D162">
        <f>VLOOKUP($A162,'Term 1'!$A161:$M462,11,0)</f>
        <v>51</v>
      </c>
    </row>
    <row r="163" spans="1:4" x14ac:dyDescent="0.25">
      <c r="A163" t="s">
        <v>165</v>
      </c>
      <c r="B163">
        <v>1</v>
      </c>
      <c r="C163">
        <f>VLOOKUP($A163,'Term 1'!$A162:$M463,5,0)</f>
        <v>86</v>
      </c>
      <c r="D163">
        <f>VLOOKUP($A163,'Term 1'!$A162:$M463,11,0)</f>
        <v>71</v>
      </c>
    </row>
    <row r="164" spans="1:4" x14ac:dyDescent="0.25">
      <c r="A164" t="s">
        <v>166</v>
      </c>
      <c r="B164">
        <v>1</v>
      </c>
      <c r="C164">
        <f>VLOOKUP($A164,'Term 1'!$A163:$M464,5,0)</f>
        <v>50</v>
      </c>
      <c r="D164">
        <f>VLOOKUP($A164,'Term 1'!$A163:$M464,11,0)</f>
        <v>72</v>
      </c>
    </row>
    <row r="165" spans="1:4" x14ac:dyDescent="0.25">
      <c r="A165" t="s">
        <v>167</v>
      </c>
      <c r="B165">
        <v>1</v>
      </c>
      <c r="C165">
        <f>VLOOKUP($A165,'Term 1'!$A164:$M465,5,0)</f>
        <v>64</v>
      </c>
      <c r="D165">
        <f>VLOOKUP($A165,'Term 1'!$A164:$M465,11,0)</f>
        <v>64</v>
      </c>
    </row>
    <row r="166" spans="1:4" x14ac:dyDescent="0.25">
      <c r="A166" t="s">
        <v>168</v>
      </c>
      <c r="B166">
        <v>1</v>
      </c>
      <c r="C166">
        <f>VLOOKUP($A166,'Term 1'!$A165:$M466,5,0)</f>
        <v>81</v>
      </c>
      <c r="D166">
        <f>VLOOKUP($A166,'Term 1'!$A165:$M466,11,0)</f>
        <v>66</v>
      </c>
    </row>
    <row r="167" spans="1:4" x14ac:dyDescent="0.25">
      <c r="A167" t="s">
        <v>169</v>
      </c>
      <c r="B167">
        <v>1</v>
      </c>
      <c r="C167">
        <f>VLOOKUP($A167,'Term 1'!$A166:$M467,5,0)</f>
        <v>52</v>
      </c>
      <c r="D167">
        <f>VLOOKUP($A167,'Term 1'!$A166:$M467,11,0)</f>
        <v>85</v>
      </c>
    </row>
    <row r="168" spans="1:4" x14ac:dyDescent="0.25">
      <c r="A168" t="s">
        <v>170</v>
      </c>
      <c r="B168">
        <v>1</v>
      </c>
      <c r="C168">
        <f>VLOOKUP($A168,'Term 1'!$A167:$M468,5,0)</f>
        <v>90</v>
      </c>
      <c r="D168">
        <f>VLOOKUP($A168,'Term 1'!$A167:$M468,11,0)</f>
        <v>88</v>
      </c>
    </row>
    <row r="169" spans="1:4" x14ac:dyDescent="0.25">
      <c r="A169" t="s">
        <v>171</v>
      </c>
      <c r="B169">
        <v>1</v>
      </c>
      <c r="C169">
        <f>VLOOKUP($A169,'Term 1'!$A168:$M469,5,0)</f>
        <v>93</v>
      </c>
      <c r="D169">
        <f>VLOOKUP($A169,'Term 1'!$A168:$M469,11,0)</f>
        <v>98</v>
      </c>
    </row>
    <row r="170" spans="1:4" x14ac:dyDescent="0.25">
      <c r="A170" t="s">
        <v>172</v>
      </c>
      <c r="B170">
        <v>1</v>
      </c>
      <c r="C170">
        <f>VLOOKUP($A170,'Term 1'!$A169:$M470,5,0)</f>
        <v>78</v>
      </c>
      <c r="D170">
        <f>VLOOKUP($A170,'Term 1'!$A169:$M470,11,0)</f>
        <v>63</v>
      </c>
    </row>
    <row r="171" spans="1:4" x14ac:dyDescent="0.25">
      <c r="A171" t="s">
        <v>173</v>
      </c>
      <c r="B171">
        <v>1</v>
      </c>
      <c r="C171">
        <f>VLOOKUP($A171,'Term 1'!$A170:$M471,5,0)</f>
        <v>64</v>
      </c>
      <c r="D171">
        <f>VLOOKUP($A171,'Term 1'!$A170:$M471,11,0)</f>
        <v>96</v>
      </c>
    </row>
    <row r="172" spans="1:4" x14ac:dyDescent="0.25">
      <c r="A172" t="s">
        <v>174</v>
      </c>
      <c r="B172">
        <v>1</v>
      </c>
      <c r="C172">
        <f>VLOOKUP($A172,'Term 1'!$A171:$M472,5,0)</f>
        <v>91</v>
      </c>
      <c r="D172">
        <f>VLOOKUP($A172,'Term 1'!$A171:$M472,11,0)</f>
        <v>72</v>
      </c>
    </row>
    <row r="173" spans="1:4" x14ac:dyDescent="0.25">
      <c r="A173" t="s">
        <v>175</v>
      </c>
      <c r="B173">
        <v>1</v>
      </c>
      <c r="C173">
        <f>VLOOKUP($A173,'Term 1'!$A172:$M473,5,0)</f>
        <v>60</v>
      </c>
      <c r="D173">
        <f>VLOOKUP($A173,'Term 1'!$A172:$M473,11,0)</f>
        <v>85</v>
      </c>
    </row>
    <row r="174" spans="1:4" x14ac:dyDescent="0.25">
      <c r="A174" t="s">
        <v>176</v>
      </c>
      <c r="B174">
        <v>1</v>
      </c>
      <c r="C174">
        <f>VLOOKUP($A174,'Term 1'!$A173:$M474,5,0)</f>
        <v>50</v>
      </c>
      <c r="D174">
        <f>VLOOKUP($A174,'Term 1'!$A173:$M474,11,0)</f>
        <v>56</v>
      </c>
    </row>
    <row r="175" spans="1:4" x14ac:dyDescent="0.25">
      <c r="A175" t="s">
        <v>177</v>
      </c>
      <c r="B175">
        <v>1</v>
      </c>
      <c r="C175">
        <f>VLOOKUP($A175,'Term 1'!$A174:$M475,5,0)</f>
        <v>92</v>
      </c>
      <c r="D175">
        <f>VLOOKUP($A175,'Term 1'!$A174:$M475,11,0)</f>
        <v>88</v>
      </c>
    </row>
    <row r="176" spans="1:4" x14ac:dyDescent="0.25">
      <c r="A176" t="s">
        <v>178</v>
      </c>
      <c r="B176">
        <v>1</v>
      </c>
      <c r="C176">
        <f>VLOOKUP($A176,'Term 1'!$A175:$M476,5,0)</f>
        <v>99</v>
      </c>
      <c r="D176">
        <f>VLOOKUP($A176,'Term 1'!$A175:$M476,11,0)</f>
        <v>53</v>
      </c>
    </row>
    <row r="177" spans="1:4" x14ac:dyDescent="0.25">
      <c r="A177" t="s">
        <v>179</v>
      </c>
      <c r="B177">
        <v>1</v>
      </c>
      <c r="C177">
        <f>VLOOKUP($A177,'Term 1'!$A176:$M477,5,0)</f>
        <v>57</v>
      </c>
      <c r="D177">
        <f>VLOOKUP($A177,'Term 1'!$A176:$M477,11,0)</f>
        <v>91</v>
      </c>
    </row>
    <row r="178" spans="1:4" x14ac:dyDescent="0.25">
      <c r="A178" t="s">
        <v>180</v>
      </c>
      <c r="B178">
        <v>1</v>
      </c>
      <c r="C178">
        <f>VLOOKUP($A178,'Term 1'!$A177:$M478,5,0)</f>
        <v>55</v>
      </c>
      <c r="D178">
        <f>VLOOKUP($A178,'Term 1'!$A177:$M478,11,0)</f>
        <v>65</v>
      </c>
    </row>
    <row r="179" spans="1:4" x14ac:dyDescent="0.25">
      <c r="A179" t="s">
        <v>181</v>
      </c>
      <c r="B179">
        <v>1</v>
      </c>
      <c r="C179">
        <f>VLOOKUP($A179,'Term 1'!$A178:$M479,5,0)</f>
        <v>76</v>
      </c>
      <c r="D179">
        <f>VLOOKUP($A179,'Term 1'!$A178:$M479,11,0)</f>
        <v>69</v>
      </c>
    </row>
    <row r="180" spans="1:4" x14ac:dyDescent="0.25">
      <c r="A180" t="s">
        <v>182</v>
      </c>
      <c r="B180">
        <v>1</v>
      </c>
      <c r="C180">
        <f>VLOOKUP($A180,'Term 1'!$A179:$M480,5,0)</f>
        <v>95</v>
      </c>
      <c r="D180">
        <f>VLOOKUP($A180,'Term 1'!$A179:$M480,11,0)</f>
        <v>87</v>
      </c>
    </row>
    <row r="181" spans="1:4" x14ac:dyDescent="0.25">
      <c r="A181" t="s">
        <v>183</v>
      </c>
      <c r="B181">
        <v>1</v>
      </c>
      <c r="C181">
        <f>VLOOKUP($A181,'Term 1'!$A180:$M481,5,0)</f>
        <v>87</v>
      </c>
      <c r="D181">
        <f>VLOOKUP($A181,'Term 1'!$A180:$M481,11,0)</f>
        <v>70</v>
      </c>
    </row>
    <row r="182" spans="1:4" x14ac:dyDescent="0.25">
      <c r="A182" t="s">
        <v>184</v>
      </c>
      <c r="B182">
        <v>1</v>
      </c>
      <c r="C182">
        <f>VLOOKUP($A182,'Term 1'!$A181:$M482,5,0)</f>
        <v>75</v>
      </c>
      <c r="D182">
        <f>VLOOKUP($A182,'Term 1'!$A181:$M482,11,0)</f>
        <v>53</v>
      </c>
    </row>
    <row r="183" spans="1:4" x14ac:dyDescent="0.25">
      <c r="A183" t="s">
        <v>185</v>
      </c>
      <c r="B183">
        <v>1</v>
      </c>
      <c r="C183">
        <f>VLOOKUP($A183,'Term 1'!$A182:$M483,5,0)</f>
        <v>83</v>
      </c>
      <c r="D183">
        <f>VLOOKUP($A183,'Term 1'!$A182:$M483,11,0)</f>
        <v>58</v>
      </c>
    </row>
    <row r="184" spans="1:4" x14ac:dyDescent="0.25">
      <c r="A184" t="s">
        <v>186</v>
      </c>
      <c r="B184">
        <v>1</v>
      </c>
      <c r="C184">
        <f>VLOOKUP($A184,'Term 1'!$A183:$M484,5,0)</f>
        <v>54</v>
      </c>
      <c r="D184">
        <f>VLOOKUP($A184,'Term 1'!$A183:$M484,11,0)</f>
        <v>96</v>
      </c>
    </row>
    <row r="185" spans="1:4" x14ac:dyDescent="0.25">
      <c r="A185" t="s">
        <v>187</v>
      </c>
      <c r="B185">
        <v>1</v>
      </c>
      <c r="C185">
        <f>VLOOKUP($A185,'Term 1'!$A184:$M485,5,0)</f>
        <v>53</v>
      </c>
      <c r="D185">
        <f>VLOOKUP($A185,'Term 1'!$A184:$M485,11,0)</f>
        <v>95</v>
      </c>
    </row>
    <row r="186" spans="1:4" x14ac:dyDescent="0.25">
      <c r="A186" t="s">
        <v>188</v>
      </c>
      <c r="B186">
        <v>1</v>
      </c>
      <c r="C186">
        <f>VLOOKUP($A186,'Term 1'!$A185:$M486,5,0)</f>
        <v>94</v>
      </c>
      <c r="D186">
        <f>VLOOKUP($A186,'Term 1'!$A185:$M486,11,0)</f>
        <v>79</v>
      </c>
    </row>
    <row r="187" spans="1:4" x14ac:dyDescent="0.25">
      <c r="A187" t="s">
        <v>189</v>
      </c>
      <c r="B187">
        <v>1</v>
      </c>
      <c r="C187">
        <f>VLOOKUP($A187,'Term 1'!$A186:$M487,5,0)</f>
        <v>95</v>
      </c>
      <c r="D187">
        <f>VLOOKUP($A187,'Term 1'!$A186:$M487,11,0)</f>
        <v>91</v>
      </c>
    </row>
    <row r="188" spans="1:4" x14ac:dyDescent="0.25">
      <c r="A188" t="s">
        <v>190</v>
      </c>
      <c r="B188">
        <v>1</v>
      </c>
      <c r="C188">
        <f>VLOOKUP($A188,'Term 1'!$A187:$M488,5,0)</f>
        <v>79</v>
      </c>
      <c r="D188">
        <f>VLOOKUP($A188,'Term 1'!$A187:$M488,11,0)</f>
        <v>58</v>
      </c>
    </row>
    <row r="189" spans="1:4" x14ac:dyDescent="0.25">
      <c r="A189" t="s">
        <v>191</v>
      </c>
      <c r="B189">
        <v>1</v>
      </c>
      <c r="C189">
        <f>VLOOKUP($A189,'Term 1'!$A188:$M489,5,0)</f>
        <v>93</v>
      </c>
      <c r="D189">
        <f>VLOOKUP($A189,'Term 1'!$A188:$M489,11,0)</f>
        <v>87</v>
      </c>
    </row>
    <row r="190" spans="1:4" x14ac:dyDescent="0.25">
      <c r="A190" t="s">
        <v>192</v>
      </c>
      <c r="B190">
        <v>1</v>
      </c>
      <c r="C190">
        <f>VLOOKUP($A190,'Term 1'!$A189:$M490,5,0)</f>
        <v>56</v>
      </c>
      <c r="D190">
        <f>VLOOKUP($A190,'Term 1'!$A189:$M490,11,0)</f>
        <v>99</v>
      </c>
    </row>
    <row r="191" spans="1:4" x14ac:dyDescent="0.25">
      <c r="A191" t="s">
        <v>193</v>
      </c>
      <c r="B191">
        <v>1</v>
      </c>
      <c r="C191">
        <f>VLOOKUP($A191,'Term 1'!$A190:$M491,5,0)</f>
        <v>69</v>
      </c>
      <c r="D191">
        <f>VLOOKUP($A191,'Term 1'!$A190:$M491,11,0)</f>
        <v>77</v>
      </c>
    </row>
    <row r="192" spans="1:4" x14ac:dyDescent="0.25">
      <c r="A192" t="s">
        <v>194</v>
      </c>
      <c r="B192">
        <v>1</v>
      </c>
      <c r="C192">
        <f>VLOOKUP($A192,'Term 1'!$A191:$M492,5,0)</f>
        <v>78</v>
      </c>
      <c r="D192">
        <f>VLOOKUP($A192,'Term 1'!$A191:$M492,11,0)</f>
        <v>65</v>
      </c>
    </row>
    <row r="193" spans="1:4" x14ac:dyDescent="0.25">
      <c r="A193" t="s">
        <v>195</v>
      </c>
      <c r="B193">
        <v>1</v>
      </c>
      <c r="C193">
        <f>VLOOKUP($A193,'Term 1'!$A192:$M493,5,0)</f>
        <v>52</v>
      </c>
      <c r="D193">
        <f>VLOOKUP($A193,'Term 1'!$A192:$M493,11,0)</f>
        <v>64</v>
      </c>
    </row>
    <row r="194" spans="1:4" x14ac:dyDescent="0.25">
      <c r="A194" t="s">
        <v>196</v>
      </c>
      <c r="B194">
        <v>1</v>
      </c>
      <c r="C194">
        <f>VLOOKUP($A194,'Term 1'!$A193:$M494,5,0)</f>
        <v>66</v>
      </c>
      <c r="D194">
        <f>VLOOKUP($A194,'Term 1'!$A193:$M494,11,0)</f>
        <v>71</v>
      </c>
    </row>
    <row r="195" spans="1:4" x14ac:dyDescent="0.25">
      <c r="A195" t="s">
        <v>197</v>
      </c>
      <c r="B195">
        <v>1</v>
      </c>
      <c r="C195">
        <f>VLOOKUP($A195,'Term 1'!$A194:$M495,5,0)</f>
        <v>62</v>
      </c>
      <c r="D195">
        <f>VLOOKUP($A195,'Term 1'!$A194:$M495,11,0)</f>
        <v>77</v>
      </c>
    </row>
    <row r="196" spans="1:4" x14ac:dyDescent="0.25">
      <c r="A196" t="s">
        <v>198</v>
      </c>
      <c r="B196">
        <v>1</v>
      </c>
      <c r="C196">
        <f>VLOOKUP($A196,'Term 1'!$A195:$M496,5,0)</f>
        <v>65</v>
      </c>
      <c r="D196">
        <f>VLOOKUP($A196,'Term 1'!$A195:$M496,11,0)</f>
        <v>99</v>
      </c>
    </row>
    <row r="197" spans="1:4" x14ac:dyDescent="0.25">
      <c r="A197" t="s">
        <v>199</v>
      </c>
      <c r="B197">
        <v>1</v>
      </c>
      <c r="C197">
        <f>VLOOKUP($A197,'Term 1'!$A196:$M497,5,0)</f>
        <v>52</v>
      </c>
      <c r="D197">
        <f>VLOOKUP($A197,'Term 1'!$A196:$M497,11,0)</f>
        <v>68</v>
      </c>
    </row>
    <row r="198" spans="1:4" x14ac:dyDescent="0.25">
      <c r="A198" t="s">
        <v>200</v>
      </c>
      <c r="B198">
        <v>1</v>
      </c>
      <c r="C198">
        <f>VLOOKUP($A198,'Term 1'!$A197:$M498,5,0)</f>
        <v>100</v>
      </c>
      <c r="D198">
        <f>VLOOKUP($A198,'Term 1'!$A197:$M498,11,0)</f>
        <v>76</v>
      </c>
    </row>
    <row r="199" spans="1:4" x14ac:dyDescent="0.25">
      <c r="A199" t="s">
        <v>201</v>
      </c>
      <c r="B199">
        <v>1</v>
      </c>
      <c r="C199">
        <f>VLOOKUP($A199,'Term 1'!$A198:$M499,5,0)</f>
        <v>82</v>
      </c>
      <c r="D199">
        <f>VLOOKUP($A199,'Term 1'!$A198:$M499,11,0)</f>
        <v>69</v>
      </c>
    </row>
    <row r="200" spans="1:4" x14ac:dyDescent="0.25">
      <c r="A200" t="s">
        <v>202</v>
      </c>
      <c r="B200">
        <v>1</v>
      </c>
      <c r="C200">
        <f>VLOOKUP($A200,'Term 1'!$A199:$M500,5,0)</f>
        <v>56</v>
      </c>
      <c r="D200">
        <f>VLOOKUP($A200,'Term 1'!$A199:$M500,11,0)</f>
        <v>81</v>
      </c>
    </row>
    <row r="201" spans="1:4" x14ac:dyDescent="0.25">
      <c r="A201" t="s">
        <v>203</v>
      </c>
      <c r="B201">
        <v>1</v>
      </c>
      <c r="C201">
        <f>VLOOKUP($A201,'Term 1'!$A200:$M501,5,0)</f>
        <v>63</v>
      </c>
      <c r="D201">
        <f>VLOOKUP($A201,'Term 1'!$A200:$M501,11,0)</f>
        <v>77</v>
      </c>
    </row>
    <row r="202" spans="1:4" x14ac:dyDescent="0.25">
      <c r="A202" t="s">
        <v>204</v>
      </c>
      <c r="B202">
        <v>1</v>
      </c>
      <c r="C202">
        <f>VLOOKUP($A202,'Term 1'!$A201:$M502,5,0)</f>
        <v>75</v>
      </c>
      <c r="D202">
        <f>VLOOKUP($A202,'Term 1'!$A201:$M502,11,0)</f>
        <v>65</v>
      </c>
    </row>
    <row r="203" spans="1:4" x14ac:dyDescent="0.25">
      <c r="A203" t="s">
        <v>205</v>
      </c>
      <c r="B203">
        <v>1</v>
      </c>
      <c r="C203">
        <f>VLOOKUP($A203,'Term 1'!$A202:$M503,5,0)</f>
        <v>89</v>
      </c>
      <c r="D203">
        <f>VLOOKUP($A203,'Term 1'!$A202:$M503,11,0)</f>
        <v>63</v>
      </c>
    </row>
    <row r="204" spans="1:4" x14ac:dyDescent="0.25">
      <c r="A204" t="s">
        <v>206</v>
      </c>
      <c r="B204">
        <v>1</v>
      </c>
      <c r="C204">
        <f>VLOOKUP($A204,'Term 1'!$A203:$M504,5,0)</f>
        <v>51</v>
      </c>
      <c r="D204">
        <f>VLOOKUP($A204,'Term 1'!$A203:$M504,11,0)</f>
        <v>61</v>
      </c>
    </row>
    <row r="205" spans="1:4" x14ac:dyDescent="0.25">
      <c r="A205" t="s">
        <v>207</v>
      </c>
      <c r="B205">
        <v>1</v>
      </c>
      <c r="C205">
        <f>VLOOKUP($A205,'Term 1'!$A204:$M505,5,0)</f>
        <v>67</v>
      </c>
      <c r="D205">
        <f>VLOOKUP($A205,'Term 1'!$A204:$M505,11,0)</f>
        <v>68</v>
      </c>
    </row>
    <row r="206" spans="1:4" x14ac:dyDescent="0.25">
      <c r="A206" t="s">
        <v>208</v>
      </c>
      <c r="B206">
        <v>1</v>
      </c>
      <c r="C206">
        <f>VLOOKUP($A206,'Term 1'!$A205:$M506,5,0)</f>
        <v>60</v>
      </c>
      <c r="D206">
        <f>VLOOKUP($A206,'Term 1'!$A205:$M506,11,0)</f>
        <v>98</v>
      </c>
    </row>
    <row r="207" spans="1:4" x14ac:dyDescent="0.25">
      <c r="A207" t="s">
        <v>209</v>
      </c>
      <c r="B207">
        <v>1</v>
      </c>
      <c r="C207">
        <f>VLOOKUP($A207,'Term 1'!$A206:$M507,5,0)</f>
        <v>72</v>
      </c>
      <c r="D207">
        <f>VLOOKUP($A207,'Term 1'!$A206:$M507,11,0)</f>
        <v>69</v>
      </c>
    </row>
    <row r="208" spans="1:4" x14ac:dyDescent="0.25">
      <c r="A208" t="s">
        <v>210</v>
      </c>
      <c r="B208">
        <v>1</v>
      </c>
      <c r="C208">
        <f>VLOOKUP($A208,'Term 1'!$A207:$M508,5,0)</f>
        <v>51</v>
      </c>
      <c r="D208">
        <f>VLOOKUP($A208,'Term 1'!$A207:$M508,11,0)</f>
        <v>61</v>
      </c>
    </row>
    <row r="209" spans="1:4" x14ac:dyDescent="0.25">
      <c r="A209" t="s">
        <v>211</v>
      </c>
      <c r="B209">
        <v>1</v>
      </c>
      <c r="C209">
        <f>VLOOKUP($A209,'Term 1'!$A208:$M509,5,0)</f>
        <v>82</v>
      </c>
      <c r="D209">
        <f>VLOOKUP($A209,'Term 1'!$A208:$M509,11,0)</f>
        <v>99</v>
      </c>
    </row>
    <row r="210" spans="1:4" x14ac:dyDescent="0.25">
      <c r="A210" t="s">
        <v>212</v>
      </c>
      <c r="B210">
        <v>1</v>
      </c>
      <c r="C210">
        <f>VLOOKUP($A210,'Term 1'!$A209:$M510,5,0)</f>
        <v>64</v>
      </c>
      <c r="D210">
        <f>VLOOKUP($A210,'Term 1'!$A209:$M510,11,0)</f>
        <v>61</v>
      </c>
    </row>
    <row r="211" spans="1:4" x14ac:dyDescent="0.25">
      <c r="A211" t="s">
        <v>213</v>
      </c>
      <c r="B211">
        <v>1</v>
      </c>
      <c r="C211">
        <f>VLOOKUP($A211,'Term 1'!$A210:$M511,5,0)</f>
        <v>62</v>
      </c>
      <c r="D211">
        <f>VLOOKUP($A211,'Term 1'!$A210:$M511,11,0)</f>
        <v>71</v>
      </c>
    </row>
    <row r="212" spans="1:4" x14ac:dyDescent="0.25">
      <c r="A212" t="s">
        <v>214</v>
      </c>
      <c r="B212">
        <v>1</v>
      </c>
      <c r="C212">
        <f>VLOOKUP($A212,'Term 1'!$A211:$M512,5,0)</f>
        <v>70</v>
      </c>
      <c r="D212">
        <f>VLOOKUP($A212,'Term 1'!$A211:$M512,11,0)</f>
        <v>57</v>
      </c>
    </row>
    <row r="213" spans="1:4" x14ac:dyDescent="0.25">
      <c r="A213" t="s">
        <v>215</v>
      </c>
      <c r="B213">
        <v>1</v>
      </c>
      <c r="C213">
        <f>VLOOKUP($A213,'Term 1'!$A212:$M513,5,0)</f>
        <v>62</v>
      </c>
      <c r="D213">
        <f>VLOOKUP($A213,'Term 1'!$A212:$M513,11,0)</f>
        <v>76</v>
      </c>
    </row>
    <row r="214" spans="1:4" x14ac:dyDescent="0.25">
      <c r="A214" t="s">
        <v>216</v>
      </c>
      <c r="B214">
        <v>1</v>
      </c>
      <c r="C214">
        <f>VLOOKUP($A214,'Term 1'!$A213:$M514,5,0)</f>
        <v>62</v>
      </c>
      <c r="D214">
        <f>VLOOKUP($A214,'Term 1'!$A213:$M514,11,0)</f>
        <v>96</v>
      </c>
    </row>
    <row r="215" spans="1:4" x14ac:dyDescent="0.25">
      <c r="A215" t="s">
        <v>217</v>
      </c>
      <c r="B215">
        <v>1</v>
      </c>
      <c r="C215">
        <f>VLOOKUP($A215,'Term 1'!$A214:$M515,5,0)</f>
        <v>98</v>
      </c>
      <c r="D215">
        <f>VLOOKUP($A215,'Term 1'!$A214:$M515,11,0)</f>
        <v>69</v>
      </c>
    </row>
    <row r="216" spans="1:4" x14ac:dyDescent="0.25">
      <c r="A216" t="s">
        <v>218</v>
      </c>
      <c r="B216">
        <v>1</v>
      </c>
      <c r="C216">
        <f>VLOOKUP($A216,'Term 1'!$A215:$M516,5,0)</f>
        <v>79</v>
      </c>
      <c r="D216">
        <f>VLOOKUP($A216,'Term 1'!$A215:$M516,11,0)</f>
        <v>80</v>
      </c>
    </row>
    <row r="217" spans="1:4" x14ac:dyDescent="0.25">
      <c r="A217" t="s">
        <v>219</v>
      </c>
      <c r="B217">
        <v>1</v>
      </c>
      <c r="C217">
        <f>VLOOKUP($A217,'Term 1'!$A216:$M517,5,0)</f>
        <v>91</v>
      </c>
      <c r="D217">
        <f>VLOOKUP($A217,'Term 1'!$A216:$M517,11,0)</f>
        <v>50</v>
      </c>
    </row>
    <row r="218" spans="1:4" x14ac:dyDescent="0.25">
      <c r="A218" t="s">
        <v>220</v>
      </c>
      <c r="B218">
        <v>1</v>
      </c>
      <c r="C218">
        <f>VLOOKUP($A218,'Term 1'!$A217:$M518,5,0)</f>
        <v>59</v>
      </c>
      <c r="D218">
        <f>VLOOKUP($A218,'Term 1'!$A217:$M518,11,0)</f>
        <v>64</v>
      </c>
    </row>
    <row r="219" spans="1:4" x14ac:dyDescent="0.25">
      <c r="A219" t="s">
        <v>221</v>
      </c>
      <c r="B219">
        <v>1</v>
      </c>
      <c r="C219">
        <f>VLOOKUP($A219,'Term 1'!$A218:$M519,5,0)</f>
        <v>83</v>
      </c>
      <c r="D219">
        <f>VLOOKUP($A219,'Term 1'!$A218:$M519,11,0)</f>
        <v>72</v>
      </c>
    </row>
    <row r="220" spans="1:4" x14ac:dyDescent="0.25">
      <c r="A220" t="s">
        <v>222</v>
      </c>
      <c r="B220">
        <v>1</v>
      </c>
      <c r="C220">
        <f>VLOOKUP($A220,'Term 1'!$A219:$M520,5,0)</f>
        <v>57</v>
      </c>
      <c r="D220">
        <f>VLOOKUP($A220,'Term 1'!$A219:$M520,11,0)</f>
        <v>93</v>
      </c>
    </row>
    <row r="221" spans="1:4" x14ac:dyDescent="0.25">
      <c r="A221" t="s">
        <v>223</v>
      </c>
      <c r="B221">
        <v>1</v>
      </c>
      <c r="C221">
        <f>VLOOKUP($A221,'Term 1'!$A220:$M521,5,0)</f>
        <v>58</v>
      </c>
      <c r="D221">
        <f>VLOOKUP($A221,'Term 1'!$A220:$M521,11,0)</f>
        <v>96</v>
      </c>
    </row>
    <row r="222" spans="1:4" x14ac:dyDescent="0.25">
      <c r="A222" t="s">
        <v>224</v>
      </c>
      <c r="B222">
        <v>1</v>
      </c>
      <c r="C222">
        <f>VLOOKUP($A222,'Term 1'!$A221:$M522,5,0)</f>
        <v>99</v>
      </c>
      <c r="D222">
        <f>VLOOKUP($A222,'Term 1'!$A221:$M522,11,0)</f>
        <v>91</v>
      </c>
    </row>
    <row r="223" spans="1:4" x14ac:dyDescent="0.25">
      <c r="A223" t="s">
        <v>225</v>
      </c>
      <c r="B223">
        <v>1</v>
      </c>
      <c r="C223">
        <f>VLOOKUP($A223,'Term 1'!$A222:$M523,5,0)</f>
        <v>54</v>
      </c>
      <c r="D223">
        <f>VLOOKUP($A223,'Term 1'!$A222:$M523,11,0)</f>
        <v>99</v>
      </c>
    </row>
    <row r="224" spans="1:4" x14ac:dyDescent="0.25">
      <c r="A224" t="s">
        <v>226</v>
      </c>
      <c r="B224">
        <v>1</v>
      </c>
      <c r="C224">
        <f>VLOOKUP($A224,'Term 1'!$A223:$M524,5,0)</f>
        <v>51</v>
      </c>
      <c r="D224">
        <f>VLOOKUP($A224,'Term 1'!$A223:$M524,11,0)</f>
        <v>50</v>
      </c>
    </row>
    <row r="225" spans="1:4" x14ac:dyDescent="0.25">
      <c r="A225" t="s">
        <v>227</v>
      </c>
      <c r="B225">
        <v>1</v>
      </c>
      <c r="C225">
        <f>VLOOKUP($A225,'Term 1'!$A224:$M525,5,0)</f>
        <v>88</v>
      </c>
      <c r="D225">
        <f>VLOOKUP($A225,'Term 1'!$A224:$M525,11,0)</f>
        <v>97</v>
      </c>
    </row>
    <row r="226" spans="1:4" x14ac:dyDescent="0.25">
      <c r="A226" t="s">
        <v>228</v>
      </c>
      <c r="B226">
        <v>1</v>
      </c>
      <c r="C226">
        <f>VLOOKUP($A226,'Term 1'!$A225:$M526,5,0)</f>
        <v>68</v>
      </c>
      <c r="D226">
        <f>VLOOKUP($A226,'Term 1'!$A225:$M526,11,0)</f>
        <v>79</v>
      </c>
    </row>
    <row r="227" spans="1:4" x14ac:dyDescent="0.25">
      <c r="A227" t="s">
        <v>229</v>
      </c>
      <c r="B227">
        <v>1</v>
      </c>
      <c r="C227">
        <f>VLOOKUP($A227,'Term 1'!$A226:$M527,5,0)</f>
        <v>66</v>
      </c>
      <c r="D227">
        <f>VLOOKUP($A227,'Term 1'!$A226:$M527,11,0)</f>
        <v>82</v>
      </c>
    </row>
    <row r="228" spans="1:4" x14ac:dyDescent="0.25">
      <c r="A228" t="s">
        <v>230</v>
      </c>
      <c r="B228">
        <v>1</v>
      </c>
      <c r="C228">
        <f>VLOOKUP($A228,'Term 1'!$A227:$M528,5,0)</f>
        <v>94</v>
      </c>
      <c r="D228">
        <f>VLOOKUP($A228,'Term 1'!$A227:$M528,11,0)</f>
        <v>82</v>
      </c>
    </row>
    <row r="229" spans="1:4" x14ac:dyDescent="0.25">
      <c r="A229" t="s">
        <v>231</v>
      </c>
      <c r="B229">
        <v>1</v>
      </c>
      <c r="C229">
        <f>VLOOKUP($A229,'Term 1'!$A228:$M529,5,0)</f>
        <v>56</v>
      </c>
      <c r="D229">
        <f>VLOOKUP($A229,'Term 1'!$A228:$M529,11,0)</f>
        <v>96</v>
      </c>
    </row>
    <row r="230" spans="1:4" x14ac:dyDescent="0.25">
      <c r="A230" t="s">
        <v>232</v>
      </c>
      <c r="B230">
        <v>1</v>
      </c>
      <c r="C230">
        <f>VLOOKUP($A230,'Term 1'!$A229:$M530,5,0)</f>
        <v>89</v>
      </c>
      <c r="D230">
        <f>VLOOKUP($A230,'Term 1'!$A229:$M530,11,0)</f>
        <v>92</v>
      </c>
    </row>
    <row r="231" spans="1:4" x14ac:dyDescent="0.25">
      <c r="A231" t="s">
        <v>233</v>
      </c>
      <c r="B231">
        <v>1</v>
      </c>
      <c r="C231">
        <f>VLOOKUP($A231,'Term 1'!$A230:$M531,5,0)</f>
        <v>54</v>
      </c>
      <c r="D231">
        <f>VLOOKUP($A231,'Term 1'!$A230:$M531,11,0)</f>
        <v>71</v>
      </c>
    </row>
    <row r="232" spans="1:4" x14ac:dyDescent="0.25">
      <c r="A232" t="s">
        <v>234</v>
      </c>
      <c r="B232">
        <v>1</v>
      </c>
      <c r="C232">
        <f>VLOOKUP($A232,'Term 1'!$A231:$M532,5,0)</f>
        <v>80</v>
      </c>
      <c r="D232">
        <f>VLOOKUP($A232,'Term 1'!$A231:$M532,11,0)</f>
        <v>72</v>
      </c>
    </row>
    <row r="233" spans="1:4" x14ac:dyDescent="0.25">
      <c r="A233" t="s">
        <v>235</v>
      </c>
      <c r="B233">
        <v>1</v>
      </c>
      <c r="C233">
        <f>VLOOKUP($A233,'Term 1'!$A232:$M533,5,0)</f>
        <v>82</v>
      </c>
      <c r="D233">
        <f>VLOOKUP($A233,'Term 1'!$A232:$M533,11,0)</f>
        <v>66</v>
      </c>
    </row>
    <row r="234" spans="1:4" x14ac:dyDescent="0.25">
      <c r="A234" t="s">
        <v>236</v>
      </c>
      <c r="B234">
        <v>1</v>
      </c>
      <c r="C234">
        <f>VLOOKUP($A234,'Term 1'!$A233:$M534,5,0)</f>
        <v>73</v>
      </c>
      <c r="D234">
        <f>VLOOKUP($A234,'Term 1'!$A233:$M534,11,0)</f>
        <v>93</v>
      </c>
    </row>
    <row r="235" spans="1:4" x14ac:dyDescent="0.25">
      <c r="A235" t="s">
        <v>237</v>
      </c>
      <c r="B235">
        <v>1</v>
      </c>
      <c r="C235">
        <f>VLOOKUP($A235,'Term 1'!$A234:$M535,5,0)</f>
        <v>68</v>
      </c>
      <c r="D235">
        <f>VLOOKUP($A235,'Term 1'!$A234:$M535,11,0)</f>
        <v>60</v>
      </c>
    </row>
    <row r="236" spans="1:4" x14ac:dyDescent="0.25">
      <c r="A236" t="s">
        <v>238</v>
      </c>
      <c r="B236">
        <v>1</v>
      </c>
      <c r="C236">
        <f>VLOOKUP($A236,'Term 1'!$A235:$M536,5,0)</f>
        <v>95</v>
      </c>
      <c r="D236">
        <f>VLOOKUP($A236,'Term 1'!$A235:$M536,11,0)</f>
        <v>62</v>
      </c>
    </row>
    <row r="237" spans="1:4" x14ac:dyDescent="0.25">
      <c r="A237" t="s">
        <v>239</v>
      </c>
      <c r="B237">
        <v>1</v>
      </c>
      <c r="C237">
        <f>VLOOKUP($A237,'Term 1'!$A236:$M537,5,0)</f>
        <v>68</v>
      </c>
      <c r="D237">
        <f>VLOOKUP($A237,'Term 1'!$A236:$M537,11,0)</f>
        <v>76</v>
      </c>
    </row>
    <row r="238" spans="1:4" x14ac:dyDescent="0.25">
      <c r="A238" t="s">
        <v>240</v>
      </c>
      <c r="B238">
        <v>1</v>
      </c>
      <c r="C238">
        <f>VLOOKUP($A238,'Term 1'!$A237:$M538,5,0)</f>
        <v>75</v>
      </c>
      <c r="D238">
        <f>VLOOKUP($A238,'Term 1'!$A237:$M538,11,0)</f>
        <v>70</v>
      </c>
    </row>
    <row r="239" spans="1:4" x14ac:dyDescent="0.25">
      <c r="A239" t="s">
        <v>241</v>
      </c>
      <c r="B239">
        <v>1</v>
      </c>
      <c r="C239">
        <f>VLOOKUP($A239,'Term 1'!$A238:$M539,5,0)</f>
        <v>52</v>
      </c>
      <c r="D239">
        <f>VLOOKUP($A239,'Term 1'!$A238:$M539,11,0)</f>
        <v>55</v>
      </c>
    </row>
    <row r="240" spans="1:4" x14ac:dyDescent="0.25">
      <c r="A240" t="s">
        <v>242</v>
      </c>
      <c r="B240">
        <v>1</v>
      </c>
      <c r="C240">
        <f>VLOOKUP($A240,'Term 1'!$A239:$M540,5,0)</f>
        <v>61</v>
      </c>
      <c r="D240">
        <f>VLOOKUP($A240,'Term 1'!$A239:$M540,11,0)</f>
        <v>92</v>
      </c>
    </row>
    <row r="241" spans="1:4" x14ac:dyDescent="0.25">
      <c r="A241" t="s">
        <v>243</v>
      </c>
      <c r="B241">
        <v>1</v>
      </c>
      <c r="C241">
        <f>VLOOKUP($A241,'Term 1'!$A240:$M541,5,0)</f>
        <v>64</v>
      </c>
      <c r="D241">
        <f>VLOOKUP($A241,'Term 1'!$A240:$M541,11,0)</f>
        <v>64</v>
      </c>
    </row>
    <row r="242" spans="1:4" x14ac:dyDescent="0.25">
      <c r="A242" t="s">
        <v>244</v>
      </c>
      <c r="B242">
        <v>1</v>
      </c>
      <c r="C242">
        <f>VLOOKUP($A242,'Term 1'!$A241:$M542,5,0)</f>
        <v>66</v>
      </c>
      <c r="D242">
        <f>VLOOKUP($A242,'Term 1'!$A241:$M542,11,0)</f>
        <v>77</v>
      </c>
    </row>
    <row r="243" spans="1:4" x14ac:dyDescent="0.25">
      <c r="A243" t="s">
        <v>245</v>
      </c>
      <c r="B243">
        <v>1</v>
      </c>
      <c r="C243">
        <f>VLOOKUP($A243,'Term 1'!$A242:$M543,5,0)</f>
        <v>76</v>
      </c>
      <c r="D243">
        <f>VLOOKUP($A243,'Term 1'!$A242:$M543,11,0)</f>
        <v>80</v>
      </c>
    </row>
    <row r="244" spans="1:4" x14ac:dyDescent="0.25">
      <c r="A244" t="s">
        <v>246</v>
      </c>
      <c r="B244">
        <v>1</v>
      </c>
      <c r="C244">
        <f>VLOOKUP($A244,'Term 1'!$A243:$M544,5,0)</f>
        <v>79</v>
      </c>
      <c r="D244">
        <f>VLOOKUP($A244,'Term 1'!$A243:$M544,11,0)</f>
        <v>82</v>
      </c>
    </row>
    <row r="245" spans="1:4" x14ac:dyDescent="0.25">
      <c r="A245" t="s">
        <v>247</v>
      </c>
      <c r="B245">
        <v>1</v>
      </c>
      <c r="C245">
        <f>VLOOKUP($A245,'Term 1'!$A244:$M545,5,0)</f>
        <v>97</v>
      </c>
      <c r="D245">
        <f>VLOOKUP($A245,'Term 1'!$A244:$M545,11,0)</f>
        <v>79</v>
      </c>
    </row>
    <row r="246" spans="1:4" x14ac:dyDescent="0.25">
      <c r="A246" t="s">
        <v>248</v>
      </c>
      <c r="B246">
        <v>1</v>
      </c>
      <c r="C246">
        <f>VLOOKUP($A246,'Term 1'!$A245:$M546,5,0)</f>
        <v>79</v>
      </c>
      <c r="D246">
        <f>VLOOKUP($A246,'Term 1'!$A245:$M546,11,0)</f>
        <v>60</v>
      </c>
    </row>
    <row r="247" spans="1:4" x14ac:dyDescent="0.25">
      <c r="A247" t="s">
        <v>249</v>
      </c>
      <c r="B247">
        <v>1</v>
      </c>
      <c r="C247">
        <f>VLOOKUP($A247,'Term 1'!$A246:$M547,5,0)</f>
        <v>87</v>
      </c>
      <c r="D247">
        <f>VLOOKUP($A247,'Term 1'!$A246:$M547,11,0)</f>
        <v>91</v>
      </c>
    </row>
    <row r="248" spans="1:4" x14ac:dyDescent="0.25">
      <c r="A248" t="s">
        <v>250</v>
      </c>
      <c r="B248">
        <v>1</v>
      </c>
      <c r="C248">
        <f>VLOOKUP($A248,'Term 1'!$A247:$M548,5,0)</f>
        <v>58</v>
      </c>
      <c r="D248">
        <f>VLOOKUP($A248,'Term 1'!$A247:$M548,11,0)</f>
        <v>90</v>
      </c>
    </row>
    <row r="249" spans="1:4" x14ac:dyDescent="0.25">
      <c r="A249" t="s">
        <v>251</v>
      </c>
      <c r="B249">
        <v>1</v>
      </c>
      <c r="C249">
        <f>VLOOKUP($A249,'Term 1'!$A248:$M549,5,0)</f>
        <v>64</v>
      </c>
      <c r="D249">
        <f>VLOOKUP($A249,'Term 1'!$A248:$M549,11,0)</f>
        <v>85</v>
      </c>
    </row>
    <row r="250" spans="1:4" x14ac:dyDescent="0.25">
      <c r="A250" t="s">
        <v>252</v>
      </c>
      <c r="B250">
        <v>1</v>
      </c>
      <c r="C250">
        <f>VLOOKUP($A250,'Term 1'!$A249:$M550,5,0)</f>
        <v>90</v>
      </c>
      <c r="D250">
        <f>VLOOKUP($A250,'Term 1'!$A249:$M550,11,0)</f>
        <v>83</v>
      </c>
    </row>
    <row r="251" spans="1:4" x14ac:dyDescent="0.25">
      <c r="A251" t="s">
        <v>253</v>
      </c>
      <c r="B251">
        <v>1</v>
      </c>
      <c r="C251">
        <f>VLOOKUP($A251,'Term 1'!$A250:$M551,5,0)</f>
        <v>74</v>
      </c>
      <c r="D251">
        <f>VLOOKUP($A251,'Term 1'!$A250:$M551,11,0)</f>
        <v>100</v>
      </c>
    </row>
    <row r="252" spans="1:4" x14ac:dyDescent="0.25">
      <c r="A252" t="s">
        <v>254</v>
      </c>
      <c r="B252">
        <v>1</v>
      </c>
      <c r="C252">
        <f>VLOOKUP($A252,'Term 1'!$A251:$M552,5,0)</f>
        <v>78</v>
      </c>
      <c r="D252">
        <f>VLOOKUP($A252,'Term 1'!$A251:$M552,11,0)</f>
        <v>72</v>
      </c>
    </row>
    <row r="253" spans="1:4" x14ac:dyDescent="0.25">
      <c r="A253" t="s">
        <v>255</v>
      </c>
      <c r="B253">
        <v>1</v>
      </c>
      <c r="C253">
        <f>VLOOKUP($A253,'Term 1'!$A252:$M553,5,0)</f>
        <v>53</v>
      </c>
      <c r="D253">
        <f>VLOOKUP($A253,'Term 1'!$A252:$M553,11,0)</f>
        <v>52</v>
      </c>
    </row>
    <row r="254" spans="1:4" x14ac:dyDescent="0.25">
      <c r="A254" t="s">
        <v>256</v>
      </c>
      <c r="B254">
        <v>1</v>
      </c>
      <c r="C254">
        <f>VLOOKUP($A254,'Term 1'!$A253:$M554,5,0)</f>
        <v>77</v>
      </c>
      <c r="D254">
        <f>VLOOKUP($A254,'Term 1'!$A253:$M554,11,0)</f>
        <v>82</v>
      </c>
    </row>
    <row r="255" spans="1:4" x14ac:dyDescent="0.25">
      <c r="A255" t="s">
        <v>257</v>
      </c>
      <c r="B255">
        <v>1</v>
      </c>
      <c r="C255">
        <f>VLOOKUP($A255,'Term 1'!$A254:$M555,5,0)</f>
        <v>55</v>
      </c>
      <c r="D255">
        <f>VLOOKUP($A255,'Term 1'!$A254:$M555,11,0)</f>
        <v>92</v>
      </c>
    </row>
    <row r="256" spans="1:4" x14ac:dyDescent="0.25">
      <c r="A256" t="s">
        <v>258</v>
      </c>
      <c r="B256">
        <v>1</v>
      </c>
      <c r="C256">
        <f>VLOOKUP($A256,'Term 1'!$A255:$M556,5,0)</f>
        <v>73</v>
      </c>
      <c r="D256">
        <f>VLOOKUP($A256,'Term 1'!$A255:$M556,11,0)</f>
        <v>69</v>
      </c>
    </row>
    <row r="257" spans="1:4" x14ac:dyDescent="0.25">
      <c r="A257" t="s">
        <v>259</v>
      </c>
      <c r="B257">
        <v>1</v>
      </c>
      <c r="C257">
        <f>VLOOKUP($A257,'Term 1'!$A256:$M557,5,0)</f>
        <v>85</v>
      </c>
      <c r="D257">
        <f>VLOOKUP($A257,'Term 1'!$A256:$M557,11,0)</f>
        <v>66</v>
      </c>
    </row>
    <row r="258" spans="1:4" x14ac:dyDescent="0.25">
      <c r="A258" t="s">
        <v>260</v>
      </c>
      <c r="B258">
        <v>1</v>
      </c>
      <c r="C258">
        <f>VLOOKUP($A258,'Term 1'!$A257:$M558,5,0)</f>
        <v>89</v>
      </c>
      <c r="D258">
        <f>VLOOKUP($A258,'Term 1'!$A257:$M558,11,0)</f>
        <v>86</v>
      </c>
    </row>
    <row r="259" spans="1:4" x14ac:dyDescent="0.25">
      <c r="A259" t="s">
        <v>261</v>
      </c>
      <c r="B259">
        <v>1</v>
      </c>
      <c r="C259">
        <f>VLOOKUP($A259,'Term 1'!$A258:$M559,5,0)</f>
        <v>72</v>
      </c>
      <c r="D259">
        <f>VLOOKUP($A259,'Term 1'!$A258:$M559,11,0)</f>
        <v>68</v>
      </c>
    </row>
    <row r="260" spans="1:4" x14ac:dyDescent="0.25">
      <c r="A260" t="s">
        <v>262</v>
      </c>
      <c r="B260">
        <v>1</v>
      </c>
      <c r="C260">
        <f>VLOOKUP($A260,'Term 1'!$A259:$M560,5,0)</f>
        <v>53</v>
      </c>
      <c r="D260">
        <f>VLOOKUP($A260,'Term 1'!$A259:$M560,11,0)</f>
        <v>84</v>
      </c>
    </row>
    <row r="261" spans="1:4" x14ac:dyDescent="0.25">
      <c r="A261" t="s">
        <v>263</v>
      </c>
      <c r="B261">
        <v>1</v>
      </c>
      <c r="C261">
        <f>VLOOKUP($A261,'Term 1'!$A260:$M561,5,0)</f>
        <v>81</v>
      </c>
      <c r="D261">
        <f>VLOOKUP($A261,'Term 1'!$A260:$M561,11,0)</f>
        <v>72</v>
      </c>
    </row>
    <row r="262" spans="1:4" x14ac:dyDescent="0.25">
      <c r="A262" t="s">
        <v>264</v>
      </c>
      <c r="B262">
        <v>1</v>
      </c>
      <c r="C262">
        <f>VLOOKUP($A262,'Term 1'!$A261:$M562,5,0)</f>
        <v>76</v>
      </c>
      <c r="D262">
        <f>VLOOKUP($A262,'Term 1'!$A261:$M562,11,0)</f>
        <v>86</v>
      </c>
    </row>
    <row r="263" spans="1:4" x14ac:dyDescent="0.25">
      <c r="A263" t="s">
        <v>265</v>
      </c>
      <c r="B263">
        <v>1</v>
      </c>
      <c r="C263">
        <f>VLOOKUP($A263,'Term 1'!$A262:$M563,5,0)</f>
        <v>85</v>
      </c>
      <c r="D263">
        <f>VLOOKUP($A263,'Term 1'!$A262:$M563,11,0)</f>
        <v>84</v>
      </c>
    </row>
    <row r="264" spans="1:4" x14ac:dyDescent="0.25">
      <c r="A264" t="s">
        <v>266</v>
      </c>
      <c r="B264">
        <v>1</v>
      </c>
      <c r="C264">
        <f>VLOOKUP($A264,'Term 1'!$A263:$M564,5,0)</f>
        <v>83</v>
      </c>
      <c r="D264">
        <f>VLOOKUP($A264,'Term 1'!$A263:$M564,11,0)</f>
        <v>59</v>
      </c>
    </row>
    <row r="265" spans="1:4" x14ac:dyDescent="0.25">
      <c r="A265" t="s">
        <v>267</v>
      </c>
      <c r="B265">
        <v>1</v>
      </c>
      <c r="C265">
        <f>VLOOKUP($A265,'Term 1'!$A264:$M565,5,0)</f>
        <v>50</v>
      </c>
      <c r="D265">
        <f>VLOOKUP($A265,'Term 1'!$A264:$M565,11,0)</f>
        <v>79</v>
      </c>
    </row>
    <row r="266" spans="1:4" x14ac:dyDescent="0.25">
      <c r="A266" t="s">
        <v>268</v>
      </c>
      <c r="B266">
        <v>1</v>
      </c>
      <c r="C266">
        <f>VLOOKUP($A266,'Term 1'!$A265:$M566,5,0)</f>
        <v>75</v>
      </c>
      <c r="D266">
        <f>VLOOKUP($A266,'Term 1'!$A265:$M566,11,0)</f>
        <v>87</v>
      </c>
    </row>
    <row r="267" spans="1:4" x14ac:dyDescent="0.25">
      <c r="A267" t="s">
        <v>269</v>
      </c>
      <c r="B267">
        <v>1</v>
      </c>
      <c r="C267">
        <f>VLOOKUP($A267,'Term 1'!$A266:$M567,5,0)</f>
        <v>77</v>
      </c>
      <c r="D267">
        <f>VLOOKUP($A267,'Term 1'!$A266:$M567,11,0)</f>
        <v>93</v>
      </c>
    </row>
    <row r="268" spans="1:4" x14ac:dyDescent="0.25">
      <c r="A268" t="s">
        <v>270</v>
      </c>
      <c r="B268">
        <v>1</v>
      </c>
      <c r="C268">
        <f>VLOOKUP($A268,'Term 1'!$A267:$M568,5,0)</f>
        <v>88</v>
      </c>
      <c r="D268">
        <f>VLOOKUP($A268,'Term 1'!$A267:$M568,11,0)</f>
        <v>91</v>
      </c>
    </row>
    <row r="269" spans="1:4" x14ac:dyDescent="0.25">
      <c r="A269" t="s">
        <v>271</v>
      </c>
      <c r="B269">
        <v>1</v>
      </c>
      <c r="C269">
        <f>VLOOKUP($A269,'Term 1'!$A268:$M569,5,0)</f>
        <v>83</v>
      </c>
      <c r="D269">
        <f>VLOOKUP($A269,'Term 1'!$A268:$M569,11,0)</f>
        <v>96</v>
      </c>
    </row>
    <row r="270" spans="1:4" x14ac:dyDescent="0.25">
      <c r="A270" t="s">
        <v>272</v>
      </c>
      <c r="B270">
        <v>1</v>
      </c>
      <c r="C270">
        <f>VLOOKUP($A270,'Term 1'!$A269:$M570,5,0)</f>
        <v>86</v>
      </c>
      <c r="D270">
        <f>VLOOKUP($A270,'Term 1'!$A269:$M570,11,0)</f>
        <v>83</v>
      </c>
    </row>
    <row r="271" spans="1:4" x14ac:dyDescent="0.25">
      <c r="A271" t="s">
        <v>273</v>
      </c>
      <c r="B271">
        <v>1</v>
      </c>
      <c r="C271">
        <f>VLOOKUP($A271,'Term 1'!$A270:$M571,5,0)</f>
        <v>73</v>
      </c>
      <c r="D271">
        <f>VLOOKUP($A271,'Term 1'!$A270:$M571,11,0)</f>
        <v>91</v>
      </c>
    </row>
    <row r="272" spans="1:4" x14ac:dyDescent="0.25">
      <c r="A272" t="s">
        <v>274</v>
      </c>
      <c r="B272">
        <v>1</v>
      </c>
      <c r="C272">
        <f>VLOOKUP($A272,'Term 1'!$A271:$M572,5,0)</f>
        <v>64</v>
      </c>
      <c r="D272">
        <f>VLOOKUP($A272,'Term 1'!$A271:$M572,11,0)</f>
        <v>56</v>
      </c>
    </row>
    <row r="273" spans="1:4" x14ac:dyDescent="0.25">
      <c r="A273" t="s">
        <v>275</v>
      </c>
      <c r="B273">
        <v>1</v>
      </c>
      <c r="C273">
        <f>VLOOKUP($A273,'Term 1'!$A272:$M573,5,0)</f>
        <v>59</v>
      </c>
      <c r="D273">
        <f>VLOOKUP($A273,'Term 1'!$A272:$M573,11,0)</f>
        <v>52</v>
      </c>
    </row>
    <row r="274" spans="1:4" x14ac:dyDescent="0.25">
      <c r="A274" t="s">
        <v>276</v>
      </c>
      <c r="B274">
        <v>1</v>
      </c>
      <c r="C274">
        <f>VLOOKUP($A274,'Term 1'!$A273:$M574,5,0)</f>
        <v>99</v>
      </c>
      <c r="D274">
        <f>VLOOKUP($A274,'Term 1'!$A273:$M574,11,0)</f>
        <v>91</v>
      </c>
    </row>
    <row r="275" spans="1:4" x14ac:dyDescent="0.25">
      <c r="A275" t="s">
        <v>277</v>
      </c>
      <c r="B275">
        <v>1</v>
      </c>
      <c r="C275">
        <f>VLOOKUP($A275,'Term 1'!$A274:$M575,5,0)</f>
        <v>85</v>
      </c>
      <c r="D275">
        <f>VLOOKUP($A275,'Term 1'!$A274:$M575,11,0)</f>
        <v>65</v>
      </c>
    </row>
    <row r="276" spans="1:4" x14ac:dyDescent="0.25">
      <c r="A276" t="s">
        <v>278</v>
      </c>
      <c r="B276">
        <v>1</v>
      </c>
      <c r="C276">
        <f>VLOOKUP($A276,'Term 1'!$A275:$M576,5,0)</f>
        <v>89</v>
      </c>
      <c r="D276">
        <f>VLOOKUP($A276,'Term 1'!$A275:$M576,11,0)</f>
        <v>77</v>
      </c>
    </row>
    <row r="277" spans="1:4" x14ac:dyDescent="0.25">
      <c r="A277" t="s">
        <v>279</v>
      </c>
      <c r="B277">
        <v>1</v>
      </c>
      <c r="C277">
        <f>VLOOKUP($A277,'Term 1'!$A276:$M577,5,0)</f>
        <v>98</v>
      </c>
      <c r="D277">
        <f>VLOOKUP($A277,'Term 1'!$A276:$M577,11,0)</f>
        <v>72</v>
      </c>
    </row>
    <row r="278" spans="1:4" x14ac:dyDescent="0.25">
      <c r="A278" t="s">
        <v>280</v>
      </c>
      <c r="B278">
        <v>1</v>
      </c>
      <c r="C278">
        <f>VLOOKUP($A278,'Term 1'!$A277:$M578,5,0)</f>
        <v>90</v>
      </c>
      <c r="D278">
        <f>VLOOKUP($A278,'Term 1'!$A277:$M578,11,0)</f>
        <v>81</v>
      </c>
    </row>
    <row r="279" spans="1:4" x14ac:dyDescent="0.25">
      <c r="A279" t="s">
        <v>281</v>
      </c>
      <c r="B279">
        <v>1</v>
      </c>
      <c r="C279">
        <f>VLOOKUP($A279,'Term 1'!$A278:$M579,5,0)</f>
        <v>80</v>
      </c>
      <c r="D279">
        <f>VLOOKUP($A279,'Term 1'!$A278:$M579,11,0)</f>
        <v>57</v>
      </c>
    </row>
    <row r="280" spans="1:4" x14ac:dyDescent="0.25">
      <c r="A280" t="s">
        <v>282</v>
      </c>
      <c r="B280">
        <v>1</v>
      </c>
      <c r="C280">
        <f>VLOOKUP($A280,'Term 1'!$A279:$M580,5,0)</f>
        <v>82</v>
      </c>
      <c r="D280">
        <f>VLOOKUP($A280,'Term 1'!$A279:$M580,11,0)</f>
        <v>61</v>
      </c>
    </row>
    <row r="281" spans="1:4" x14ac:dyDescent="0.25">
      <c r="A281" t="s">
        <v>283</v>
      </c>
      <c r="B281">
        <v>1</v>
      </c>
      <c r="C281">
        <f>VLOOKUP($A281,'Term 1'!$A280:$M581,5,0)</f>
        <v>92</v>
      </c>
      <c r="D281">
        <f>VLOOKUP($A281,'Term 1'!$A280:$M581,11,0)</f>
        <v>69</v>
      </c>
    </row>
    <row r="282" spans="1:4" x14ac:dyDescent="0.25">
      <c r="A282" t="s">
        <v>284</v>
      </c>
      <c r="B282">
        <v>1</v>
      </c>
      <c r="C282">
        <f>VLOOKUP($A282,'Term 1'!$A281:$M582,5,0)</f>
        <v>70</v>
      </c>
      <c r="D282">
        <f>VLOOKUP($A282,'Term 1'!$A281:$M582,11,0)</f>
        <v>64</v>
      </c>
    </row>
    <row r="283" spans="1:4" x14ac:dyDescent="0.25">
      <c r="A283" t="s">
        <v>285</v>
      </c>
      <c r="B283">
        <v>1</v>
      </c>
      <c r="C283">
        <f>VLOOKUP($A283,'Term 1'!$A282:$M583,5,0)</f>
        <v>78</v>
      </c>
      <c r="D283">
        <f>VLOOKUP($A283,'Term 1'!$A282:$M583,11,0)</f>
        <v>58</v>
      </c>
    </row>
    <row r="284" spans="1:4" x14ac:dyDescent="0.25">
      <c r="A284" t="s">
        <v>286</v>
      </c>
      <c r="B284">
        <v>1</v>
      </c>
      <c r="C284">
        <f>VLOOKUP($A284,'Term 1'!$A283:$M584,5,0)</f>
        <v>69</v>
      </c>
      <c r="D284">
        <f>VLOOKUP($A284,'Term 1'!$A283:$M584,11,0)</f>
        <v>67</v>
      </c>
    </row>
    <row r="285" spans="1:4" x14ac:dyDescent="0.25">
      <c r="A285" t="s">
        <v>287</v>
      </c>
      <c r="B285">
        <v>1</v>
      </c>
      <c r="C285">
        <f>VLOOKUP($A285,'Term 1'!$A284:$M585,5,0)</f>
        <v>95</v>
      </c>
      <c r="D285">
        <f>VLOOKUP($A285,'Term 1'!$A284:$M585,11,0)</f>
        <v>75</v>
      </c>
    </row>
    <row r="286" spans="1:4" x14ac:dyDescent="0.25">
      <c r="A286" t="s">
        <v>288</v>
      </c>
      <c r="B286">
        <v>1</v>
      </c>
      <c r="C286">
        <f>VLOOKUP($A286,'Term 1'!$A285:$M586,5,0)</f>
        <v>99</v>
      </c>
      <c r="D286">
        <f>VLOOKUP($A286,'Term 1'!$A285:$M586,11,0)</f>
        <v>80</v>
      </c>
    </row>
    <row r="287" spans="1:4" x14ac:dyDescent="0.25">
      <c r="A287" t="s">
        <v>289</v>
      </c>
      <c r="B287">
        <v>1</v>
      </c>
      <c r="C287">
        <f>VLOOKUP($A287,'Term 1'!$A286:$M587,5,0)</f>
        <v>82</v>
      </c>
      <c r="D287">
        <f>VLOOKUP($A287,'Term 1'!$A286:$M587,11,0)</f>
        <v>90</v>
      </c>
    </row>
    <row r="288" spans="1:4" x14ac:dyDescent="0.25">
      <c r="A288" t="s">
        <v>290</v>
      </c>
      <c r="B288">
        <v>1</v>
      </c>
      <c r="C288">
        <f>VLOOKUP($A288,'Term 1'!$A287:$M588,5,0)</f>
        <v>51</v>
      </c>
      <c r="D288">
        <f>VLOOKUP($A288,'Term 1'!$A287:$M588,11,0)</f>
        <v>75</v>
      </c>
    </row>
    <row r="289" spans="1:4" x14ac:dyDescent="0.25">
      <c r="A289" t="s">
        <v>291</v>
      </c>
      <c r="B289">
        <v>1</v>
      </c>
      <c r="C289">
        <f>VLOOKUP($A289,'Term 1'!$A288:$M589,5,0)</f>
        <v>50</v>
      </c>
      <c r="D289">
        <f>VLOOKUP($A289,'Term 1'!$A288:$M589,11,0)</f>
        <v>52</v>
      </c>
    </row>
    <row r="290" spans="1:4" x14ac:dyDescent="0.25">
      <c r="A290" t="s">
        <v>292</v>
      </c>
      <c r="B290">
        <v>1</v>
      </c>
      <c r="C290">
        <f>VLOOKUP($A290,'Term 1'!$A289:$M590,5,0)</f>
        <v>81</v>
      </c>
      <c r="D290">
        <f>VLOOKUP($A290,'Term 1'!$A289:$M590,11,0)</f>
        <v>64</v>
      </c>
    </row>
    <row r="291" spans="1:4" x14ac:dyDescent="0.25">
      <c r="A291" t="s">
        <v>293</v>
      </c>
      <c r="B291">
        <v>1</v>
      </c>
      <c r="C291">
        <f>VLOOKUP($A291,'Term 1'!$A290:$M591,5,0)</f>
        <v>60</v>
      </c>
      <c r="D291">
        <f>VLOOKUP($A291,'Term 1'!$A290:$M591,11,0)</f>
        <v>58</v>
      </c>
    </row>
    <row r="292" spans="1:4" x14ac:dyDescent="0.25">
      <c r="A292" t="s">
        <v>294</v>
      </c>
      <c r="B292">
        <v>1</v>
      </c>
      <c r="C292">
        <f>VLOOKUP($A292,'Term 1'!$A291:$M592,5,0)</f>
        <v>75</v>
      </c>
      <c r="D292">
        <f>VLOOKUP($A292,'Term 1'!$A291:$M592,11,0)</f>
        <v>79</v>
      </c>
    </row>
    <row r="293" spans="1:4" x14ac:dyDescent="0.25">
      <c r="A293" t="s">
        <v>295</v>
      </c>
      <c r="B293">
        <v>1</v>
      </c>
      <c r="C293">
        <f>VLOOKUP($A293,'Term 1'!$A292:$M593,5,0)</f>
        <v>55</v>
      </c>
      <c r="D293">
        <f>VLOOKUP($A293,'Term 1'!$A292:$M593,11,0)</f>
        <v>79</v>
      </c>
    </row>
    <row r="294" spans="1:4" x14ac:dyDescent="0.25">
      <c r="A294" t="s">
        <v>296</v>
      </c>
      <c r="B294">
        <v>1</v>
      </c>
      <c r="C294">
        <f>VLOOKUP($A294,'Term 1'!$A293:$M594,5,0)</f>
        <v>79</v>
      </c>
      <c r="D294">
        <f>VLOOKUP($A294,'Term 1'!$A293:$M594,11,0)</f>
        <v>54</v>
      </c>
    </row>
    <row r="295" spans="1:4" x14ac:dyDescent="0.25">
      <c r="A295" t="s">
        <v>297</v>
      </c>
      <c r="B295">
        <v>1</v>
      </c>
      <c r="C295">
        <f>VLOOKUP($A295,'Term 1'!$A294:$M595,5,0)</f>
        <v>55</v>
      </c>
      <c r="D295">
        <f>VLOOKUP($A295,'Term 1'!$A294:$M595,11,0)</f>
        <v>66</v>
      </c>
    </row>
    <row r="296" spans="1:4" x14ac:dyDescent="0.25">
      <c r="A296" t="s">
        <v>298</v>
      </c>
      <c r="B296">
        <v>1</v>
      </c>
      <c r="C296">
        <f>VLOOKUP($A296,'Term 1'!$A295:$M596,5,0)</f>
        <v>90</v>
      </c>
      <c r="D296">
        <f>VLOOKUP($A296,'Term 1'!$A295:$M596,11,0)</f>
        <v>55</v>
      </c>
    </row>
    <row r="297" spans="1:4" x14ac:dyDescent="0.25">
      <c r="A297" t="s">
        <v>299</v>
      </c>
      <c r="B297">
        <v>1</v>
      </c>
      <c r="C297">
        <f>VLOOKUP($A297,'Term 1'!$A296:$M597,5,0)</f>
        <v>85</v>
      </c>
      <c r="D297">
        <f>VLOOKUP($A297,'Term 1'!$A296:$M597,11,0)</f>
        <v>98</v>
      </c>
    </row>
    <row r="298" spans="1:4" x14ac:dyDescent="0.25">
      <c r="A298" t="s">
        <v>300</v>
      </c>
      <c r="B298">
        <v>1</v>
      </c>
      <c r="C298">
        <f>VLOOKUP($A298,'Term 1'!$A297:$M598,5,0)</f>
        <v>51</v>
      </c>
      <c r="D298">
        <f>VLOOKUP($A298,'Term 1'!$A297:$M598,11,0)</f>
        <v>73</v>
      </c>
    </row>
    <row r="299" spans="1:4" x14ac:dyDescent="0.25">
      <c r="A299" t="s">
        <v>301</v>
      </c>
      <c r="B299">
        <v>1</v>
      </c>
      <c r="C299">
        <f>VLOOKUP($A299,'Term 1'!$A298:$M599,5,0)</f>
        <v>97</v>
      </c>
      <c r="D299">
        <f>VLOOKUP($A299,'Term 1'!$A298:$M599,11,0)</f>
        <v>99</v>
      </c>
    </row>
    <row r="300" spans="1:4" x14ac:dyDescent="0.25">
      <c r="A300" t="s">
        <v>302</v>
      </c>
      <c r="B300">
        <v>1</v>
      </c>
      <c r="C300">
        <f>VLOOKUP($A300,'Term 1'!$A299:$M600,5,0)</f>
        <v>54</v>
      </c>
      <c r="D300">
        <f>VLOOKUP($A300,'Term 1'!$A299:$M600,11,0)</f>
        <v>68</v>
      </c>
    </row>
    <row r="301" spans="1:4" x14ac:dyDescent="0.25">
      <c r="A301" t="s">
        <v>303</v>
      </c>
      <c r="B301">
        <v>1</v>
      </c>
      <c r="C301">
        <f>VLOOKUP($A301,'Term 1'!$A300:$M601,5,0)</f>
        <v>74</v>
      </c>
      <c r="D301">
        <f>VLOOKUP($A301,'Term 1'!$A300:$M601,11,0)</f>
        <v>68</v>
      </c>
    </row>
    <row r="302" spans="1:4" x14ac:dyDescent="0.25">
      <c r="A302" t="s">
        <v>4</v>
      </c>
      <c r="B302">
        <v>2</v>
      </c>
      <c r="C302">
        <f>VLOOKUP($A302,'Term 2'!$A2:$M301,5,0)</f>
        <v>71</v>
      </c>
      <c r="D302">
        <f>VLOOKUP($A302,'Term 2'!$A2:$M301,11,0)</f>
        <v>77</v>
      </c>
    </row>
    <row r="303" spans="1:4" x14ac:dyDescent="0.25">
      <c r="A303" t="s">
        <v>5</v>
      </c>
      <c r="B303">
        <v>2</v>
      </c>
      <c r="C303">
        <f>VLOOKUP($A303,'Term 2'!$A3:$M302,5,0)</f>
        <v>79</v>
      </c>
      <c r="D303">
        <f>VLOOKUP($A303,'Term 2'!$A3:$M302,11,0)</f>
        <v>68</v>
      </c>
    </row>
    <row r="304" spans="1:4" x14ac:dyDescent="0.25">
      <c r="A304" t="s">
        <v>6</v>
      </c>
      <c r="B304">
        <v>2</v>
      </c>
      <c r="C304">
        <f>VLOOKUP($A304,'Term 2'!$A4:$M303,5,0)</f>
        <v>83</v>
      </c>
      <c r="D304">
        <f>VLOOKUP($A304,'Term 2'!$A4:$M303,11,0)</f>
        <v>60</v>
      </c>
    </row>
    <row r="305" spans="1:4" x14ac:dyDescent="0.25">
      <c r="A305" t="s">
        <v>7</v>
      </c>
      <c r="B305">
        <v>2</v>
      </c>
      <c r="C305">
        <f>VLOOKUP($A305,'Term 2'!$A5:$M304,5,0)</f>
        <v>77</v>
      </c>
      <c r="D305">
        <f>VLOOKUP($A305,'Term 2'!$A5:$M304,11,0)</f>
        <v>73</v>
      </c>
    </row>
    <row r="306" spans="1:4" x14ac:dyDescent="0.25">
      <c r="A306" t="s">
        <v>8</v>
      </c>
      <c r="B306">
        <v>2</v>
      </c>
      <c r="C306">
        <f>VLOOKUP($A306,'Term 2'!$A6:$M305,5,0)</f>
        <v>71</v>
      </c>
      <c r="D306">
        <f>VLOOKUP($A306,'Term 2'!$A6:$M305,11,0)</f>
        <v>81</v>
      </c>
    </row>
    <row r="307" spans="1:4" x14ac:dyDescent="0.25">
      <c r="A307" t="s">
        <v>9</v>
      </c>
      <c r="B307">
        <v>2</v>
      </c>
      <c r="C307">
        <f>VLOOKUP($A307,'Term 2'!$A7:$M306,5,0)</f>
        <v>94</v>
      </c>
      <c r="D307">
        <f>VLOOKUP($A307,'Term 2'!$A7:$M306,11,0)</f>
        <v>84</v>
      </c>
    </row>
    <row r="308" spans="1:4" x14ac:dyDescent="0.25">
      <c r="A308" t="s">
        <v>10</v>
      </c>
      <c r="B308">
        <v>2</v>
      </c>
      <c r="C308">
        <f>VLOOKUP($A308,'Term 2'!$A8:$M307,5,0)</f>
        <v>83</v>
      </c>
      <c r="D308">
        <f>VLOOKUP($A308,'Term 2'!$A8:$M307,11,0)</f>
        <v>82</v>
      </c>
    </row>
    <row r="309" spans="1:4" x14ac:dyDescent="0.25">
      <c r="A309" t="s">
        <v>11</v>
      </c>
      <c r="B309">
        <v>2</v>
      </c>
      <c r="C309">
        <f>VLOOKUP($A309,'Term 2'!$A9:$M308,5,0)</f>
        <v>85</v>
      </c>
      <c r="D309">
        <f>VLOOKUP($A309,'Term 2'!$A9:$M308,11,0)</f>
        <v>93</v>
      </c>
    </row>
    <row r="310" spans="1:4" x14ac:dyDescent="0.25">
      <c r="A310" t="s">
        <v>12</v>
      </c>
      <c r="B310">
        <v>2</v>
      </c>
      <c r="C310">
        <f>VLOOKUP($A310,'Term 2'!$A10:$M309,5,0)</f>
        <v>80</v>
      </c>
      <c r="D310">
        <f>VLOOKUP($A310,'Term 2'!$A10:$M309,11,0)</f>
        <v>86</v>
      </c>
    </row>
    <row r="311" spans="1:4" x14ac:dyDescent="0.25">
      <c r="A311" t="s">
        <v>13</v>
      </c>
      <c r="B311">
        <v>2</v>
      </c>
      <c r="C311">
        <f>VLOOKUP($A311,'Term 2'!$A11:$M310,5,0)</f>
        <v>90</v>
      </c>
      <c r="D311">
        <f>VLOOKUP($A311,'Term 2'!$A11:$M310,11,0)</f>
        <v>80</v>
      </c>
    </row>
    <row r="312" spans="1:4" x14ac:dyDescent="0.25">
      <c r="A312" t="s">
        <v>14</v>
      </c>
      <c r="B312">
        <v>2</v>
      </c>
      <c r="C312">
        <f>VLOOKUP($A312,'Term 2'!$A12:$M311,5,0)</f>
        <v>58</v>
      </c>
      <c r="D312">
        <f>VLOOKUP($A312,'Term 2'!$A12:$M311,11,0)</f>
        <v>52</v>
      </c>
    </row>
    <row r="313" spans="1:4" x14ac:dyDescent="0.25">
      <c r="A313" t="s">
        <v>15</v>
      </c>
      <c r="B313">
        <v>2</v>
      </c>
      <c r="C313">
        <f>VLOOKUP($A313,'Term 2'!$A13:$M312,5,0)</f>
        <v>99</v>
      </c>
      <c r="D313">
        <f>VLOOKUP($A313,'Term 2'!$A13:$M312,11,0)</f>
        <v>83</v>
      </c>
    </row>
    <row r="314" spans="1:4" x14ac:dyDescent="0.25">
      <c r="A314" t="s">
        <v>16</v>
      </c>
      <c r="B314">
        <v>2</v>
      </c>
      <c r="C314">
        <f>VLOOKUP($A314,'Term 2'!$A14:$M313,5,0)</f>
        <v>57</v>
      </c>
      <c r="D314">
        <f>VLOOKUP($A314,'Term 2'!$A14:$M313,11,0)</f>
        <v>77</v>
      </c>
    </row>
    <row r="315" spans="1:4" x14ac:dyDescent="0.25">
      <c r="A315" t="s">
        <v>17</v>
      </c>
      <c r="B315">
        <v>2</v>
      </c>
      <c r="C315">
        <f>VLOOKUP($A315,'Term 2'!$A15:$M314,5,0)</f>
        <v>100</v>
      </c>
      <c r="D315">
        <f>VLOOKUP($A315,'Term 2'!$A15:$M314,11,0)</f>
        <v>68</v>
      </c>
    </row>
    <row r="316" spans="1:4" x14ac:dyDescent="0.25">
      <c r="A316" t="s">
        <v>18</v>
      </c>
      <c r="B316">
        <v>2</v>
      </c>
      <c r="C316">
        <f>VLOOKUP($A316,'Term 2'!$A16:$M315,5,0)</f>
        <v>96</v>
      </c>
      <c r="D316">
        <f>VLOOKUP($A316,'Term 2'!$A16:$M315,11,0)</f>
        <v>66</v>
      </c>
    </row>
    <row r="317" spans="1:4" x14ac:dyDescent="0.25">
      <c r="A317" t="s">
        <v>19</v>
      </c>
      <c r="B317">
        <v>2</v>
      </c>
      <c r="C317">
        <f>VLOOKUP($A317,'Term 2'!$A17:$M316,5,0)</f>
        <v>74</v>
      </c>
      <c r="D317">
        <f>VLOOKUP($A317,'Term 2'!$A17:$M316,11,0)</f>
        <v>96</v>
      </c>
    </row>
    <row r="318" spans="1:4" x14ac:dyDescent="0.25">
      <c r="A318" t="s">
        <v>20</v>
      </c>
      <c r="B318">
        <v>2</v>
      </c>
      <c r="C318">
        <f>VLOOKUP($A318,'Term 2'!$A18:$M317,5,0)</f>
        <v>99</v>
      </c>
      <c r="D318">
        <f>VLOOKUP($A318,'Term 2'!$A18:$M317,11,0)</f>
        <v>92</v>
      </c>
    </row>
    <row r="319" spans="1:4" x14ac:dyDescent="0.25">
      <c r="A319" t="s">
        <v>21</v>
      </c>
      <c r="B319">
        <v>2</v>
      </c>
      <c r="C319">
        <f>VLOOKUP($A319,'Term 2'!$A19:$M318,5,0)</f>
        <v>51</v>
      </c>
      <c r="D319">
        <f>VLOOKUP($A319,'Term 2'!$A19:$M318,11,0)</f>
        <v>54</v>
      </c>
    </row>
    <row r="320" spans="1:4" x14ac:dyDescent="0.25">
      <c r="A320" t="s">
        <v>22</v>
      </c>
      <c r="B320">
        <v>2</v>
      </c>
      <c r="C320">
        <f>VLOOKUP($A320,'Term 2'!$A20:$M319,5,0)</f>
        <v>70</v>
      </c>
      <c r="D320">
        <f>VLOOKUP($A320,'Term 2'!$A20:$M319,11,0)</f>
        <v>74</v>
      </c>
    </row>
    <row r="321" spans="1:4" x14ac:dyDescent="0.25">
      <c r="A321" t="s">
        <v>23</v>
      </c>
      <c r="B321">
        <v>2</v>
      </c>
      <c r="C321">
        <f>VLOOKUP($A321,'Term 2'!$A21:$M320,5,0)</f>
        <v>90</v>
      </c>
      <c r="D321">
        <f>VLOOKUP($A321,'Term 2'!$A21:$M320,11,0)</f>
        <v>81</v>
      </c>
    </row>
    <row r="322" spans="1:4" x14ac:dyDescent="0.25">
      <c r="A322" t="s">
        <v>24</v>
      </c>
      <c r="B322">
        <v>2</v>
      </c>
      <c r="C322">
        <f>VLOOKUP($A322,'Term 2'!$A22:$M321,5,0)</f>
        <v>98</v>
      </c>
      <c r="D322">
        <f>VLOOKUP($A322,'Term 2'!$A22:$M321,11,0)</f>
        <v>58</v>
      </c>
    </row>
    <row r="323" spans="1:4" x14ac:dyDescent="0.25">
      <c r="A323" t="s">
        <v>25</v>
      </c>
      <c r="B323">
        <v>2</v>
      </c>
      <c r="C323">
        <f>VLOOKUP($A323,'Term 2'!$A23:$M322,5,0)</f>
        <v>67</v>
      </c>
      <c r="D323">
        <f>VLOOKUP($A323,'Term 2'!$A23:$M322,11,0)</f>
        <v>99</v>
      </c>
    </row>
    <row r="324" spans="1:4" x14ac:dyDescent="0.25">
      <c r="A324" t="s">
        <v>26</v>
      </c>
      <c r="B324">
        <v>2</v>
      </c>
      <c r="C324">
        <f>VLOOKUP($A324,'Term 2'!$A24:$M323,5,0)</f>
        <v>87</v>
      </c>
      <c r="D324">
        <f>VLOOKUP($A324,'Term 2'!$A24:$M323,11,0)</f>
        <v>85</v>
      </c>
    </row>
    <row r="325" spans="1:4" x14ac:dyDescent="0.25">
      <c r="A325" t="s">
        <v>27</v>
      </c>
      <c r="B325">
        <v>2</v>
      </c>
      <c r="C325">
        <f>VLOOKUP($A325,'Term 2'!$A25:$M324,5,0)</f>
        <v>69</v>
      </c>
      <c r="D325">
        <f>VLOOKUP($A325,'Term 2'!$A25:$M324,11,0)</f>
        <v>75</v>
      </c>
    </row>
    <row r="326" spans="1:4" x14ac:dyDescent="0.25">
      <c r="A326" t="s">
        <v>28</v>
      </c>
      <c r="B326">
        <v>2</v>
      </c>
      <c r="C326">
        <f>VLOOKUP($A326,'Term 2'!$A26:$M325,5,0)</f>
        <v>52</v>
      </c>
      <c r="D326">
        <f>VLOOKUP($A326,'Term 2'!$A26:$M325,11,0)</f>
        <v>68</v>
      </c>
    </row>
    <row r="327" spans="1:4" x14ac:dyDescent="0.25">
      <c r="A327" t="s">
        <v>29</v>
      </c>
      <c r="B327">
        <v>2</v>
      </c>
      <c r="C327">
        <f>VLOOKUP($A327,'Term 2'!$A27:$M326,5,0)</f>
        <v>100</v>
      </c>
      <c r="D327">
        <f>VLOOKUP($A327,'Term 2'!$A27:$M326,11,0)</f>
        <v>93</v>
      </c>
    </row>
    <row r="328" spans="1:4" x14ac:dyDescent="0.25">
      <c r="A328" t="s">
        <v>30</v>
      </c>
      <c r="B328">
        <v>2</v>
      </c>
      <c r="C328">
        <f>VLOOKUP($A328,'Term 2'!$A28:$M327,5,0)</f>
        <v>69</v>
      </c>
      <c r="D328">
        <f>VLOOKUP($A328,'Term 2'!$A28:$M327,11,0)</f>
        <v>73</v>
      </c>
    </row>
    <row r="329" spans="1:4" x14ac:dyDescent="0.25">
      <c r="A329" t="s">
        <v>31</v>
      </c>
      <c r="B329">
        <v>2</v>
      </c>
      <c r="C329">
        <f>VLOOKUP($A329,'Term 2'!$A29:$M328,5,0)</f>
        <v>94</v>
      </c>
      <c r="D329">
        <f>VLOOKUP($A329,'Term 2'!$A29:$M328,11,0)</f>
        <v>97</v>
      </c>
    </row>
    <row r="330" spans="1:4" x14ac:dyDescent="0.25">
      <c r="A330" t="s">
        <v>32</v>
      </c>
      <c r="B330">
        <v>2</v>
      </c>
      <c r="C330">
        <f>VLOOKUP($A330,'Term 2'!$A30:$M329,5,0)</f>
        <v>65</v>
      </c>
      <c r="D330">
        <f>VLOOKUP($A330,'Term 2'!$A30:$M329,11,0)</f>
        <v>90</v>
      </c>
    </row>
    <row r="331" spans="1:4" x14ac:dyDescent="0.25">
      <c r="A331" t="s">
        <v>33</v>
      </c>
      <c r="B331">
        <v>2</v>
      </c>
      <c r="C331">
        <f>VLOOKUP($A331,'Term 2'!$A31:$M330,5,0)</f>
        <v>75</v>
      </c>
      <c r="D331">
        <f>VLOOKUP($A331,'Term 2'!$A31:$M330,11,0)</f>
        <v>88</v>
      </c>
    </row>
    <row r="332" spans="1:4" x14ac:dyDescent="0.25">
      <c r="A332" t="s">
        <v>34</v>
      </c>
      <c r="B332">
        <v>2</v>
      </c>
      <c r="C332">
        <f>VLOOKUP($A332,'Term 2'!$A32:$M331,5,0)</f>
        <v>85</v>
      </c>
      <c r="D332">
        <f>VLOOKUP($A332,'Term 2'!$A32:$M331,11,0)</f>
        <v>50</v>
      </c>
    </row>
    <row r="333" spans="1:4" x14ac:dyDescent="0.25">
      <c r="A333" t="s">
        <v>35</v>
      </c>
      <c r="B333">
        <v>2</v>
      </c>
      <c r="C333">
        <f>VLOOKUP($A333,'Term 2'!$A33:$M332,5,0)</f>
        <v>60</v>
      </c>
      <c r="D333">
        <f>VLOOKUP($A333,'Term 2'!$A33:$M332,11,0)</f>
        <v>68</v>
      </c>
    </row>
    <row r="334" spans="1:4" x14ac:dyDescent="0.25">
      <c r="A334" t="s">
        <v>36</v>
      </c>
      <c r="B334">
        <v>2</v>
      </c>
      <c r="C334">
        <f>VLOOKUP($A334,'Term 2'!$A34:$M333,5,0)</f>
        <v>74</v>
      </c>
      <c r="D334">
        <f>VLOOKUP($A334,'Term 2'!$A34:$M333,11,0)</f>
        <v>93</v>
      </c>
    </row>
    <row r="335" spans="1:4" x14ac:dyDescent="0.25">
      <c r="A335" t="s">
        <v>37</v>
      </c>
      <c r="B335">
        <v>2</v>
      </c>
      <c r="C335">
        <f>VLOOKUP($A335,'Term 2'!$A35:$M334,5,0)</f>
        <v>67</v>
      </c>
      <c r="D335">
        <f>VLOOKUP($A335,'Term 2'!$A35:$M334,11,0)</f>
        <v>94</v>
      </c>
    </row>
    <row r="336" spans="1:4" x14ac:dyDescent="0.25">
      <c r="A336" t="s">
        <v>38</v>
      </c>
      <c r="B336">
        <v>2</v>
      </c>
      <c r="C336">
        <f>VLOOKUP($A336,'Term 2'!$A36:$M335,5,0)</f>
        <v>73</v>
      </c>
      <c r="D336">
        <f>VLOOKUP($A336,'Term 2'!$A36:$M335,11,0)</f>
        <v>62</v>
      </c>
    </row>
    <row r="337" spans="1:4" x14ac:dyDescent="0.25">
      <c r="A337" t="s">
        <v>39</v>
      </c>
      <c r="B337">
        <v>2</v>
      </c>
      <c r="C337">
        <f>VLOOKUP($A337,'Term 2'!$A37:$M336,5,0)</f>
        <v>90</v>
      </c>
      <c r="D337">
        <f>VLOOKUP($A337,'Term 2'!$A37:$M336,11,0)</f>
        <v>80</v>
      </c>
    </row>
    <row r="338" spans="1:4" x14ac:dyDescent="0.25">
      <c r="A338" t="s">
        <v>40</v>
      </c>
      <c r="B338">
        <v>2</v>
      </c>
      <c r="C338">
        <f>VLOOKUP($A338,'Term 2'!$A38:$M337,5,0)</f>
        <v>62</v>
      </c>
      <c r="D338">
        <f>VLOOKUP($A338,'Term 2'!$A38:$M337,11,0)</f>
        <v>92</v>
      </c>
    </row>
    <row r="339" spans="1:4" x14ac:dyDescent="0.25">
      <c r="A339" t="s">
        <v>41</v>
      </c>
      <c r="B339">
        <v>2</v>
      </c>
      <c r="C339">
        <f>VLOOKUP($A339,'Term 2'!$A39:$M338,5,0)</f>
        <v>62</v>
      </c>
      <c r="D339">
        <f>VLOOKUP($A339,'Term 2'!$A39:$M338,11,0)</f>
        <v>59</v>
      </c>
    </row>
    <row r="340" spans="1:4" x14ac:dyDescent="0.25">
      <c r="A340" t="s">
        <v>42</v>
      </c>
      <c r="B340">
        <v>2</v>
      </c>
      <c r="C340">
        <f>VLOOKUP($A340,'Term 2'!$A40:$M339,5,0)</f>
        <v>66</v>
      </c>
      <c r="D340">
        <f>VLOOKUP($A340,'Term 2'!$A40:$M339,11,0)</f>
        <v>54</v>
      </c>
    </row>
    <row r="341" spans="1:4" x14ac:dyDescent="0.25">
      <c r="A341" t="s">
        <v>43</v>
      </c>
      <c r="B341">
        <v>2</v>
      </c>
      <c r="C341">
        <f>VLOOKUP($A341,'Term 2'!$A41:$M340,5,0)</f>
        <v>100</v>
      </c>
      <c r="D341">
        <f>VLOOKUP($A341,'Term 2'!$A41:$M340,11,0)</f>
        <v>99</v>
      </c>
    </row>
    <row r="342" spans="1:4" x14ac:dyDescent="0.25">
      <c r="A342" t="s">
        <v>44</v>
      </c>
      <c r="B342">
        <v>2</v>
      </c>
      <c r="C342">
        <f>VLOOKUP($A342,'Term 2'!$A42:$M341,5,0)</f>
        <v>61</v>
      </c>
      <c r="D342">
        <f>VLOOKUP($A342,'Term 2'!$A42:$M341,11,0)</f>
        <v>71</v>
      </c>
    </row>
    <row r="343" spans="1:4" x14ac:dyDescent="0.25">
      <c r="A343" t="s">
        <v>45</v>
      </c>
      <c r="B343">
        <v>2</v>
      </c>
      <c r="C343">
        <f>VLOOKUP($A343,'Term 2'!$A43:$M342,5,0)</f>
        <v>52</v>
      </c>
      <c r="D343">
        <f>VLOOKUP($A343,'Term 2'!$A43:$M342,11,0)</f>
        <v>95</v>
      </c>
    </row>
    <row r="344" spans="1:4" x14ac:dyDescent="0.25">
      <c r="A344" t="s">
        <v>46</v>
      </c>
      <c r="B344">
        <v>2</v>
      </c>
      <c r="C344">
        <f>VLOOKUP($A344,'Term 2'!$A44:$M343,5,0)</f>
        <v>73</v>
      </c>
      <c r="D344">
        <f>VLOOKUP($A344,'Term 2'!$A44:$M343,11,0)</f>
        <v>83</v>
      </c>
    </row>
    <row r="345" spans="1:4" x14ac:dyDescent="0.25">
      <c r="A345" t="s">
        <v>47</v>
      </c>
      <c r="B345">
        <v>2</v>
      </c>
      <c r="C345">
        <f>VLOOKUP($A345,'Term 2'!$A45:$M344,5,0)</f>
        <v>94</v>
      </c>
      <c r="D345">
        <f>VLOOKUP($A345,'Term 2'!$A45:$M344,11,0)</f>
        <v>90</v>
      </c>
    </row>
    <row r="346" spans="1:4" x14ac:dyDescent="0.25">
      <c r="A346" t="s">
        <v>48</v>
      </c>
      <c r="B346">
        <v>2</v>
      </c>
      <c r="C346">
        <f>VLOOKUP($A346,'Term 2'!$A46:$M345,5,0)</f>
        <v>84</v>
      </c>
      <c r="D346">
        <f>VLOOKUP($A346,'Term 2'!$A46:$M345,11,0)</f>
        <v>73</v>
      </c>
    </row>
    <row r="347" spans="1:4" x14ac:dyDescent="0.25">
      <c r="A347" t="s">
        <v>49</v>
      </c>
      <c r="B347">
        <v>2</v>
      </c>
      <c r="C347">
        <f>VLOOKUP($A347,'Term 2'!$A47:$M346,5,0)</f>
        <v>64</v>
      </c>
      <c r="D347">
        <f>VLOOKUP($A347,'Term 2'!$A47:$M346,11,0)</f>
        <v>51</v>
      </c>
    </row>
    <row r="348" spans="1:4" x14ac:dyDescent="0.25">
      <c r="A348" t="s">
        <v>50</v>
      </c>
      <c r="B348">
        <v>2</v>
      </c>
      <c r="C348">
        <f>VLOOKUP($A348,'Term 2'!$A48:$M347,5,0)</f>
        <v>69</v>
      </c>
      <c r="D348">
        <f>VLOOKUP($A348,'Term 2'!$A48:$M347,11,0)</f>
        <v>73</v>
      </c>
    </row>
    <row r="349" spans="1:4" x14ac:dyDescent="0.25">
      <c r="A349" t="s">
        <v>51</v>
      </c>
      <c r="B349">
        <v>2</v>
      </c>
      <c r="C349">
        <f>VLOOKUP($A349,'Term 2'!$A49:$M348,5,0)</f>
        <v>100</v>
      </c>
      <c r="D349">
        <f>VLOOKUP($A349,'Term 2'!$A49:$M348,11,0)</f>
        <v>94</v>
      </c>
    </row>
    <row r="350" spans="1:4" x14ac:dyDescent="0.25">
      <c r="A350" t="s">
        <v>52</v>
      </c>
      <c r="B350">
        <v>2</v>
      </c>
      <c r="C350">
        <f>VLOOKUP($A350,'Term 2'!$A50:$M349,5,0)</f>
        <v>61</v>
      </c>
      <c r="D350">
        <f>VLOOKUP($A350,'Term 2'!$A50:$M349,11,0)</f>
        <v>59</v>
      </c>
    </row>
    <row r="351" spans="1:4" x14ac:dyDescent="0.25">
      <c r="A351" t="s">
        <v>53</v>
      </c>
      <c r="B351">
        <v>2</v>
      </c>
      <c r="C351">
        <f>VLOOKUP($A351,'Term 2'!$A51:$M350,5,0)</f>
        <v>85</v>
      </c>
      <c r="D351">
        <f>VLOOKUP($A351,'Term 2'!$A51:$M350,11,0)</f>
        <v>89</v>
      </c>
    </row>
    <row r="352" spans="1:4" x14ac:dyDescent="0.25">
      <c r="A352" t="s">
        <v>54</v>
      </c>
      <c r="B352">
        <v>2</v>
      </c>
      <c r="C352">
        <f>VLOOKUP($A352,'Term 2'!$A52:$M351,5,0)</f>
        <v>100</v>
      </c>
      <c r="D352">
        <f>VLOOKUP($A352,'Term 2'!$A52:$M351,11,0)</f>
        <v>85</v>
      </c>
    </row>
    <row r="353" spans="1:4" x14ac:dyDescent="0.25">
      <c r="A353" t="s">
        <v>55</v>
      </c>
      <c r="B353">
        <v>2</v>
      </c>
      <c r="C353">
        <f>VLOOKUP($A353,'Term 2'!$A53:$M352,5,0)</f>
        <v>59</v>
      </c>
      <c r="D353">
        <f>VLOOKUP($A353,'Term 2'!$A53:$M352,11,0)</f>
        <v>74</v>
      </c>
    </row>
    <row r="354" spans="1:4" x14ac:dyDescent="0.25">
      <c r="A354" t="s">
        <v>56</v>
      </c>
      <c r="B354">
        <v>2</v>
      </c>
      <c r="C354">
        <f>VLOOKUP($A354,'Term 2'!$A54:$M353,5,0)</f>
        <v>52</v>
      </c>
      <c r="D354">
        <f>VLOOKUP($A354,'Term 2'!$A54:$M353,11,0)</f>
        <v>90</v>
      </c>
    </row>
    <row r="355" spans="1:4" x14ac:dyDescent="0.25">
      <c r="A355" t="s">
        <v>57</v>
      </c>
      <c r="B355">
        <v>2</v>
      </c>
      <c r="C355">
        <f>VLOOKUP($A355,'Term 2'!$A55:$M354,5,0)</f>
        <v>56</v>
      </c>
      <c r="D355">
        <f>VLOOKUP($A355,'Term 2'!$A55:$M354,11,0)</f>
        <v>87</v>
      </c>
    </row>
    <row r="356" spans="1:4" x14ac:dyDescent="0.25">
      <c r="A356" t="s">
        <v>58</v>
      </c>
      <c r="B356">
        <v>2</v>
      </c>
      <c r="C356">
        <f>VLOOKUP($A356,'Term 2'!$A56:$M355,5,0)</f>
        <v>80</v>
      </c>
      <c r="D356">
        <f>VLOOKUP($A356,'Term 2'!$A56:$M355,11,0)</f>
        <v>69</v>
      </c>
    </row>
    <row r="357" spans="1:4" x14ac:dyDescent="0.25">
      <c r="A357" t="s">
        <v>59</v>
      </c>
      <c r="B357">
        <v>2</v>
      </c>
      <c r="C357">
        <f>VLOOKUP($A357,'Term 2'!$A57:$M356,5,0)</f>
        <v>54</v>
      </c>
      <c r="D357">
        <f>VLOOKUP($A357,'Term 2'!$A57:$M356,11,0)</f>
        <v>72</v>
      </c>
    </row>
    <row r="358" spans="1:4" x14ac:dyDescent="0.25">
      <c r="A358" t="s">
        <v>60</v>
      </c>
      <c r="B358">
        <v>2</v>
      </c>
      <c r="C358">
        <f>VLOOKUP($A358,'Term 2'!$A58:$M357,5,0)</f>
        <v>79</v>
      </c>
      <c r="D358">
        <f>VLOOKUP($A358,'Term 2'!$A58:$M357,11,0)</f>
        <v>65</v>
      </c>
    </row>
    <row r="359" spans="1:4" x14ac:dyDescent="0.25">
      <c r="A359" t="s">
        <v>61</v>
      </c>
      <c r="B359">
        <v>2</v>
      </c>
      <c r="C359">
        <f>VLOOKUP($A359,'Term 2'!$A59:$M358,5,0)</f>
        <v>52</v>
      </c>
      <c r="D359">
        <f>VLOOKUP($A359,'Term 2'!$A59:$M358,11,0)</f>
        <v>83</v>
      </c>
    </row>
    <row r="360" spans="1:4" x14ac:dyDescent="0.25">
      <c r="A360" t="s">
        <v>62</v>
      </c>
      <c r="B360">
        <v>2</v>
      </c>
      <c r="C360">
        <f>VLOOKUP($A360,'Term 2'!$A60:$M359,5,0)</f>
        <v>92</v>
      </c>
      <c r="D360">
        <f>VLOOKUP($A360,'Term 2'!$A60:$M359,11,0)</f>
        <v>73</v>
      </c>
    </row>
    <row r="361" spans="1:4" x14ac:dyDescent="0.25">
      <c r="A361" t="s">
        <v>63</v>
      </c>
      <c r="B361">
        <v>2</v>
      </c>
      <c r="C361">
        <f>VLOOKUP($A361,'Term 2'!$A61:$M360,5,0)</f>
        <v>50</v>
      </c>
      <c r="D361">
        <f>VLOOKUP($A361,'Term 2'!$A61:$M360,11,0)</f>
        <v>100</v>
      </c>
    </row>
    <row r="362" spans="1:4" x14ac:dyDescent="0.25">
      <c r="A362" t="s">
        <v>64</v>
      </c>
      <c r="B362">
        <v>2</v>
      </c>
      <c r="C362">
        <f>VLOOKUP($A362,'Term 2'!$A62:$M361,5,0)</f>
        <v>92</v>
      </c>
      <c r="D362">
        <f>VLOOKUP($A362,'Term 2'!$A62:$M361,11,0)</f>
        <v>88</v>
      </c>
    </row>
    <row r="363" spans="1:4" x14ac:dyDescent="0.25">
      <c r="A363" t="s">
        <v>65</v>
      </c>
      <c r="B363">
        <v>2</v>
      </c>
      <c r="C363">
        <f>VLOOKUP($A363,'Term 2'!$A63:$M362,5,0)</f>
        <v>63</v>
      </c>
      <c r="D363">
        <f>VLOOKUP($A363,'Term 2'!$A63:$M362,11,0)</f>
        <v>100</v>
      </c>
    </row>
    <row r="364" spans="1:4" x14ac:dyDescent="0.25">
      <c r="A364" t="s">
        <v>66</v>
      </c>
      <c r="B364">
        <v>2</v>
      </c>
      <c r="C364">
        <f>VLOOKUP($A364,'Term 2'!$A64:$M363,5,0)</f>
        <v>60</v>
      </c>
      <c r="D364">
        <f>VLOOKUP($A364,'Term 2'!$A64:$M363,11,0)</f>
        <v>88</v>
      </c>
    </row>
    <row r="365" spans="1:4" x14ac:dyDescent="0.25">
      <c r="A365" t="s">
        <v>67</v>
      </c>
      <c r="B365">
        <v>2</v>
      </c>
      <c r="C365">
        <f>VLOOKUP($A365,'Term 2'!$A65:$M364,5,0)</f>
        <v>82</v>
      </c>
      <c r="D365">
        <f>VLOOKUP($A365,'Term 2'!$A65:$M364,11,0)</f>
        <v>90</v>
      </c>
    </row>
    <row r="366" spans="1:4" x14ac:dyDescent="0.25">
      <c r="A366" t="s">
        <v>68</v>
      </c>
      <c r="B366">
        <v>2</v>
      </c>
      <c r="C366">
        <f>VLOOKUP($A366,'Term 2'!$A66:$M365,5,0)</f>
        <v>57</v>
      </c>
      <c r="D366">
        <f>VLOOKUP($A366,'Term 2'!$A66:$M365,11,0)</f>
        <v>94</v>
      </c>
    </row>
    <row r="367" spans="1:4" x14ac:dyDescent="0.25">
      <c r="A367" t="s">
        <v>69</v>
      </c>
      <c r="B367">
        <v>2</v>
      </c>
      <c r="C367">
        <f>VLOOKUP($A367,'Term 2'!$A67:$M366,5,0)</f>
        <v>97</v>
      </c>
      <c r="D367">
        <f>VLOOKUP($A367,'Term 2'!$A67:$M366,11,0)</f>
        <v>72</v>
      </c>
    </row>
    <row r="368" spans="1:4" x14ac:dyDescent="0.25">
      <c r="A368" t="s">
        <v>70</v>
      </c>
      <c r="B368">
        <v>2</v>
      </c>
      <c r="C368">
        <f>VLOOKUP($A368,'Term 2'!$A68:$M367,5,0)</f>
        <v>52</v>
      </c>
      <c r="D368">
        <f>VLOOKUP($A368,'Term 2'!$A68:$M367,11,0)</f>
        <v>91</v>
      </c>
    </row>
    <row r="369" spans="1:4" x14ac:dyDescent="0.25">
      <c r="A369" t="s">
        <v>71</v>
      </c>
      <c r="B369">
        <v>2</v>
      </c>
      <c r="C369">
        <f>VLOOKUP($A369,'Term 2'!$A69:$M368,5,0)</f>
        <v>61</v>
      </c>
      <c r="D369">
        <f>VLOOKUP($A369,'Term 2'!$A69:$M368,11,0)</f>
        <v>52</v>
      </c>
    </row>
    <row r="370" spans="1:4" x14ac:dyDescent="0.25">
      <c r="A370" t="s">
        <v>72</v>
      </c>
      <c r="B370">
        <v>2</v>
      </c>
      <c r="C370">
        <f>VLOOKUP($A370,'Term 2'!$A70:$M369,5,0)</f>
        <v>72</v>
      </c>
      <c r="D370">
        <f>VLOOKUP($A370,'Term 2'!$A70:$M369,11,0)</f>
        <v>82</v>
      </c>
    </row>
    <row r="371" spans="1:4" x14ac:dyDescent="0.25">
      <c r="A371" t="s">
        <v>73</v>
      </c>
      <c r="B371">
        <v>2</v>
      </c>
      <c r="C371">
        <f>VLOOKUP($A371,'Term 2'!$A71:$M370,5,0)</f>
        <v>78</v>
      </c>
      <c r="D371">
        <f>VLOOKUP($A371,'Term 2'!$A71:$M370,11,0)</f>
        <v>78</v>
      </c>
    </row>
    <row r="372" spans="1:4" x14ac:dyDescent="0.25">
      <c r="A372" t="s">
        <v>74</v>
      </c>
      <c r="B372">
        <v>2</v>
      </c>
      <c r="C372">
        <f>VLOOKUP($A372,'Term 2'!$A72:$M371,5,0)</f>
        <v>95</v>
      </c>
      <c r="D372">
        <f>VLOOKUP($A372,'Term 2'!$A72:$M371,11,0)</f>
        <v>94</v>
      </c>
    </row>
    <row r="373" spans="1:4" x14ac:dyDescent="0.25">
      <c r="A373" t="s">
        <v>75</v>
      </c>
      <c r="B373">
        <v>2</v>
      </c>
      <c r="C373">
        <f>VLOOKUP($A373,'Term 2'!$A73:$M372,5,0)</f>
        <v>83</v>
      </c>
      <c r="D373">
        <f>VLOOKUP($A373,'Term 2'!$A73:$M372,11,0)</f>
        <v>80</v>
      </c>
    </row>
    <row r="374" spans="1:4" x14ac:dyDescent="0.25">
      <c r="A374" t="s">
        <v>76</v>
      </c>
      <c r="B374">
        <v>2</v>
      </c>
      <c r="C374">
        <f>VLOOKUP($A374,'Term 2'!$A74:$M373,5,0)</f>
        <v>91</v>
      </c>
      <c r="D374">
        <f>VLOOKUP($A374,'Term 2'!$A74:$M373,11,0)</f>
        <v>99</v>
      </c>
    </row>
    <row r="375" spans="1:4" x14ac:dyDescent="0.25">
      <c r="A375" t="s">
        <v>77</v>
      </c>
      <c r="B375">
        <v>2</v>
      </c>
      <c r="C375">
        <f>VLOOKUP($A375,'Term 2'!$A75:$M374,5,0)</f>
        <v>84</v>
      </c>
      <c r="D375">
        <f>VLOOKUP($A375,'Term 2'!$A75:$M374,11,0)</f>
        <v>94</v>
      </c>
    </row>
    <row r="376" spans="1:4" x14ac:dyDescent="0.25">
      <c r="A376" t="s">
        <v>78</v>
      </c>
      <c r="B376">
        <v>2</v>
      </c>
      <c r="C376">
        <f>VLOOKUP($A376,'Term 2'!$A76:$M375,5,0)</f>
        <v>53</v>
      </c>
      <c r="D376">
        <f>VLOOKUP($A376,'Term 2'!$A76:$M375,11,0)</f>
        <v>93</v>
      </c>
    </row>
    <row r="377" spans="1:4" x14ac:dyDescent="0.25">
      <c r="A377" t="s">
        <v>79</v>
      </c>
      <c r="B377">
        <v>2</v>
      </c>
      <c r="C377">
        <f>VLOOKUP($A377,'Term 2'!$A77:$M376,5,0)</f>
        <v>96</v>
      </c>
      <c r="D377">
        <f>VLOOKUP($A377,'Term 2'!$A77:$M376,11,0)</f>
        <v>73</v>
      </c>
    </row>
    <row r="378" spans="1:4" x14ac:dyDescent="0.25">
      <c r="A378" t="s">
        <v>80</v>
      </c>
      <c r="B378">
        <v>2</v>
      </c>
      <c r="C378">
        <f>VLOOKUP($A378,'Term 2'!$A78:$M377,5,0)</f>
        <v>81</v>
      </c>
      <c r="D378">
        <f>VLOOKUP($A378,'Term 2'!$A78:$M377,11,0)</f>
        <v>90</v>
      </c>
    </row>
    <row r="379" spans="1:4" x14ac:dyDescent="0.25">
      <c r="A379" t="s">
        <v>81</v>
      </c>
      <c r="B379">
        <v>2</v>
      </c>
      <c r="C379">
        <f>VLOOKUP($A379,'Term 2'!$A79:$M378,5,0)</f>
        <v>66</v>
      </c>
      <c r="D379">
        <f>VLOOKUP($A379,'Term 2'!$A79:$M378,11,0)</f>
        <v>55</v>
      </c>
    </row>
    <row r="380" spans="1:4" x14ac:dyDescent="0.25">
      <c r="A380" t="s">
        <v>82</v>
      </c>
      <c r="B380">
        <v>2</v>
      </c>
      <c r="C380">
        <f>VLOOKUP($A380,'Term 2'!$A80:$M379,5,0)</f>
        <v>99</v>
      </c>
      <c r="D380">
        <f>VLOOKUP($A380,'Term 2'!$A80:$M379,11,0)</f>
        <v>80</v>
      </c>
    </row>
    <row r="381" spans="1:4" x14ac:dyDescent="0.25">
      <c r="A381" t="s">
        <v>83</v>
      </c>
      <c r="B381">
        <v>2</v>
      </c>
      <c r="C381">
        <f>VLOOKUP($A381,'Term 2'!$A81:$M380,5,0)</f>
        <v>63</v>
      </c>
      <c r="D381">
        <f>VLOOKUP($A381,'Term 2'!$A81:$M380,11,0)</f>
        <v>59</v>
      </c>
    </row>
    <row r="382" spans="1:4" x14ac:dyDescent="0.25">
      <c r="A382" t="s">
        <v>84</v>
      </c>
      <c r="B382">
        <v>2</v>
      </c>
      <c r="C382">
        <f>VLOOKUP($A382,'Term 2'!$A82:$M381,5,0)</f>
        <v>93</v>
      </c>
      <c r="D382">
        <f>VLOOKUP($A382,'Term 2'!$A82:$M381,11,0)</f>
        <v>87</v>
      </c>
    </row>
    <row r="383" spans="1:4" x14ac:dyDescent="0.25">
      <c r="A383" t="s">
        <v>85</v>
      </c>
      <c r="B383">
        <v>2</v>
      </c>
      <c r="C383">
        <f>VLOOKUP($A383,'Term 2'!$A83:$M382,5,0)</f>
        <v>66</v>
      </c>
      <c r="D383">
        <f>VLOOKUP($A383,'Term 2'!$A83:$M382,11,0)</f>
        <v>61</v>
      </c>
    </row>
    <row r="384" spans="1:4" x14ac:dyDescent="0.25">
      <c r="A384" t="s">
        <v>86</v>
      </c>
      <c r="B384">
        <v>2</v>
      </c>
      <c r="C384">
        <f>VLOOKUP($A384,'Term 2'!$A84:$M383,5,0)</f>
        <v>87</v>
      </c>
      <c r="D384">
        <f>VLOOKUP($A384,'Term 2'!$A84:$M383,11,0)</f>
        <v>82</v>
      </c>
    </row>
    <row r="385" spans="1:4" x14ac:dyDescent="0.25">
      <c r="A385" t="s">
        <v>87</v>
      </c>
      <c r="B385">
        <v>2</v>
      </c>
      <c r="C385">
        <f>VLOOKUP($A385,'Term 2'!$A85:$M384,5,0)</f>
        <v>85</v>
      </c>
      <c r="D385">
        <f>VLOOKUP($A385,'Term 2'!$A85:$M384,11,0)</f>
        <v>98</v>
      </c>
    </row>
    <row r="386" spans="1:4" x14ac:dyDescent="0.25">
      <c r="A386" t="s">
        <v>88</v>
      </c>
      <c r="B386">
        <v>2</v>
      </c>
      <c r="C386">
        <f>VLOOKUP($A386,'Term 2'!$A86:$M385,5,0)</f>
        <v>62</v>
      </c>
      <c r="D386">
        <f>VLOOKUP($A386,'Term 2'!$A86:$M385,11,0)</f>
        <v>80</v>
      </c>
    </row>
    <row r="387" spans="1:4" x14ac:dyDescent="0.25">
      <c r="A387" t="s">
        <v>89</v>
      </c>
      <c r="B387">
        <v>2</v>
      </c>
      <c r="C387">
        <f>VLOOKUP($A387,'Term 2'!$A87:$M386,5,0)</f>
        <v>64</v>
      </c>
      <c r="D387">
        <f>VLOOKUP($A387,'Term 2'!$A87:$M386,11,0)</f>
        <v>53</v>
      </c>
    </row>
    <row r="388" spans="1:4" x14ac:dyDescent="0.25">
      <c r="A388" t="s">
        <v>90</v>
      </c>
      <c r="B388">
        <v>2</v>
      </c>
      <c r="C388">
        <f>VLOOKUP($A388,'Term 2'!$A88:$M387,5,0)</f>
        <v>97</v>
      </c>
      <c r="D388">
        <f>VLOOKUP($A388,'Term 2'!$A88:$M387,11,0)</f>
        <v>78</v>
      </c>
    </row>
    <row r="389" spans="1:4" x14ac:dyDescent="0.25">
      <c r="A389" t="s">
        <v>91</v>
      </c>
      <c r="B389">
        <v>2</v>
      </c>
      <c r="C389">
        <f>VLOOKUP($A389,'Term 2'!$A89:$M388,5,0)</f>
        <v>62</v>
      </c>
      <c r="D389">
        <f>VLOOKUP($A389,'Term 2'!$A89:$M388,11,0)</f>
        <v>92</v>
      </c>
    </row>
    <row r="390" spans="1:4" x14ac:dyDescent="0.25">
      <c r="A390" t="s">
        <v>92</v>
      </c>
      <c r="B390">
        <v>2</v>
      </c>
      <c r="C390">
        <f>VLOOKUP($A390,'Term 2'!$A90:$M389,5,0)</f>
        <v>89</v>
      </c>
      <c r="D390">
        <f>VLOOKUP($A390,'Term 2'!$A90:$M389,11,0)</f>
        <v>89</v>
      </c>
    </row>
    <row r="391" spans="1:4" x14ac:dyDescent="0.25">
      <c r="A391" t="s">
        <v>93</v>
      </c>
      <c r="B391">
        <v>2</v>
      </c>
      <c r="C391">
        <f>VLOOKUP($A391,'Term 2'!$A91:$M390,5,0)</f>
        <v>76</v>
      </c>
      <c r="D391">
        <f>VLOOKUP($A391,'Term 2'!$A91:$M390,11,0)</f>
        <v>79</v>
      </c>
    </row>
    <row r="392" spans="1:4" x14ac:dyDescent="0.25">
      <c r="A392" t="s">
        <v>94</v>
      </c>
      <c r="B392">
        <v>2</v>
      </c>
      <c r="C392">
        <f>VLOOKUP($A392,'Term 2'!$A92:$M391,5,0)</f>
        <v>58</v>
      </c>
      <c r="D392">
        <f>VLOOKUP($A392,'Term 2'!$A92:$M391,11,0)</f>
        <v>58</v>
      </c>
    </row>
    <row r="393" spans="1:4" x14ac:dyDescent="0.25">
      <c r="A393" t="s">
        <v>95</v>
      </c>
      <c r="B393">
        <v>2</v>
      </c>
      <c r="C393">
        <f>VLOOKUP($A393,'Term 2'!$A93:$M392,5,0)</f>
        <v>86</v>
      </c>
      <c r="D393">
        <f>VLOOKUP($A393,'Term 2'!$A93:$M392,11,0)</f>
        <v>56</v>
      </c>
    </row>
    <row r="394" spans="1:4" x14ac:dyDescent="0.25">
      <c r="A394" t="s">
        <v>96</v>
      </c>
      <c r="B394">
        <v>2</v>
      </c>
      <c r="C394">
        <f>VLOOKUP($A394,'Term 2'!$A94:$M393,5,0)</f>
        <v>75</v>
      </c>
      <c r="D394">
        <f>VLOOKUP($A394,'Term 2'!$A94:$M393,11,0)</f>
        <v>50</v>
      </c>
    </row>
    <row r="395" spans="1:4" x14ac:dyDescent="0.25">
      <c r="A395" t="s">
        <v>97</v>
      </c>
      <c r="B395">
        <v>2</v>
      </c>
      <c r="C395">
        <f>VLOOKUP($A395,'Term 2'!$A95:$M394,5,0)</f>
        <v>95</v>
      </c>
      <c r="D395">
        <f>VLOOKUP($A395,'Term 2'!$A95:$M394,11,0)</f>
        <v>78</v>
      </c>
    </row>
    <row r="396" spans="1:4" x14ac:dyDescent="0.25">
      <c r="A396" t="s">
        <v>98</v>
      </c>
      <c r="B396">
        <v>2</v>
      </c>
      <c r="C396">
        <f>VLOOKUP($A396,'Term 2'!$A96:$M395,5,0)</f>
        <v>80</v>
      </c>
      <c r="D396">
        <f>VLOOKUP($A396,'Term 2'!$A96:$M395,11,0)</f>
        <v>50</v>
      </c>
    </row>
    <row r="397" spans="1:4" x14ac:dyDescent="0.25">
      <c r="A397" t="s">
        <v>99</v>
      </c>
      <c r="B397">
        <v>2</v>
      </c>
      <c r="C397">
        <f>VLOOKUP($A397,'Term 2'!$A97:$M396,5,0)</f>
        <v>50</v>
      </c>
      <c r="D397">
        <f>VLOOKUP($A397,'Term 2'!$A97:$M396,11,0)</f>
        <v>57</v>
      </c>
    </row>
    <row r="398" spans="1:4" x14ac:dyDescent="0.25">
      <c r="A398" t="s">
        <v>100</v>
      </c>
      <c r="B398">
        <v>2</v>
      </c>
      <c r="C398">
        <f>VLOOKUP($A398,'Term 2'!$A98:$M397,5,0)</f>
        <v>65</v>
      </c>
      <c r="D398">
        <f>VLOOKUP($A398,'Term 2'!$A98:$M397,11,0)</f>
        <v>59</v>
      </c>
    </row>
    <row r="399" spans="1:4" x14ac:dyDescent="0.25">
      <c r="A399" t="s">
        <v>101</v>
      </c>
      <c r="B399">
        <v>2</v>
      </c>
      <c r="C399">
        <f>VLOOKUP($A399,'Term 2'!$A99:$M398,5,0)</f>
        <v>91</v>
      </c>
      <c r="D399">
        <f>VLOOKUP($A399,'Term 2'!$A99:$M398,11,0)</f>
        <v>94</v>
      </c>
    </row>
    <row r="400" spans="1:4" x14ac:dyDescent="0.25">
      <c r="A400" t="s">
        <v>102</v>
      </c>
      <c r="B400">
        <v>2</v>
      </c>
      <c r="C400">
        <f>VLOOKUP($A400,'Term 2'!$A100:$M399,5,0)</f>
        <v>100</v>
      </c>
      <c r="D400">
        <f>VLOOKUP($A400,'Term 2'!$A100:$M399,11,0)</f>
        <v>98</v>
      </c>
    </row>
    <row r="401" spans="1:4" x14ac:dyDescent="0.25">
      <c r="A401" t="s">
        <v>103</v>
      </c>
      <c r="B401">
        <v>2</v>
      </c>
      <c r="C401">
        <f>VLOOKUP($A401,'Term 2'!$A101:$M400,5,0)</f>
        <v>78</v>
      </c>
      <c r="D401">
        <f>VLOOKUP($A401,'Term 2'!$A101:$M400,11,0)</f>
        <v>73</v>
      </c>
    </row>
    <row r="402" spans="1:4" x14ac:dyDescent="0.25">
      <c r="A402" t="s">
        <v>104</v>
      </c>
      <c r="B402">
        <v>2</v>
      </c>
      <c r="C402">
        <f>VLOOKUP($A402,'Term 2'!$A102:$M401,5,0)</f>
        <v>78</v>
      </c>
      <c r="D402">
        <f>VLOOKUP($A402,'Term 2'!$A102:$M401,11,0)</f>
        <v>60</v>
      </c>
    </row>
    <row r="403" spans="1:4" x14ac:dyDescent="0.25">
      <c r="A403" t="s">
        <v>105</v>
      </c>
      <c r="B403">
        <v>2</v>
      </c>
      <c r="C403">
        <f>VLOOKUP($A403,'Term 2'!$A103:$M402,5,0)</f>
        <v>89</v>
      </c>
      <c r="D403">
        <f>VLOOKUP($A403,'Term 2'!$A103:$M402,11,0)</f>
        <v>74</v>
      </c>
    </row>
    <row r="404" spans="1:4" x14ac:dyDescent="0.25">
      <c r="A404" t="s">
        <v>106</v>
      </c>
      <c r="B404">
        <v>2</v>
      </c>
      <c r="C404">
        <f>VLOOKUP($A404,'Term 2'!$A104:$M403,5,0)</f>
        <v>84</v>
      </c>
      <c r="D404">
        <f>VLOOKUP($A404,'Term 2'!$A104:$M403,11,0)</f>
        <v>73</v>
      </c>
    </row>
    <row r="405" spans="1:4" x14ac:dyDescent="0.25">
      <c r="A405" t="s">
        <v>107</v>
      </c>
      <c r="B405">
        <v>2</v>
      </c>
      <c r="C405">
        <f>VLOOKUP($A405,'Term 2'!$A105:$M404,5,0)</f>
        <v>68</v>
      </c>
      <c r="D405">
        <f>VLOOKUP($A405,'Term 2'!$A105:$M404,11,0)</f>
        <v>93</v>
      </c>
    </row>
    <row r="406" spans="1:4" x14ac:dyDescent="0.25">
      <c r="A406" t="s">
        <v>108</v>
      </c>
      <c r="B406">
        <v>2</v>
      </c>
      <c r="C406">
        <f>VLOOKUP($A406,'Term 2'!$A106:$M405,5,0)</f>
        <v>62</v>
      </c>
      <c r="D406">
        <f>VLOOKUP($A406,'Term 2'!$A106:$M405,11,0)</f>
        <v>63</v>
      </c>
    </row>
    <row r="407" spans="1:4" x14ac:dyDescent="0.25">
      <c r="A407" t="s">
        <v>109</v>
      </c>
      <c r="B407">
        <v>2</v>
      </c>
      <c r="C407">
        <f>VLOOKUP($A407,'Term 2'!$A107:$M406,5,0)</f>
        <v>73</v>
      </c>
      <c r="D407">
        <f>VLOOKUP($A407,'Term 2'!$A107:$M406,11,0)</f>
        <v>84</v>
      </c>
    </row>
    <row r="408" spans="1:4" x14ac:dyDescent="0.25">
      <c r="A408" t="s">
        <v>110</v>
      </c>
      <c r="B408">
        <v>2</v>
      </c>
      <c r="C408">
        <f>VLOOKUP($A408,'Term 2'!$A108:$M407,5,0)</f>
        <v>86</v>
      </c>
      <c r="D408">
        <f>VLOOKUP($A408,'Term 2'!$A108:$M407,11,0)</f>
        <v>94</v>
      </c>
    </row>
    <row r="409" spans="1:4" x14ac:dyDescent="0.25">
      <c r="A409" t="s">
        <v>111</v>
      </c>
      <c r="B409">
        <v>2</v>
      </c>
      <c r="C409">
        <f>VLOOKUP($A409,'Term 2'!$A109:$M408,5,0)</f>
        <v>61</v>
      </c>
      <c r="D409">
        <f>VLOOKUP($A409,'Term 2'!$A109:$M408,11,0)</f>
        <v>76</v>
      </c>
    </row>
    <row r="410" spans="1:4" x14ac:dyDescent="0.25">
      <c r="A410" t="s">
        <v>112</v>
      </c>
      <c r="B410">
        <v>2</v>
      </c>
      <c r="C410">
        <f>VLOOKUP($A410,'Term 2'!$A110:$M409,5,0)</f>
        <v>56</v>
      </c>
      <c r="D410">
        <f>VLOOKUP($A410,'Term 2'!$A110:$M409,11,0)</f>
        <v>56</v>
      </c>
    </row>
    <row r="411" spans="1:4" x14ac:dyDescent="0.25">
      <c r="A411" t="s">
        <v>113</v>
      </c>
      <c r="B411">
        <v>2</v>
      </c>
      <c r="C411">
        <f>VLOOKUP($A411,'Term 2'!$A111:$M410,5,0)</f>
        <v>82</v>
      </c>
      <c r="D411">
        <f>VLOOKUP($A411,'Term 2'!$A111:$M410,11,0)</f>
        <v>77</v>
      </c>
    </row>
    <row r="412" spans="1:4" x14ac:dyDescent="0.25">
      <c r="A412" t="s">
        <v>114</v>
      </c>
      <c r="B412">
        <v>2</v>
      </c>
      <c r="C412">
        <f>VLOOKUP($A412,'Term 2'!$A112:$M411,5,0)</f>
        <v>68</v>
      </c>
      <c r="D412">
        <f>VLOOKUP($A412,'Term 2'!$A112:$M411,11,0)</f>
        <v>84</v>
      </c>
    </row>
    <row r="413" spans="1:4" x14ac:dyDescent="0.25">
      <c r="A413" t="s">
        <v>115</v>
      </c>
      <c r="B413">
        <v>2</v>
      </c>
      <c r="C413">
        <f>VLOOKUP($A413,'Term 2'!$A113:$M412,5,0)</f>
        <v>72</v>
      </c>
      <c r="D413">
        <f>VLOOKUP($A413,'Term 2'!$A113:$M412,11,0)</f>
        <v>88</v>
      </c>
    </row>
    <row r="414" spans="1:4" x14ac:dyDescent="0.25">
      <c r="A414" t="s">
        <v>116</v>
      </c>
      <c r="B414">
        <v>2</v>
      </c>
      <c r="C414">
        <f>VLOOKUP($A414,'Term 2'!$A114:$M413,5,0)</f>
        <v>68</v>
      </c>
      <c r="D414">
        <f>VLOOKUP($A414,'Term 2'!$A114:$M413,11,0)</f>
        <v>75</v>
      </c>
    </row>
    <row r="415" spans="1:4" x14ac:dyDescent="0.25">
      <c r="A415" t="s">
        <v>117</v>
      </c>
      <c r="B415">
        <v>2</v>
      </c>
      <c r="C415">
        <f>VLOOKUP($A415,'Term 2'!$A115:$M414,5,0)</f>
        <v>89</v>
      </c>
      <c r="D415">
        <f>VLOOKUP($A415,'Term 2'!$A115:$M414,11,0)</f>
        <v>86</v>
      </c>
    </row>
    <row r="416" spans="1:4" x14ac:dyDescent="0.25">
      <c r="A416" t="s">
        <v>118</v>
      </c>
      <c r="B416">
        <v>2</v>
      </c>
      <c r="C416">
        <f>VLOOKUP($A416,'Term 2'!$A116:$M415,5,0)</f>
        <v>69</v>
      </c>
      <c r="D416">
        <f>VLOOKUP($A416,'Term 2'!$A116:$M415,11,0)</f>
        <v>91</v>
      </c>
    </row>
    <row r="417" spans="1:4" x14ac:dyDescent="0.25">
      <c r="A417" t="s">
        <v>119</v>
      </c>
      <c r="B417">
        <v>2</v>
      </c>
      <c r="C417">
        <f>VLOOKUP($A417,'Term 2'!$A117:$M416,5,0)</f>
        <v>55</v>
      </c>
      <c r="D417">
        <f>VLOOKUP($A417,'Term 2'!$A117:$M416,11,0)</f>
        <v>60</v>
      </c>
    </row>
    <row r="418" spans="1:4" x14ac:dyDescent="0.25">
      <c r="A418" t="s">
        <v>120</v>
      </c>
      <c r="B418">
        <v>2</v>
      </c>
      <c r="C418">
        <f>VLOOKUP($A418,'Term 2'!$A118:$M417,5,0)</f>
        <v>61</v>
      </c>
      <c r="D418">
        <f>VLOOKUP($A418,'Term 2'!$A118:$M417,11,0)</f>
        <v>81</v>
      </c>
    </row>
    <row r="419" spans="1:4" x14ac:dyDescent="0.25">
      <c r="A419" t="s">
        <v>121</v>
      </c>
      <c r="B419">
        <v>2</v>
      </c>
      <c r="C419">
        <f>VLOOKUP($A419,'Term 2'!$A119:$M418,5,0)</f>
        <v>52</v>
      </c>
      <c r="D419">
        <f>VLOOKUP($A419,'Term 2'!$A119:$M418,11,0)</f>
        <v>67</v>
      </c>
    </row>
    <row r="420" spans="1:4" x14ac:dyDescent="0.25">
      <c r="A420" t="s">
        <v>122</v>
      </c>
      <c r="B420">
        <v>2</v>
      </c>
      <c r="C420">
        <f>VLOOKUP($A420,'Term 2'!$A120:$M419,5,0)</f>
        <v>99</v>
      </c>
      <c r="D420">
        <f>VLOOKUP($A420,'Term 2'!$A120:$M419,11,0)</f>
        <v>52</v>
      </c>
    </row>
    <row r="421" spans="1:4" x14ac:dyDescent="0.25">
      <c r="A421" t="s">
        <v>123</v>
      </c>
      <c r="B421">
        <v>2</v>
      </c>
      <c r="C421">
        <f>VLOOKUP($A421,'Term 2'!$A121:$M420,5,0)</f>
        <v>57</v>
      </c>
      <c r="D421">
        <f>VLOOKUP($A421,'Term 2'!$A121:$M420,11,0)</f>
        <v>99</v>
      </c>
    </row>
    <row r="422" spans="1:4" x14ac:dyDescent="0.25">
      <c r="A422" t="s">
        <v>124</v>
      </c>
      <c r="B422">
        <v>2</v>
      </c>
      <c r="C422">
        <f>VLOOKUP($A422,'Term 2'!$A122:$M421,5,0)</f>
        <v>52</v>
      </c>
      <c r="D422">
        <f>VLOOKUP($A422,'Term 2'!$A122:$M421,11,0)</f>
        <v>73</v>
      </c>
    </row>
    <row r="423" spans="1:4" x14ac:dyDescent="0.25">
      <c r="A423" t="s">
        <v>125</v>
      </c>
      <c r="B423">
        <v>2</v>
      </c>
      <c r="C423">
        <f>VLOOKUP($A423,'Term 2'!$A123:$M422,5,0)</f>
        <v>75</v>
      </c>
      <c r="D423">
        <f>VLOOKUP($A423,'Term 2'!$A123:$M422,11,0)</f>
        <v>100</v>
      </c>
    </row>
    <row r="424" spans="1:4" x14ac:dyDescent="0.25">
      <c r="A424" t="s">
        <v>126</v>
      </c>
      <c r="B424">
        <v>2</v>
      </c>
      <c r="C424">
        <f>VLOOKUP($A424,'Term 2'!$A124:$M423,5,0)</f>
        <v>83</v>
      </c>
      <c r="D424">
        <f>VLOOKUP($A424,'Term 2'!$A124:$M423,11,0)</f>
        <v>98</v>
      </c>
    </row>
    <row r="425" spans="1:4" x14ac:dyDescent="0.25">
      <c r="A425" t="s">
        <v>127</v>
      </c>
      <c r="B425">
        <v>2</v>
      </c>
      <c r="C425">
        <f>VLOOKUP($A425,'Term 2'!$A125:$M424,5,0)</f>
        <v>98</v>
      </c>
      <c r="D425">
        <f>VLOOKUP($A425,'Term 2'!$A125:$M424,11,0)</f>
        <v>98</v>
      </c>
    </row>
    <row r="426" spans="1:4" x14ac:dyDescent="0.25">
      <c r="A426" t="s">
        <v>128</v>
      </c>
      <c r="B426">
        <v>2</v>
      </c>
      <c r="C426">
        <f>VLOOKUP($A426,'Term 2'!$A126:$M425,5,0)</f>
        <v>58</v>
      </c>
      <c r="D426">
        <f>VLOOKUP($A426,'Term 2'!$A126:$M425,11,0)</f>
        <v>88</v>
      </c>
    </row>
    <row r="427" spans="1:4" x14ac:dyDescent="0.25">
      <c r="A427" t="s">
        <v>129</v>
      </c>
      <c r="B427">
        <v>2</v>
      </c>
      <c r="C427">
        <f>VLOOKUP($A427,'Term 2'!$A127:$M426,5,0)</f>
        <v>70</v>
      </c>
      <c r="D427">
        <f>VLOOKUP($A427,'Term 2'!$A127:$M426,11,0)</f>
        <v>64</v>
      </c>
    </row>
    <row r="428" spans="1:4" x14ac:dyDescent="0.25">
      <c r="A428" t="s">
        <v>130</v>
      </c>
      <c r="B428">
        <v>2</v>
      </c>
      <c r="C428">
        <f>VLOOKUP($A428,'Term 2'!$A128:$M427,5,0)</f>
        <v>80</v>
      </c>
      <c r="D428">
        <f>VLOOKUP($A428,'Term 2'!$A128:$M427,11,0)</f>
        <v>59</v>
      </c>
    </row>
    <row r="429" spans="1:4" x14ac:dyDescent="0.25">
      <c r="A429" t="s">
        <v>131</v>
      </c>
      <c r="B429">
        <v>2</v>
      </c>
      <c r="C429">
        <f>VLOOKUP($A429,'Term 2'!$A129:$M428,5,0)</f>
        <v>82</v>
      </c>
      <c r="D429">
        <f>VLOOKUP($A429,'Term 2'!$A129:$M428,11,0)</f>
        <v>84</v>
      </c>
    </row>
    <row r="430" spans="1:4" x14ac:dyDescent="0.25">
      <c r="A430" t="s">
        <v>132</v>
      </c>
      <c r="B430">
        <v>2</v>
      </c>
      <c r="C430">
        <f>VLOOKUP($A430,'Term 2'!$A130:$M429,5,0)</f>
        <v>89</v>
      </c>
      <c r="D430">
        <f>VLOOKUP($A430,'Term 2'!$A130:$M429,11,0)</f>
        <v>60</v>
      </c>
    </row>
    <row r="431" spans="1:4" x14ac:dyDescent="0.25">
      <c r="A431" t="s">
        <v>133</v>
      </c>
      <c r="B431">
        <v>2</v>
      </c>
      <c r="C431">
        <f>VLOOKUP($A431,'Term 2'!$A131:$M430,5,0)</f>
        <v>70</v>
      </c>
      <c r="D431">
        <f>VLOOKUP($A431,'Term 2'!$A131:$M430,11,0)</f>
        <v>86</v>
      </c>
    </row>
    <row r="432" spans="1:4" x14ac:dyDescent="0.25">
      <c r="A432" t="s">
        <v>134</v>
      </c>
      <c r="B432">
        <v>2</v>
      </c>
      <c r="C432">
        <f>VLOOKUP($A432,'Term 2'!$A132:$M431,5,0)</f>
        <v>60</v>
      </c>
      <c r="D432">
        <f>VLOOKUP($A432,'Term 2'!$A132:$M431,11,0)</f>
        <v>89</v>
      </c>
    </row>
    <row r="433" spans="1:4" x14ac:dyDescent="0.25">
      <c r="A433" t="s">
        <v>135</v>
      </c>
      <c r="B433">
        <v>2</v>
      </c>
      <c r="C433">
        <f>VLOOKUP($A433,'Term 2'!$A133:$M432,5,0)</f>
        <v>50</v>
      </c>
      <c r="D433">
        <f>VLOOKUP($A433,'Term 2'!$A133:$M432,11,0)</f>
        <v>52</v>
      </c>
    </row>
    <row r="434" spans="1:4" x14ac:dyDescent="0.25">
      <c r="A434" t="s">
        <v>136</v>
      </c>
      <c r="B434">
        <v>2</v>
      </c>
      <c r="C434">
        <f>VLOOKUP($A434,'Term 2'!$A134:$M433,5,0)</f>
        <v>81</v>
      </c>
      <c r="D434">
        <f>VLOOKUP($A434,'Term 2'!$A134:$M433,11,0)</f>
        <v>64</v>
      </c>
    </row>
    <row r="435" spans="1:4" x14ac:dyDescent="0.25">
      <c r="A435" t="s">
        <v>137</v>
      </c>
      <c r="B435">
        <v>2</v>
      </c>
      <c r="C435">
        <f>VLOOKUP($A435,'Term 2'!$A135:$M434,5,0)</f>
        <v>98</v>
      </c>
      <c r="D435">
        <f>VLOOKUP($A435,'Term 2'!$A135:$M434,11,0)</f>
        <v>52</v>
      </c>
    </row>
    <row r="436" spans="1:4" x14ac:dyDescent="0.25">
      <c r="A436" t="s">
        <v>138</v>
      </c>
      <c r="B436">
        <v>2</v>
      </c>
      <c r="C436">
        <f>VLOOKUP($A436,'Term 2'!$A136:$M435,5,0)</f>
        <v>57</v>
      </c>
      <c r="D436">
        <f>VLOOKUP($A436,'Term 2'!$A136:$M435,11,0)</f>
        <v>56</v>
      </c>
    </row>
    <row r="437" spans="1:4" x14ac:dyDescent="0.25">
      <c r="A437" t="s">
        <v>139</v>
      </c>
      <c r="B437">
        <v>2</v>
      </c>
      <c r="C437">
        <f>VLOOKUP($A437,'Term 2'!$A137:$M436,5,0)</f>
        <v>53</v>
      </c>
      <c r="D437">
        <f>VLOOKUP($A437,'Term 2'!$A137:$M436,11,0)</f>
        <v>79</v>
      </c>
    </row>
    <row r="438" spans="1:4" x14ac:dyDescent="0.25">
      <c r="A438" t="s">
        <v>140</v>
      </c>
      <c r="B438">
        <v>2</v>
      </c>
      <c r="C438">
        <f>VLOOKUP($A438,'Term 2'!$A138:$M437,5,0)</f>
        <v>72</v>
      </c>
      <c r="D438">
        <f>VLOOKUP($A438,'Term 2'!$A138:$M437,11,0)</f>
        <v>97</v>
      </c>
    </row>
    <row r="439" spans="1:4" x14ac:dyDescent="0.25">
      <c r="A439" t="s">
        <v>141</v>
      </c>
      <c r="B439">
        <v>2</v>
      </c>
      <c r="C439">
        <f>VLOOKUP($A439,'Term 2'!$A139:$M438,5,0)</f>
        <v>78</v>
      </c>
      <c r="D439">
        <f>VLOOKUP($A439,'Term 2'!$A139:$M438,11,0)</f>
        <v>70</v>
      </c>
    </row>
    <row r="440" spans="1:4" x14ac:dyDescent="0.25">
      <c r="A440" t="s">
        <v>142</v>
      </c>
      <c r="B440">
        <v>2</v>
      </c>
      <c r="C440">
        <f>VLOOKUP($A440,'Term 2'!$A140:$M439,5,0)</f>
        <v>89</v>
      </c>
      <c r="D440">
        <f>VLOOKUP($A440,'Term 2'!$A140:$M439,11,0)</f>
        <v>65</v>
      </c>
    </row>
    <row r="441" spans="1:4" x14ac:dyDescent="0.25">
      <c r="A441" t="s">
        <v>143</v>
      </c>
      <c r="B441">
        <v>2</v>
      </c>
      <c r="C441">
        <f>VLOOKUP($A441,'Term 2'!$A141:$M440,5,0)</f>
        <v>98</v>
      </c>
      <c r="D441">
        <f>VLOOKUP($A441,'Term 2'!$A141:$M440,11,0)</f>
        <v>50</v>
      </c>
    </row>
    <row r="442" spans="1:4" x14ac:dyDescent="0.25">
      <c r="A442" t="s">
        <v>144</v>
      </c>
      <c r="B442">
        <v>2</v>
      </c>
      <c r="C442">
        <f>VLOOKUP($A442,'Term 2'!$A142:$M441,5,0)</f>
        <v>95</v>
      </c>
      <c r="D442">
        <f>VLOOKUP($A442,'Term 2'!$A142:$M441,11,0)</f>
        <v>94</v>
      </c>
    </row>
    <row r="443" spans="1:4" x14ac:dyDescent="0.25">
      <c r="A443" t="s">
        <v>145</v>
      </c>
      <c r="B443">
        <v>2</v>
      </c>
      <c r="C443">
        <f>VLOOKUP($A443,'Term 2'!$A143:$M442,5,0)</f>
        <v>67</v>
      </c>
      <c r="D443">
        <f>VLOOKUP($A443,'Term 2'!$A143:$M442,11,0)</f>
        <v>51</v>
      </c>
    </row>
    <row r="444" spans="1:4" x14ac:dyDescent="0.25">
      <c r="A444" t="s">
        <v>146</v>
      </c>
      <c r="B444">
        <v>2</v>
      </c>
      <c r="C444">
        <f>VLOOKUP($A444,'Term 2'!$A144:$M443,5,0)</f>
        <v>70</v>
      </c>
      <c r="D444">
        <f>VLOOKUP($A444,'Term 2'!$A144:$M443,11,0)</f>
        <v>99</v>
      </c>
    </row>
    <row r="445" spans="1:4" x14ac:dyDescent="0.25">
      <c r="A445" t="s">
        <v>147</v>
      </c>
      <c r="B445">
        <v>2</v>
      </c>
      <c r="C445">
        <f>VLOOKUP($A445,'Term 2'!$A145:$M444,5,0)</f>
        <v>74</v>
      </c>
      <c r="D445">
        <f>VLOOKUP($A445,'Term 2'!$A145:$M444,11,0)</f>
        <v>55</v>
      </c>
    </row>
    <row r="446" spans="1:4" x14ac:dyDescent="0.25">
      <c r="A446" t="s">
        <v>148</v>
      </c>
      <c r="B446">
        <v>2</v>
      </c>
      <c r="C446">
        <f>VLOOKUP($A446,'Term 2'!$A146:$M445,5,0)</f>
        <v>51</v>
      </c>
      <c r="D446">
        <f>VLOOKUP($A446,'Term 2'!$A146:$M445,11,0)</f>
        <v>68</v>
      </c>
    </row>
    <row r="447" spans="1:4" x14ac:dyDescent="0.25">
      <c r="A447" t="s">
        <v>149</v>
      </c>
      <c r="B447">
        <v>2</v>
      </c>
      <c r="C447">
        <f>VLOOKUP($A447,'Term 2'!$A147:$M446,5,0)</f>
        <v>80</v>
      </c>
      <c r="D447">
        <f>VLOOKUP($A447,'Term 2'!$A147:$M446,11,0)</f>
        <v>54</v>
      </c>
    </row>
    <row r="448" spans="1:4" x14ac:dyDescent="0.25">
      <c r="A448" t="s">
        <v>150</v>
      </c>
      <c r="B448">
        <v>2</v>
      </c>
      <c r="C448">
        <f>VLOOKUP($A448,'Term 2'!$A148:$M447,5,0)</f>
        <v>77</v>
      </c>
      <c r="D448">
        <f>VLOOKUP($A448,'Term 2'!$A148:$M447,11,0)</f>
        <v>78</v>
      </c>
    </row>
    <row r="449" spans="1:4" x14ac:dyDescent="0.25">
      <c r="A449" t="s">
        <v>151</v>
      </c>
      <c r="B449">
        <v>2</v>
      </c>
      <c r="C449">
        <f>VLOOKUP($A449,'Term 2'!$A149:$M448,5,0)</f>
        <v>92</v>
      </c>
      <c r="D449">
        <f>VLOOKUP($A449,'Term 2'!$A149:$M448,11,0)</f>
        <v>58</v>
      </c>
    </row>
    <row r="450" spans="1:4" x14ac:dyDescent="0.25">
      <c r="A450" t="s">
        <v>152</v>
      </c>
      <c r="B450">
        <v>2</v>
      </c>
      <c r="C450">
        <f>VLOOKUP($A450,'Term 2'!$A150:$M449,5,0)</f>
        <v>61</v>
      </c>
      <c r="D450">
        <f>VLOOKUP($A450,'Term 2'!$A150:$M449,11,0)</f>
        <v>98</v>
      </c>
    </row>
    <row r="451" spans="1:4" x14ac:dyDescent="0.25">
      <c r="A451" t="s">
        <v>153</v>
      </c>
      <c r="B451">
        <v>2</v>
      </c>
      <c r="C451">
        <f>VLOOKUP($A451,'Term 2'!$A151:$M450,5,0)</f>
        <v>88</v>
      </c>
      <c r="D451">
        <f>VLOOKUP($A451,'Term 2'!$A151:$M450,11,0)</f>
        <v>51</v>
      </c>
    </row>
    <row r="452" spans="1:4" x14ac:dyDescent="0.25">
      <c r="A452" t="s">
        <v>154</v>
      </c>
      <c r="B452">
        <v>2</v>
      </c>
      <c r="C452">
        <f>VLOOKUP($A452,'Term 2'!$A152:$M451,5,0)</f>
        <v>95</v>
      </c>
      <c r="D452">
        <f>VLOOKUP($A452,'Term 2'!$A152:$M451,11,0)</f>
        <v>69</v>
      </c>
    </row>
    <row r="453" spans="1:4" x14ac:dyDescent="0.25">
      <c r="A453" t="s">
        <v>155</v>
      </c>
      <c r="B453">
        <v>2</v>
      </c>
      <c r="C453">
        <f>VLOOKUP($A453,'Term 2'!$A153:$M452,5,0)</f>
        <v>68</v>
      </c>
      <c r="D453">
        <f>VLOOKUP($A453,'Term 2'!$A153:$M452,11,0)</f>
        <v>71</v>
      </c>
    </row>
    <row r="454" spans="1:4" x14ac:dyDescent="0.25">
      <c r="A454" t="s">
        <v>156</v>
      </c>
      <c r="B454">
        <v>2</v>
      </c>
      <c r="C454">
        <f>VLOOKUP($A454,'Term 2'!$A154:$M453,5,0)</f>
        <v>87</v>
      </c>
      <c r="D454">
        <f>VLOOKUP($A454,'Term 2'!$A154:$M453,11,0)</f>
        <v>56</v>
      </c>
    </row>
    <row r="455" spans="1:4" x14ac:dyDescent="0.25">
      <c r="A455" t="s">
        <v>157</v>
      </c>
      <c r="B455">
        <v>2</v>
      </c>
      <c r="C455">
        <f>VLOOKUP($A455,'Term 2'!$A155:$M454,5,0)</f>
        <v>96</v>
      </c>
      <c r="D455">
        <f>VLOOKUP($A455,'Term 2'!$A155:$M454,11,0)</f>
        <v>94</v>
      </c>
    </row>
    <row r="456" spans="1:4" x14ac:dyDescent="0.25">
      <c r="A456" t="s">
        <v>158</v>
      </c>
      <c r="B456">
        <v>2</v>
      </c>
      <c r="C456">
        <f>VLOOKUP($A456,'Term 2'!$A156:$M455,5,0)</f>
        <v>56</v>
      </c>
      <c r="D456">
        <f>VLOOKUP($A456,'Term 2'!$A156:$M455,11,0)</f>
        <v>61</v>
      </c>
    </row>
    <row r="457" spans="1:4" x14ac:dyDescent="0.25">
      <c r="A457" t="s">
        <v>159</v>
      </c>
      <c r="B457">
        <v>2</v>
      </c>
      <c r="C457">
        <f>VLOOKUP($A457,'Term 2'!$A157:$M456,5,0)</f>
        <v>71</v>
      </c>
      <c r="D457">
        <f>VLOOKUP($A457,'Term 2'!$A157:$M456,11,0)</f>
        <v>82</v>
      </c>
    </row>
    <row r="458" spans="1:4" x14ac:dyDescent="0.25">
      <c r="A458" t="s">
        <v>160</v>
      </c>
      <c r="B458">
        <v>2</v>
      </c>
      <c r="C458">
        <f>VLOOKUP($A458,'Term 2'!$A158:$M457,5,0)</f>
        <v>86</v>
      </c>
      <c r="D458">
        <f>VLOOKUP($A458,'Term 2'!$A158:$M457,11,0)</f>
        <v>60</v>
      </c>
    </row>
    <row r="459" spans="1:4" x14ac:dyDescent="0.25">
      <c r="A459" t="s">
        <v>161</v>
      </c>
      <c r="B459">
        <v>2</v>
      </c>
      <c r="C459">
        <f>VLOOKUP($A459,'Term 2'!$A159:$M458,5,0)</f>
        <v>57</v>
      </c>
      <c r="D459">
        <f>VLOOKUP($A459,'Term 2'!$A159:$M458,11,0)</f>
        <v>63</v>
      </c>
    </row>
    <row r="460" spans="1:4" x14ac:dyDescent="0.25">
      <c r="A460" t="s">
        <v>162</v>
      </c>
      <c r="B460">
        <v>2</v>
      </c>
      <c r="C460">
        <f>VLOOKUP($A460,'Term 2'!$A160:$M459,5,0)</f>
        <v>71</v>
      </c>
      <c r="D460">
        <f>VLOOKUP($A460,'Term 2'!$A160:$M459,11,0)</f>
        <v>72</v>
      </c>
    </row>
    <row r="461" spans="1:4" x14ac:dyDescent="0.25">
      <c r="A461" t="s">
        <v>163</v>
      </c>
      <c r="B461">
        <v>2</v>
      </c>
      <c r="C461">
        <f>VLOOKUP($A461,'Term 2'!$A161:$M460,5,0)</f>
        <v>90</v>
      </c>
      <c r="D461">
        <f>VLOOKUP($A461,'Term 2'!$A161:$M460,11,0)</f>
        <v>67</v>
      </c>
    </row>
    <row r="462" spans="1:4" x14ac:dyDescent="0.25">
      <c r="A462" t="s">
        <v>164</v>
      </c>
      <c r="B462">
        <v>2</v>
      </c>
      <c r="C462">
        <f>VLOOKUP($A462,'Term 2'!$A162:$M461,5,0)</f>
        <v>51</v>
      </c>
      <c r="D462">
        <f>VLOOKUP($A462,'Term 2'!$A162:$M461,11,0)</f>
        <v>64</v>
      </c>
    </row>
    <row r="463" spans="1:4" x14ac:dyDescent="0.25">
      <c r="A463" t="s">
        <v>165</v>
      </c>
      <c r="B463">
        <v>2</v>
      </c>
      <c r="C463">
        <f>VLOOKUP($A463,'Term 2'!$A163:$M462,5,0)</f>
        <v>68</v>
      </c>
      <c r="D463">
        <f>VLOOKUP($A463,'Term 2'!$A163:$M462,11,0)</f>
        <v>71</v>
      </c>
    </row>
    <row r="464" spans="1:4" x14ac:dyDescent="0.25">
      <c r="A464" t="s">
        <v>166</v>
      </c>
      <c r="B464">
        <v>2</v>
      </c>
      <c r="C464">
        <f>VLOOKUP($A464,'Term 2'!$A164:$M463,5,0)</f>
        <v>50</v>
      </c>
      <c r="D464">
        <f>VLOOKUP($A464,'Term 2'!$A164:$M463,11,0)</f>
        <v>96</v>
      </c>
    </row>
    <row r="465" spans="1:4" x14ac:dyDescent="0.25">
      <c r="A465" t="s">
        <v>167</v>
      </c>
      <c r="B465">
        <v>2</v>
      </c>
      <c r="C465">
        <f>VLOOKUP($A465,'Term 2'!$A165:$M464,5,0)</f>
        <v>90</v>
      </c>
      <c r="D465">
        <f>VLOOKUP($A465,'Term 2'!$A165:$M464,11,0)</f>
        <v>58</v>
      </c>
    </row>
    <row r="466" spans="1:4" x14ac:dyDescent="0.25">
      <c r="A466" t="s">
        <v>168</v>
      </c>
      <c r="B466">
        <v>2</v>
      </c>
      <c r="C466">
        <f>VLOOKUP($A466,'Term 2'!$A166:$M465,5,0)</f>
        <v>66</v>
      </c>
      <c r="D466">
        <f>VLOOKUP($A466,'Term 2'!$A166:$M465,11,0)</f>
        <v>71</v>
      </c>
    </row>
    <row r="467" spans="1:4" x14ac:dyDescent="0.25">
      <c r="A467" t="s">
        <v>169</v>
      </c>
      <c r="B467">
        <v>2</v>
      </c>
      <c r="C467">
        <f>VLOOKUP($A467,'Term 2'!$A167:$M466,5,0)</f>
        <v>54</v>
      </c>
      <c r="D467">
        <f>VLOOKUP($A467,'Term 2'!$A167:$M466,11,0)</f>
        <v>83</v>
      </c>
    </row>
    <row r="468" spans="1:4" x14ac:dyDescent="0.25">
      <c r="A468" t="s">
        <v>170</v>
      </c>
      <c r="B468">
        <v>2</v>
      </c>
      <c r="C468">
        <f>VLOOKUP($A468,'Term 2'!$A168:$M467,5,0)</f>
        <v>96</v>
      </c>
      <c r="D468">
        <f>VLOOKUP($A468,'Term 2'!$A168:$M467,11,0)</f>
        <v>88</v>
      </c>
    </row>
    <row r="469" spans="1:4" x14ac:dyDescent="0.25">
      <c r="A469" t="s">
        <v>171</v>
      </c>
      <c r="B469">
        <v>2</v>
      </c>
      <c r="C469">
        <f>VLOOKUP($A469,'Term 2'!$A169:$M468,5,0)</f>
        <v>81</v>
      </c>
      <c r="D469">
        <f>VLOOKUP($A469,'Term 2'!$A169:$M468,11,0)</f>
        <v>77</v>
      </c>
    </row>
    <row r="470" spans="1:4" x14ac:dyDescent="0.25">
      <c r="A470" t="s">
        <v>172</v>
      </c>
      <c r="B470">
        <v>2</v>
      </c>
      <c r="C470">
        <f>VLOOKUP($A470,'Term 2'!$A170:$M469,5,0)</f>
        <v>93</v>
      </c>
      <c r="D470">
        <f>VLOOKUP($A470,'Term 2'!$A170:$M469,11,0)</f>
        <v>93</v>
      </c>
    </row>
    <row r="471" spans="1:4" x14ac:dyDescent="0.25">
      <c r="A471" t="s">
        <v>173</v>
      </c>
      <c r="B471">
        <v>2</v>
      </c>
      <c r="C471">
        <f>VLOOKUP($A471,'Term 2'!$A171:$M470,5,0)</f>
        <v>65</v>
      </c>
      <c r="D471">
        <f>VLOOKUP($A471,'Term 2'!$A171:$M470,11,0)</f>
        <v>65</v>
      </c>
    </row>
    <row r="472" spans="1:4" x14ac:dyDescent="0.25">
      <c r="A472" t="s">
        <v>174</v>
      </c>
      <c r="B472">
        <v>2</v>
      </c>
      <c r="C472">
        <f>VLOOKUP($A472,'Term 2'!$A172:$M471,5,0)</f>
        <v>81</v>
      </c>
      <c r="D472">
        <f>VLOOKUP($A472,'Term 2'!$A172:$M471,11,0)</f>
        <v>89</v>
      </c>
    </row>
    <row r="473" spans="1:4" x14ac:dyDescent="0.25">
      <c r="A473" t="s">
        <v>175</v>
      </c>
      <c r="B473">
        <v>2</v>
      </c>
      <c r="C473">
        <f>VLOOKUP($A473,'Term 2'!$A173:$M472,5,0)</f>
        <v>72</v>
      </c>
      <c r="D473">
        <f>VLOOKUP($A473,'Term 2'!$A173:$M472,11,0)</f>
        <v>88</v>
      </c>
    </row>
    <row r="474" spans="1:4" x14ac:dyDescent="0.25">
      <c r="A474" t="s">
        <v>176</v>
      </c>
      <c r="B474">
        <v>2</v>
      </c>
      <c r="C474">
        <f>VLOOKUP($A474,'Term 2'!$A174:$M473,5,0)</f>
        <v>60</v>
      </c>
      <c r="D474">
        <f>VLOOKUP($A474,'Term 2'!$A174:$M473,11,0)</f>
        <v>71</v>
      </c>
    </row>
    <row r="475" spans="1:4" x14ac:dyDescent="0.25">
      <c r="A475" t="s">
        <v>177</v>
      </c>
      <c r="B475">
        <v>2</v>
      </c>
      <c r="C475">
        <f>VLOOKUP($A475,'Term 2'!$A175:$M474,5,0)</f>
        <v>53</v>
      </c>
      <c r="D475">
        <f>VLOOKUP($A475,'Term 2'!$A175:$M474,11,0)</f>
        <v>60</v>
      </c>
    </row>
    <row r="476" spans="1:4" x14ac:dyDescent="0.25">
      <c r="A476" t="s">
        <v>178</v>
      </c>
      <c r="B476">
        <v>2</v>
      </c>
      <c r="C476">
        <f>VLOOKUP($A476,'Term 2'!$A176:$M475,5,0)</f>
        <v>70</v>
      </c>
      <c r="D476">
        <f>VLOOKUP($A476,'Term 2'!$A176:$M475,11,0)</f>
        <v>76</v>
      </c>
    </row>
    <row r="477" spans="1:4" x14ac:dyDescent="0.25">
      <c r="A477" t="s">
        <v>179</v>
      </c>
      <c r="B477">
        <v>2</v>
      </c>
      <c r="C477">
        <f>VLOOKUP($A477,'Term 2'!$A177:$M476,5,0)</f>
        <v>84</v>
      </c>
      <c r="D477">
        <f>VLOOKUP($A477,'Term 2'!$A177:$M476,11,0)</f>
        <v>69</v>
      </c>
    </row>
    <row r="478" spans="1:4" x14ac:dyDescent="0.25">
      <c r="A478" t="s">
        <v>180</v>
      </c>
      <c r="B478">
        <v>2</v>
      </c>
      <c r="C478">
        <f>VLOOKUP($A478,'Term 2'!$A178:$M477,5,0)</f>
        <v>74</v>
      </c>
      <c r="D478">
        <f>VLOOKUP($A478,'Term 2'!$A178:$M477,11,0)</f>
        <v>91</v>
      </c>
    </row>
    <row r="479" spans="1:4" x14ac:dyDescent="0.25">
      <c r="A479" t="s">
        <v>181</v>
      </c>
      <c r="B479">
        <v>2</v>
      </c>
      <c r="C479">
        <f>VLOOKUP($A479,'Term 2'!$A179:$M478,5,0)</f>
        <v>98</v>
      </c>
      <c r="D479">
        <f>VLOOKUP($A479,'Term 2'!$A179:$M478,11,0)</f>
        <v>50</v>
      </c>
    </row>
    <row r="480" spans="1:4" x14ac:dyDescent="0.25">
      <c r="A480" t="s">
        <v>182</v>
      </c>
      <c r="B480">
        <v>2</v>
      </c>
      <c r="C480">
        <f>VLOOKUP($A480,'Term 2'!$A180:$M479,5,0)</f>
        <v>70</v>
      </c>
      <c r="D480">
        <f>VLOOKUP($A480,'Term 2'!$A180:$M479,11,0)</f>
        <v>92</v>
      </c>
    </row>
    <row r="481" spans="1:4" x14ac:dyDescent="0.25">
      <c r="A481" t="s">
        <v>183</v>
      </c>
      <c r="B481">
        <v>2</v>
      </c>
      <c r="C481">
        <f>VLOOKUP($A481,'Term 2'!$A181:$M480,5,0)</f>
        <v>99</v>
      </c>
      <c r="D481">
        <f>VLOOKUP($A481,'Term 2'!$A181:$M480,11,0)</f>
        <v>79</v>
      </c>
    </row>
    <row r="482" spans="1:4" x14ac:dyDescent="0.25">
      <c r="A482" t="s">
        <v>184</v>
      </c>
      <c r="B482">
        <v>2</v>
      </c>
      <c r="C482">
        <f>VLOOKUP($A482,'Term 2'!$A182:$M481,5,0)</f>
        <v>79</v>
      </c>
      <c r="D482">
        <f>VLOOKUP($A482,'Term 2'!$A182:$M481,11,0)</f>
        <v>55</v>
      </c>
    </row>
    <row r="483" spans="1:4" x14ac:dyDescent="0.25">
      <c r="A483" t="s">
        <v>185</v>
      </c>
      <c r="B483">
        <v>2</v>
      </c>
      <c r="C483">
        <f>VLOOKUP($A483,'Term 2'!$A183:$M482,5,0)</f>
        <v>59</v>
      </c>
      <c r="D483">
        <f>VLOOKUP($A483,'Term 2'!$A183:$M482,11,0)</f>
        <v>53</v>
      </c>
    </row>
    <row r="484" spans="1:4" x14ac:dyDescent="0.25">
      <c r="A484" t="s">
        <v>186</v>
      </c>
      <c r="B484">
        <v>2</v>
      </c>
      <c r="C484">
        <f>VLOOKUP($A484,'Term 2'!$A184:$M483,5,0)</f>
        <v>99</v>
      </c>
      <c r="D484">
        <f>VLOOKUP($A484,'Term 2'!$A184:$M483,11,0)</f>
        <v>79</v>
      </c>
    </row>
    <row r="485" spans="1:4" x14ac:dyDescent="0.25">
      <c r="A485" t="s">
        <v>187</v>
      </c>
      <c r="B485">
        <v>2</v>
      </c>
      <c r="C485">
        <f>VLOOKUP($A485,'Term 2'!$A185:$M484,5,0)</f>
        <v>80</v>
      </c>
      <c r="D485">
        <f>VLOOKUP($A485,'Term 2'!$A185:$M484,11,0)</f>
        <v>57</v>
      </c>
    </row>
    <row r="486" spans="1:4" x14ac:dyDescent="0.25">
      <c r="A486" t="s">
        <v>188</v>
      </c>
      <c r="B486">
        <v>2</v>
      </c>
      <c r="C486">
        <f>VLOOKUP($A486,'Term 2'!$A186:$M485,5,0)</f>
        <v>69</v>
      </c>
      <c r="D486">
        <f>VLOOKUP($A486,'Term 2'!$A186:$M485,11,0)</f>
        <v>88</v>
      </c>
    </row>
    <row r="487" spans="1:4" x14ac:dyDescent="0.25">
      <c r="A487" t="s">
        <v>189</v>
      </c>
      <c r="B487">
        <v>2</v>
      </c>
      <c r="C487">
        <f>VLOOKUP($A487,'Term 2'!$A187:$M486,5,0)</f>
        <v>85</v>
      </c>
      <c r="D487">
        <f>VLOOKUP($A487,'Term 2'!$A187:$M486,11,0)</f>
        <v>84</v>
      </c>
    </row>
    <row r="488" spans="1:4" x14ac:dyDescent="0.25">
      <c r="A488" t="s">
        <v>190</v>
      </c>
      <c r="B488">
        <v>2</v>
      </c>
      <c r="C488">
        <f>VLOOKUP($A488,'Term 2'!$A188:$M487,5,0)</f>
        <v>68</v>
      </c>
      <c r="D488">
        <f>VLOOKUP($A488,'Term 2'!$A188:$M487,11,0)</f>
        <v>79</v>
      </c>
    </row>
    <row r="489" spans="1:4" x14ac:dyDescent="0.25">
      <c r="A489" t="s">
        <v>191</v>
      </c>
      <c r="B489">
        <v>2</v>
      </c>
      <c r="C489">
        <f>VLOOKUP($A489,'Term 2'!$A189:$M488,5,0)</f>
        <v>57</v>
      </c>
      <c r="D489">
        <f>VLOOKUP($A489,'Term 2'!$A189:$M488,11,0)</f>
        <v>63</v>
      </c>
    </row>
    <row r="490" spans="1:4" x14ac:dyDescent="0.25">
      <c r="A490" t="s">
        <v>192</v>
      </c>
      <c r="B490">
        <v>2</v>
      </c>
      <c r="C490">
        <f>VLOOKUP($A490,'Term 2'!$A190:$M489,5,0)</f>
        <v>85</v>
      </c>
      <c r="D490">
        <f>VLOOKUP($A490,'Term 2'!$A190:$M489,11,0)</f>
        <v>51</v>
      </c>
    </row>
    <row r="491" spans="1:4" x14ac:dyDescent="0.25">
      <c r="A491" t="s">
        <v>193</v>
      </c>
      <c r="B491">
        <v>2</v>
      </c>
      <c r="C491">
        <f>VLOOKUP($A491,'Term 2'!$A191:$M490,5,0)</f>
        <v>69</v>
      </c>
      <c r="D491">
        <f>VLOOKUP($A491,'Term 2'!$A191:$M490,11,0)</f>
        <v>96</v>
      </c>
    </row>
    <row r="492" spans="1:4" x14ac:dyDescent="0.25">
      <c r="A492" t="s">
        <v>194</v>
      </c>
      <c r="B492">
        <v>2</v>
      </c>
      <c r="C492">
        <f>VLOOKUP($A492,'Term 2'!$A192:$M491,5,0)</f>
        <v>99</v>
      </c>
      <c r="D492">
        <f>VLOOKUP($A492,'Term 2'!$A192:$M491,11,0)</f>
        <v>97</v>
      </c>
    </row>
    <row r="493" spans="1:4" x14ac:dyDescent="0.25">
      <c r="A493" t="s">
        <v>195</v>
      </c>
      <c r="B493">
        <v>2</v>
      </c>
      <c r="C493">
        <f>VLOOKUP($A493,'Term 2'!$A193:$M492,5,0)</f>
        <v>71</v>
      </c>
      <c r="D493">
        <f>VLOOKUP($A493,'Term 2'!$A193:$M492,11,0)</f>
        <v>98</v>
      </c>
    </row>
    <row r="494" spans="1:4" x14ac:dyDescent="0.25">
      <c r="A494" t="s">
        <v>196</v>
      </c>
      <c r="B494">
        <v>2</v>
      </c>
      <c r="C494">
        <f>VLOOKUP($A494,'Term 2'!$A194:$M493,5,0)</f>
        <v>50</v>
      </c>
      <c r="D494">
        <f>VLOOKUP($A494,'Term 2'!$A194:$M493,11,0)</f>
        <v>54</v>
      </c>
    </row>
    <row r="495" spans="1:4" x14ac:dyDescent="0.25">
      <c r="A495" t="s">
        <v>197</v>
      </c>
      <c r="B495">
        <v>2</v>
      </c>
      <c r="C495">
        <f>VLOOKUP($A495,'Term 2'!$A195:$M494,5,0)</f>
        <v>84</v>
      </c>
      <c r="D495">
        <f>VLOOKUP($A495,'Term 2'!$A195:$M494,11,0)</f>
        <v>92</v>
      </c>
    </row>
    <row r="496" spans="1:4" x14ac:dyDescent="0.25">
      <c r="A496" t="s">
        <v>198</v>
      </c>
      <c r="B496">
        <v>2</v>
      </c>
      <c r="C496">
        <f>VLOOKUP($A496,'Term 2'!$A196:$M495,5,0)</f>
        <v>89</v>
      </c>
      <c r="D496">
        <f>VLOOKUP($A496,'Term 2'!$A196:$M495,11,0)</f>
        <v>80</v>
      </c>
    </row>
    <row r="497" spans="1:4" x14ac:dyDescent="0.25">
      <c r="A497" t="s">
        <v>199</v>
      </c>
      <c r="B497">
        <v>2</v>
      </c>
      <c r="C497">
        <f>VLOOKUP($A497,'Term 2'!$A197:$M496,5,0)</f>
        <v>70</v>
      </c>
      <c r="D497">
        <f>VLOOKUP($A497,'Term 2'!$A197:$M496,11,0)</f>
        <v>67</v>
      </c>
    </row>
    <row r="498" spans="1:4" x14ac:dyDescent="0.25">
      <c r="A498" t="s">
        <v>200</v>
      </c>
      <c r="B498">
        <v>2</v>
      </c>
      <c r="C498">
        <f>VLOOKUP($A498,'Term 2'!$A198:$M497,5,0)</f>
        <v>82</v>
      </c>
      <c r="D498">
        <f>VLOOKUP($A498,'Term 2'!$A198:$M497,11,0)</f>
        <v>80</v>
      </c>
    </row>
    <row r="499" spans="1:4" x14ac:dyDescent="0.25">
      <c r="A499" t="s">
        <v>201</v>
      </c>
      <c r="B499">
        <v>2</v>
      </c>
      <c r="C499">
        <f>VLOOKUP($A499,'Term 2'!$A199:$M498,5,0)</f>
        <v>56</v>
      </c>
      <c r="D499">
        <f>VLOOKUP($A499,'Term 2'!$A199:$M498,11,0)</f>
        <v>75</v>
      </c>
    </row>
    <row r="500" spans="1:4" x14ac:dyDescent="0.25">
      <c r="A500" t="s">
        <v>202</v>
      </c>
      <c r="B500">
        <v>2</v>
      </c>
      <c r="C500">
        <f>VLOOKUP($A500,'Term 2'!$A200:$M499,5,0)</f>
        <v>57</v>
      </c>
      <c r="D500">
        <f>VLOOKUP($A500,'Term 2'!$A200:$M499,11,0)</f>
        <v>73</v>
      </c>
    </row>
    <row r="501" spans="1:4" x14ac:dyDescent="0.25">
      <c r="A501" t="s">
        <v>203</v>
      </c>
      <c r="B501">
        <v>2</v>
      </c>
      <c r="C501">
        <f>VLOOKUP($A501,'Term 2'!$A201:$M500,5,0)</f>
        <v>81</v>
      </c>
      <c r="D501">
        <f>VLOOKUP($A501,'Term 2'!$A201:$M500,11,0)</f>
        <v>95</v>
      </c>
    </row>
    <row r="502" spans="1:4" x14ac:dyDescent="0.25">
      <c r="A502" t="s">
        <v>204</v>
      </c>
      <c r="B502">
        <v>2</v>
      </c>
      <c r="C502">
        <f>VLOOKUP($A502,'Term 2'!$A202:$M501,5,0)</f>
        <v>81</v>
      </c>
      <c r="D502">
        <f>VLOOKUP($A502,'Term 2'!$A202:$M501,11,0)</f>
        <v>52</v>
      </c>
    </row>
    <row r="503" spans="1:4" x14ac:dyDescent="0.25">
      <c r="A503" t="s">
        <v>205</v>
      </c>
      <c r="B503">
        <v>2</v>
      </c>
      <c r="C503">
        <f>VLOOKUP($A503,'Term 2'!$A203:$M502,5,0)</f>
        <v>81</v>
      </c>
      <c r="D503">
        <f>VLOOKUP($A503,'Term 2'!$A203:$M502,11,0)</f>
        <v>53</v>
      </c>
    </row>
    <row r="504" spans="1:4" x14ac:dyDescent="0.25">
      <c r="A504" t="s">
        <v>206</v>
      </c>
      <c r="B504">
        <v>2</v>
      </c>
      <c r="C504">
        <f>VLOOKUP($A504,'Term 2'!$A204:$M503,5,0)</f>
        <v>83</v>
      </c>
      <c r="D504">
        <f>VLOOKUP($A504,'Term 2'!$A204:$M503,11,0)</f>
        <v>68</v>
      </c>
    </row>
    <row r="505" spans="1:4" x14ac:dyDescent="0.25">
      <c r="A505" t="s">
        <v>207</v>
      </c>
      <c r="B505">
        <v>2</v>
      </c>
      <c r="C505">
        <f>VLOOKUP($A505,'Term 2'!$A205:$M504,5,0)</f>
        <v>83</v>
      </c>
      <c r="D505">
        <f>VLOOKUP($A505,'Term 2'!$A205:$M504,11,0)</f>
        <v>83</v>
      </c>
    </row>
    <row r="506" spans="1:4" x14ac:dyDescent="0.25">
      <c r="A506" t="s">
        <v>208</v>
      </c>
      <c r="B506">
        <v>2</v>
      </c>
      <c r="C506">
        <f>VLOOKUP($A506,'Term 2'!$A206:$M505,5,0)</f>
        <v>60</v>
      </c>
      <c r="D506">
        <f>VLOOKUP($A506,'Term 2'!$A206:$M505,11,0)</f>
        <v>52</v>
      </c>
    </row>
    <row r="507" spans="1:4" x14ac:dyDescent="0.25">
      <c r="A507" t="s">
        <v>209</v>
      </c>
      <c r="B507">
        <v>2</v>
      </c>
      <c r="C507">
        <f>VLOOKUP($A507,'Term 2'!$A207:$M506,5,0)</f>
        <v>92</v>
      </c>
      <c r="D507">
        <f>VLOOKUP($A507,'Term 2'!$A207:$M506,11,0)</f>
        <v>84</v>
      </c>
    </row>
    <row r="508" spans="1:4" x14ac:dyDescent="0.25">
      <c r="A508" t="s">
        <v>210</v>
      </c>
      <c r="B508">
        <v>2</v>
      </c>
      <c r="C508">
        <f>VLOOKUP($A508,'Term 2'!$A208:$M507,5,0)</f>
        <v>94</v>
      </c>
      <c r="D508">
        <f>VLOOKUP($A508,'Term 2'!$A208:$M507,11,0)</f>
        <v>95</v>
      </c>
    </row>
    <row r="509" spans="1:4" x14ac:dyDescent="0.25">
      <c r="A509" t="s">
        <v>211</v>
      </c>
      <c r="B509">
        <v>2</v>
      </c>
      <c r="C509">
        <f>VLOOKUP($A509,'Term 2'!$A209:$M508,5,0)</f>
        <v>91</v>
      </c>
      <c r="D509">
        <f>VLOOKUP($A509,'Term 2'!$A209:$M508,11,0)</f>
        <v>97</v>
      </c>
    </row>
    <row r="510" spans="1:4" x14ac:dyDescent="0.25">
      <c r="A510" t="s">
        <v>212</v>
      </c>
      <c r="B510">
        <v>2</v>
      </c>
      <c r="C510">
        <f>VLOOKUP($A510,'Term 2'!$A210:$M509,5,0)</f>
        <v>99</v>
      </c>
      <c r="D510">
        <f>VLOOKUP($A510,'Term 2'!$A210:$M509,11,0)</f>
        <v>72</v>
      </c>
    </row>
    <row r="511" spans="1:4" x14ac:dyDescent="0.25">
      <c r="A511" t="s">
        <v>213</v>
      </c>
      <c r="B511">
        <v>2</v>
      </c>
      <c r="C511">
        <f>VLOOKUP($A511,'Term 2'!$A211:$M510,5,0)</f>
        <v>89</v>
      </c>
      <c r="D511">
        <f>VLOOKUP($A511,'Term 2'!$A211:$M510,11,0)</f>
        <v>78</v>
      </c>
    </row>
    <row r="512" spans="1:4" x14ac:dyDescent="0.25">
      <c r="A512" t="s">
        <v>214</v>
      </c>
      <c r="B512">
        <v>2</v>
      </c>
      <c r="C512">
        <f>VLOOKUP($A512,'Term 2'!$A212:$M511,5,0)</f>
        <v>98</v>
      </c>
      <c r="D512">
        <f>VLOOKUP($A512,'Term 2'!$A212:$M511,11,0)</f>
        <v>76</v>
      </c>
    </row>
    <row r="513" spans="1:4" x14ac:dyDescent="0.25">
      <c r="A513" t="s">
        <v>215</v>
      </c>
      <c r="B513">
        <v>2</v>
      </c>
      <c r="C513">
        <f>VLOOKUP($A513,'Term 2'!$A213:$M512,5,0)</f>
        <v>61</v>
      </c>
      <c r="D513">
        <f>VLOOKUP($A513,'Term 2'!$A213:$M512,11,0)</f>
        <v>62</v>
      </c>
    </row>
    <row r="514" spans="1:4" x14ac:dyDescent="0.25">
      <c r="A514" t="s">
        <v>216</v>
      </c>
      <c r="B514">
        <v>2</v>
      </c>
      <c r="C514">
        <f>VLOOKUP($A514,'Term 2'!$A214:$M513,5,0)</f>
        <v>93</v>
      </c>
      <c r="D514">
        <f>VLOOKUP($A514,'Term 2'!$A214:$M513,11,0)</f>
        <v>51</v>
      </c>
    </row>
    <row r="515" spans="1:4" x14ac:dyDescent="0.25">
      <c r="A515" t="s">
        <v>217</v>
      </c>
      <c r="B515">
        <v>2</v>
      </c>
      <c r="C515">
        <f>VLOOKUP($A515,'Term 2'!$A215:$M514,5,0)</f>
        <v>67</v>
      </c>
      <c r="D515">
        <f>VLOOKUP($A515,'Term 2'!$A215:$M514,11,0)</f>
        <v>97</v>
      </c>
    </row>
    <row r="516" spans="1:4" x14ac:dyDescent="0.25">
      <c r="A516" t="s">
        <v>218</v>
      </c>
      <c r="B516">
        <v>2</v>
      </c>
      <c r="C516">
        <f>VLOOKUP($A516,'Term 2'!$A216:$M515,5,0)</f>
        <v>76</v>
      </c>
      <c r="D516">
        <f>VLOOKUP($A516,'Term 2'!$A216:$M515,11,0)</f>
        <v>98</v>
      </c>
    </row>
    <row r="517" spans="1:4" x14ac:dyDescent="0.25">
      <c r="A517" t="s">
        <v>219</v>
      </c>
      <c r="B517">
        <v>2</v>
      </c>
      <c r="C517">
        <f>VLOOKUP($A517,'Term 2'!$A217:$M516,5,0)</f>
        <v>60</v>
      </c>
      <c r="D517">
        <f>VLOOKUP($A517,'Term 2'!$A217:$M516,11,0)</f>
        <v>72</v>
      </c>
    </row>
    <row r="518" spans="1:4" x14ac:dyDescent="0.25">
      <c r="A518" t="s">
        <v>220</v>
      </c>
      <c r="B518">
        <v>2</v>
      </c>
      <c r="C518">
        <f>VLOOKUP($A518,'Term 2'!$A218:$M517,5,0)</f>
        <v>55</v>
      </c>
      <c r="D518">
        <f>VLOOKUP($A518,'Term 2'!$A218:$M517,11,0)</f>
        <v>67</v>
      </c>
    </row>
    <row r="519" spans="1:4" x14ac:dyDescent="0.25">
      <c r="A519" t="s">
        <v>221</v>
      </c>
      <c r="B519">
        <v>2</v>
      </c>
      <c r="C519">
        <f>VLOOKUP($A519,'Term 2'!$A219:$M518,5,0)</f>
        <v>71</v>
      </c>
      <c r="D519">
        <f>VLOOKUP($A519,'Term 2'!$A219:$M518,11,0)</f>
        <v>59</v>
      </c>
    </row>
    <row r="520" spans="1:4" x14ac:dyDescent="0.25">
      <c r="A520" t="s">
        <v>222</v>
      </c>
      <c r="B520">
        <v>2</v>
      </c>
      <c r="C520">
        <f>VLOOKUP($A520,'Term 2'!$A220:$M519,5,0)</f>
        <v>72</v>
      </c>
      <c r="D520">
        <f>VLOOKUP($A520,'Term 2'!$A220:$M519,11,0)</f>
        <v>67</v>
      </c>
    </row>
    <row r="521" spans="1:4" x14ac:dyDescent="0.25">
      <c r="A521" t="s">
        <v>223</v>
      </c>
      <c r="B521">
        <v>2</v>
      </c>
      <c r="C521">
        <f>VLOOKUP($A521,'Term 2'!$A221:$M520,5,0)</f>
        <v>62</v>
      </c>
      <c r="D521">
        <f>VLOOKUP($A521,'Term 2'!$A221:$M520,11,0)</f>
        <v>60</v>
      </c>
    </row>
    <row r="522" spans="1:4" x14ac:dyDescent="0.25">
      <c r="A522" t="s">
        <v>224</v>
      </c>
      <c r="B522">
        <v>2</v>
      </c>
      <c r="C522">
        <f>VLOOKUP($A522,'Term 2'!$A222:$M521,5,0)</f>
        <v>64</v>
      </c>
      <c r="D522">
        <f>VLOOKUP($A522,'Term 2'!$A222:$M521,11,0)</f>
        <v>84</v>
      </c>
    </row>
    <row r="523" spans="1:4" x14ac:dyDescent="0.25">
      <c r="A523" t="s">
        <v>225</v>
      </c>
      <c r="B523">
        <v>2</v>
      </c>
      <c r="C523">
        <f>VLOOKUP($A523,'Term 2'!$A223:$M522,5,0)</f>
        <v>95</v>
      </c>
      <c r="D523">
        <f>VLOOKUP($A523,'Term 2'!$A223:$M522,11,0)</f>
        <v>75</v>
      </c>
    </row>
    <row r="524" spans="1:4" x14ac:dyDescent="0.25">
      <c r="A524" t="s">
        <v>226</v>
      </c>
      <c r="B524">
        <v>2</v>
      </c>
      <c r="C524">
        <f>VLOOKUP($A524,'Term 2'!$A224:$M523,5,0)</f>
        <v>85</v>
      </c>
      <c r="D524">
        <f>VLOOKUP($A524,'Term 2'!$A224:$M523,11,0)</f>
        <v>93</v>
      </c>
    </row>
    <row r="525" spans="1:4" x14ac:dyDescent="0.25">
      <c r="A525" t="s">
        <v>227</v>
      </c>
      <c r="B525">
        <v>2</v>
      </c>
      <c r="C525">
        <f>VLOOKUP($A525,'Term 2'!$A225:$M524,5,0)</f>
        <v>73</v>
      </c>
      <c r="D525">
        <f>VLOOKUP($A525,'Term 2'!$A225:$M524,11,0)</f>
        <v>96</v>
      </c>
    </row>
    <row r="526" spans="1:4" x14ac:dyDescent="0.25">
      <c r="A526" t="s">
        <v>228</v>
      </c>
      <c r="B526">
        <v>2</v>
      </c>
      <c r="C526">
        <f>VLOOKUP($A526,'Term 2'!$A226:$M525,5,0)</f>
        <v>72</v>
      </c>
      <c r="D526">
        <f>VLOOKUP($A526,'Term 2'!$A226:$M525,11,0)</f>
        <v>76</v>
      </c>
    </row>
    <row r="527" spans="1:4" x14ac:dyDescent="0.25">
      <c r="A527" t="s">
        <v>229</v>
      </c>
      <c r="B527">
        <v>2</v>
      </c>
      <c r="C527">
        <f>VLOOKUP($A527,'Term 2'!$A227:$M526,5,0)</f>
        <v>61</v>
      </c>
      <c r="D527">
        <f>VLOOKUP($A527,'Term 2'!$A227:$M526,11,0)</f>
        <v>72</v>
      </c>
    </row>
    <row r="528" spans="1:4" x14ac:dyDescent="0.25">
      <c r="A528" t="s">
        <v>230</v>
      </c>
      <c r="B528">
        <v>2</v>
      </c>
      <c r="C528">
        <f>VLOOKUP($A528,'Term 2'!$A228:$M527,5,0)</f>
        <v>59</v>
      </c>
      <c r="D528">
        <f>VLOOKUP($A528,'Term 2'!$A228:$M527,11,0)</f>
        <v>63</v>
      </c>
    </row>
    <row r="529" spans="1:4" x14ac:dyDescent="0.25">
      <c r="A529" t="s">
        <v>231</v>
      </c>
      <c r="B529">
        <v>2</v>
      </c>
      <c r="C529">
        <f>VLOOKUP($A529,'Term 2'!$A229:$M528,5,0)</f>
        <v>81</v>
      </c>
      <c r="D529">
        <f>VLOOKUP($A529,'Term 2'!$A229:$M528,11,0)</f>
        <v>74</v>
      </c>
    </row>
    <row r="530" spans="1:4" x14ac:dyDescent="0.25">
      <c r="A530" t="s">
        <v>232</v>
      </c>
      <c r="B530">
        <v>2</v>
      </c>
      <c r="C530">
        <f>VLOOKUP($A530,'Term 2'!$A230:$M529,5,0)</f>
        <v>74</v>
      </c>
      <c r="D530">
        <f>VLOOKUP($A530,'Term 2'!$A230:$M529,11,0)</f>
        <v>71</v>
      </c>
    </row>
    <row r="531" spans="1:4" x14ac:dyDescent="0.25">
      <c r="A531" t="s">
        <v>233</v>
      </c>
      <c r="B531">
        <v>2</v>
      </c>
      <c r="C531">
        <f>VLOOKUP($A531,'Term 2'!$A231:$M530,5,0)</f>
        <v>87</v>
      </c>
      <c r="D531">
        <f>VLOOKUP($A531,'Term 2'!$A231:$M530,11,0)</f>
        <v>50</v>
      </c>
    </row>
    <row r="532" spans="1:4" x14ac:dyDescent="0.25">
      <c r="A532" t="s">
        <v>234</v>
      </c>
      <c r="B532">
        <v>2</v>
      </c>
      <c r="C532">
        <f>VLOOKUP($A532,'Term 2'!$A232:$M531,5,0)</f>
        <v>84</v>
      </c>
      <c r="D532">
        <f>VLOOKUP($A532,'Term 2'!$A232:$M531,11,0)</f>
        <v>98</v>
      </c>
    </row>
    <row r="533" spans="1:4" x14ac:dyDescent="0.25">
      <c r="A533" t="s">
        <v>235</v>
      </c>
      <c r="B533">
        <v>2</v>
      </c>
      <c r="C533">
        <f>VLOOKUP($A533,'Term 2'!$A233:$M532,5,0)</f>
        <v>77</v>
      </c>
      <c r="D533">
        <f>VLOOKUP($A533,'Term 2'!$A233:$M532,11,0)</f>
        <v>85</v>
      </c>
    </row>
    <row r="534" spans="1:4" x14ac:dyDescent="0.25">
      <c r="A534" t="s">
        <v>236</v>
      </c>
      <c r="B534">
        <v>2</v>
      </c>
      <c r="C534">
        <f>VLOOKUP($A534,'Term 2'!$A234:$M533,5,0)</f>
        <v>81</v>
      </c>
      <c r="D534">
        <f>VLOOKUP($A534,'Term 2'!$A234:$M533,11,0)</f>
        <v>63</v>
      </c>
    </row>
    <row r="535" spans="1:4" x14ac:dyDescent="0.25">
      <c r="A535" t="s">
        <v>237</v>
      </c>
      <c r="B535">
        <v>2</v>
      </c>
      <c r="C535">
        <f>VLOOKUP($A535,'Term 2'!$A235:$M534,5,0)</f>
        <v>58</v>
      </c>
      <c r="D535">
        <f>VLOOKUP($A535,'Term 2'!$A235:$M534,11,0)</f>
        <v>71</v>
      </c>
    </row>
    <row r="536" spans="1:4" x14ac:dyDescent="0.25">
      <c r="A536" t="s">
        <v>238</v>
      </c>
      <c r="B536">
        <v>2</v>
      </c>
      <c r="C536">
        <f>VLOOKUP($A536,'Term 2'!$A236:$M535,5,0)</f>
        <v>63</v>
      </c>
      <c r="D536">
        <f>VLOOKUP($A536,'Term 2'!$A236:$M535,11,0)</f>
        <v>59</v>
      </c>
    </row>
    <row r="537" spans="1:4" x14ac:dyDescent="0.25">
      <c r="A537" t="s">
        <v>239</v>
      </c>
      <c r="B537">
        <v>2</v>
      </c>
      <c r="C537">
        <f>VLOOKUP($A537,'Term 2'!$A237:$M536,5,0)</f>
        <v>80</v>
      </c>
      <c r="D537">
        <f>VLOOKUP($A537,'Term 2'!$A237:$M536,11,0)</f>
        <v>85</v>
      </c>
    </row>
    <row r="538" spans="1:4" x14ac:dyDescent="0.25">
      <c r="A538" t="s">
        <v>240</v>
      </c>
      <c r="B538">
        <v>2</v>
      </c>
      <c r="C538">
        <f>VLOOKUP($A538,'Term 2'!$A238:$M537,5,0)</f>
        <v>58</v>
      </c>
      <c r="D538">
        <f>VLOOKUP($A538,'Term 2'!$A238:$M537,11,0)</f>
        <v>76</v>
      </c>
    </row>
    <row r="539" spans="1:4" x14ac:dyDescent="0.25">
      <c r="A539" t="s">
        <v>241</v>
      </c>
      <c r="B539">
        <v>2</v>
      </c>
      <c r="C539">
        <f>VLOOKUP($A539,'Term 2'!$A239:$M538,5,0)</f>
        <v>73</v>
      </c>
      <c r="D539">
        <f>VLOOKUP($A539,'Term 2'!$A239:$M538,11,0)</f>
        <v>61</v>
      </c>
    </row>
    <row r="540" spans="1:4" x14ac:dyDescent="0.25">
      <c r="A540" t="s">
        <v>242</v>
      </c>
      <c r="B540">
        <v>2</v>
      </c>
      <c r="C540">
        <f>VLOOKUP($A540,'Term 2'!$A240:$M539,5,0)</f>
        <v>93</v>
      </c>
      <c r="D540">
        <f>VLOOKUP($A540,'Term 2'!$A240:$M539,11,0)</f>
        <v>63</v>
      </c>
    </row>
    <row r="541" spans="1:4" x14ac:dyDescent="0.25">
      <c r="A541" t="s">
        <v>243</v>
      </c>
      <c r="B541">
        <v>2</v>
      </c>
      <c r="C541">
        <f>VLOOKUP($A541,'Term 2'!$A241:$M540,5,0)</f>
        <v>98</v>
      </c>
      <c r="D541">
        <f>VLOOKUP($A541,'Term 2'!$A241:$M540,11,0)</f>
        <v>99</v>
      </c>
    </row>
    <row r="542" spans="1:4" x14ac:dyDescent="0.25">
      <c r="A542" t="s">
        <v>244</v>
      </c>
      <c r="B542">
        <v>2</v>
      </c>
      <c r="C542">
        <f>VLOOKUP($A542,'Term 2'!$A242:$M541,5,0)</f>
        <v>100</v>
      </c>
      <c r="D542">
        <f>VLOOKUP($A542,'Term 2'!$A242:$M541,11,0)</f>
        <v>52</v>
      </c>
    </row>
    <row r="543" spans="1:4" x14ac:dyDescent="0.25">
      <c r="A543" t="s">
        <v>245</v>
      </c>
      <c r="B543">
        <v>2</v>
      </c>
      <c r="C543">
        <f>VLOOKUP($A543,'Term 2'!$A243:$M542,5,0)</f>
        <v>71</v>
      </c>
      <c r="D543">
        <f>VLOOKUP($A543,'Term 2'!$A243:$M542,11,0)</f>
        <v>51</v>
      </c>
    </row>
    <row r="544" spans="1:4" x14ac:dyDescent="0.25">
      <c r="A544" t="s">
        <v>246</v>
      </c>
      <c r="B544">
        <v>2</v>
      </c>
      <c r="C544">
        <f>VLOOKUP($A544,'Term 2'!$A244:$M543,5,0)</f>
        <v>78</v>
      </c>
      <c r="D544">
        <f>VLOOKUP($A544,'Term 2'!$A244:$M543,11,0)</f>
        <v>97</v>
      </c>
    </row>
    <row r="545" spans="1:4" x14ac:dyDescent="0.25">
      <c r="A545" t="s">
        <v>247</v>
      </c>
      <c r="B545">
        <v>2</v>
      </c>
      <c r="C545">
        <f>VLOOKUP($A545,'Term 2'!$A245:$M544,5,0)</f>
        <v>100</v>
      </c>
      <c r="D545">
        <f>VLOOKUP($A545,'Term 2'!$A245:$M544,11,0)</f>
        <v>63</v>
      </c>
    </row>
    <row r="546" spans="1:4" x14ac:dyDescent="0.25">
      <c r="A546" t="s">
        <v>248</v>
      </c>
      <c r="B546">
        <v>2</v>
      </c>
      <c r="C546">
        <f>VLOOKUP($A546,'Term 2'!$A246:$M545,5,0)</f>
        <v>88</v>
      </c>
      <c r="D546">
        <f>VLOOKUP($A546,'Term 2'!$A246:$M545,11,0)</f>
        <v>65</v>
      </c>
    </row>
    <row r="547" spans="1:4" x14ac:dyDescent="0.25">
      <c r="A547" t="s">
        <v>249</v>
      </c>
      <c r="B547">
        <v>2</v>
      </c>
      <c r="C547">
        <f>VLOOKUP($A547,'Term 2'!$A247:$M546,5,0)</f>
        <v>100</v>
      </c>
      <c r="D547">
        <f>VLOOKUP($A547,'Term 2'!$A247:$M546,11,0)</f>
        <v>56</v>
      </c>
    </row>
    <row r="548" spans="1:4" x14ac:dyDescent="0.25">
      <c r="A548" t="s">
        <v>250</v>
      </c>
      <c r="B548">
        <v>2</v>
      </c>
      <c r="C548">
        <f>VLOOKUP($A548,'Term 2'!$A248:$M547,5,0)</f>
        <v>86</v>
      </c>
      <c r="D548">
        <f>VLOOKUP($A548,'Term 2'!$A248:$M547,11,0)</f>
        <v>56</v>
      </c>
    </row>
    <row r="549" spans="1:4" x14ac:dyDescent="0.25">
      <c r="A549" t="s">
        <v>251</v>
      </c>
      <c r="B549">
        <v>2</v>
      </c>
      <c r="C549">
        <f>VLOOKUP($A549,'Term 2'!$A249:$M548,5,0)</f>
        <v>78</v>
      </c>
      <c r="D549">
        <f>VLOOKUP($A549,'Term 2'!$A249:$M548,11,0)</f>
        <v>54</v>
      </c>
    </row>
    <row r="550" spans="1:4" x14ac:dyDescent="0.25">
      <c r="A550" t="s">
        <v>252</v>
      </c>
      <c r="B550">
        <v>2</v>
      </c>
      <c r="C550">
        <f>VLOOKUP($A550,'Term 2'!$A250:$M549,5,0)</f>
        <v>88</v>
      </c>
      <c r="D550">
        <f>VLOOKUP($A550,'Term 2'!$A250:$M549,11,0)</f>
        <v>56</v>
      </c>
    </row>
    <row r="551" spans="1:4" x14ac:dyDescent="0.25">
      <c r="A551" t="s">
        <v>253</v>
      </c>
      <c r="B551">
        <v>2</v>
      </c>
      <c r="C551">
        <f>VLOOKUP($A551,'Term 2'!$A251:$M550,5,0)</f>
        <v>96</v>
      </c>
      <c r="D551">
        <f>VLOOKUP($A551,'Term 2'!$A251:$M550,11,0)</f>
        <v>89</v>
      </c>
    </row>
    <row r="552" spans="1:4" x14ac:dyDescent="0.25">
      <c r="A552" t="s">
        <v>254</v>
      </c>
      <c r="B552">
        <v>2</v>
      </c>
      <c r="C552">
        <f>VLOOKUP($A552,'Term 2'!$A252:$M551,5,0)</f>
        <v>61</v>
      </c>
      <c r="D552">
        <f>VLOOKUP($A552,'Term 2'!$A252:$M551,11,0)</f>
        <v>91</v>
      </c>
    </row>
    <row r="553" spans="1:4" x14ac:dyDescent="0.25">
      <c r="A553" t="s">
        <v>255</v>
      </c>
      <c r="B553">
        <v>2</v>
      </c>
      <c r="C553">
        <f>VLOOKUP($A553,'Term 2'!$A253:$M552,5,0)</f>
        <v>92</v>
      </c>
      <c r="D553">
        <f>VLOOKUP($A553,'Term 2'!$A253:$M552,11,0)</f>
        <v>60</v>
      </c>
    </row>
    <row r="554" spans="1:4" x14ac:dyDescent="0.25">
      <c r="A554" t="s">
        <v>256</v>
      </c>
      <c r="B554">
        <v>2</v>
      </c>
      <c r="C554">
        <f>VLOOKUP($A554,'Term 2'!$A254:$M553,5,0)</f>
        <v>68</v>
      </c>
      <c r="D554">
        <f>VLOOKUP($A554,'Term 2'!$A254:$M553,11,0)</f>
        <v>81</v>
      </c>
    </row>
    <row r="555" spans="1:4" x14ac:dyDescent="0.25">
      <c r="A555" t="s">
        <v>257</v>
      </c>
      <c r="B555">
        <v>2</v>
      </c>
      <c r="C555">
        <f>VLOOKUP($A555,'Term 2'!$A255:$M554,5,0)</f>
        <v>75</v>
      </c>
      <c r="D555">
        <f>VLOOKUP($A555,'Term 2'!$A255:$M554,11,0)</f>
        <v>71</v>
      </c>
    </row>
    <row r="556" spans="1:4" x14ac:dyDescent="0.25">
      <c r="A556" t="s">
        <v>258</v>
      </c>
      <c r="B556">
        <v>2</v>
      </c>
      <c r="C556">
        <f>VLOOKUP($A556,'Term 2'!$A256:$M555,5,0)</f>
        <v>83</v>
      </c>
      <c r="D556">
        <f>VLOOKUP($A556,'Term 2'!$A256:$M555,11,0)</f>
        <v>64</v>
      </c>
    </row>
    <row r="557" spans="1:4" x14ac:dyDescent="0.25">
      <c r="A557" t="s">
        <v>259</v>
      </c>
      <c r="B557">
        <v>2</v>
      </c>
      <c r="C557">
        <f>VLOOKUP($A557,'Term 2'!$A257:$M556,5,0)</f>
        <v>94</v>
      </c>
      <c r="D557">
        <f>VLOOKUP($A557,'Term 2'!$A257:$M556,11,0)</f>
        <v>70</v>
      </c>
    </row>
    <row r="558" spans="1:4" x14ac:dyDescent="0.25">
      <c r="A558" t="s">
        <v>260</v>
      </c>
      <c r="B558">
        <v>2</v>
      </c>
      <c r="C558">
        <f>VLOOKUP($A558,'Term 2'!$A258:$M557,5,0)</f>
        <v>51</v>
      </c>
      <c r="D558">
        <f>VLOOKUP($A558,'Term 2'!$A258:$M557,11,0)</f>
        <v>92</v>
      </c>
    </row>
    <row r="559" spans="1:4" x14ac:dyDescent="0.25">
      <c r="A559" t="s">
        <v>261</v>
      </c>
      <c r="B559">
        <v>2</v>
      </c>
      <c r="C559">
        <f>VLOOKUP($A559,'Term 2'!$A259:$M558,5,0)</f>
        <v>65</v>
      </c>
      <c r="D559">
        <f>VLOOKUP($A559,'Term 2'!$A259:$M558,11,0)</f>
        <v>67</v>
      </c>
    </row>
    <row r="560" spans="1:4" x14ac:dyDescent="0.25">
      <c r="A560" t="s">
        <v>262</v>
      </c>
      <c r="B560">
        <v>2</v>
      </c>
      <c r="C560">
        <f>VLOOKUP($A560,'Term 2'!$A260:$M559,5,0)</f>
        <v>71</v>
      </c>
      <c r="D560">
        <f>VLOOKUP($A560,'Term 2'!$A260:$M559,11,0)</f>
        <v>76</v>
      </c>
    </row>
    <row r="561" spans="1:4" x14ac:dyDescent="0.25">
      <c r="A561" t="s">
        <v>263</v>
      </c>
      <c r="B561">
        <v>2</v>
      </c>
      <c r="C561">
        <f>VLOOKUP($A561,'Term 2'!$A261:$M560,5,0)</f>
        <v>78</v>
      </c>
      <c r="D561">
        <f>VLOOKUP($A561,'Term 2'!$A261:$M560,11,0)</f>
        <v>61</v>
      </c>
    </row>
    <row r="562" spans="1:4" x14ac:dyDescent="0.25">
      <c r="A562" t="s">
        <v>264</v>
      </c>
      <c r="B562">
        <v>2</v>
      </c>
      <c r="C562">
        <f>VLOOKUP($A562,'Term 2'!$A262:$M561,5,0)</f>
        <v>63</v>
      </c>
      <c r="D562">
        <f>VLOOKUP($A562,'Term 2'!$A262:$M561,11,0)</f>
        <v>79</v>
      </c>
    </row>
    <row r="563" spans="1:4" x14ac:dyDescent="0.25">
      <c r="A563" t="s">
        <v>265</v>
      </c>
      <c r="B563">
        <v>2</v>
      </c>
      <c r="C563">
        <f>VLOOKUP($A563,'Term 2'!$A263:$M562,5,0)</f>
        <v>77</v>
      </c>
      <c r="D563">
        <f>VLOOKUP($A563,'Term 2'!$A263:$M562,11,0)</f>
        <v>80</v>
      </c>
    </row>
    <row r="564" spans="1:4" x14ac:dyDescent="0.25">
      <c r="A564" t="s">
        <v>266</v>
      </c>
      <c r="B564">
        <v>2</v>
      </c>
      <c r="C564">
        <f>VLOOKUP($A564,'Term 2'!$A264:$M563,5,0)</f>
        <v>70</v>
      </c>
      <c r="D564">
        <f>VLOOKUP($A564,'Term 2'!$A264:$M563,11,0)</f>
        <v>53</v>
      </c>
    </row>
    <row r="565" spans="1:4" x14ac:dyDescent="0.25">
      <c r="A565" t="s">
        <v>267</v>
      </c>
      <c r="B565">
        <v>2</v>
      </c>
      <c r="C565">
        <f>VLOOKUP($A565,'Term 2'!$A265:$M564,5,0)</f>
        <v>72</v>
      </c>
      <c r="D565">
        <f>VLOOKUP($A565,'Term 2'!$A265:$M564,11,0)</f>
        <v>86</v>
      </c>
    </row>
    <row r="566" spans="1:4" x14ac:dyDescent="0.25">
      <c r="A566" t="s">
        <v>268</v>
      </c>
      <c r="B566">
        <v>2</v>
      </c>
      <c r="C566">
        <f>VLOOKUP($A566,'Term 2'!$A266:$M565,5,0)</f>
        <v>56</v>
      </c>
      <c r="D566">
        <f>VLOOKUP($A566,'Term 2'!$A266:$M565,11,0)</f>
        <v>84</v>
      </c>
    </row>
    <row r="567" spans="1:4" x14ac:dyDescent="0.25">
      <c r="A567" t="s">
        <v>269</v>
      </c>
      <c r="B567">
        <v>2</v>
      </c>
      <c r="C567">
        <f>VLOOKUP($A567,'Term 2'!$A267:$M566,5,0)</f>
        <v>97</v>
      </c>
      <c r="D567">
        <f>VLOOKUP($A567,'Term 2'!$A267:$M566,11,0)</f>
        <v>98</v>
      </c>
    </row>
    <row r="568" spans="1:4" x14ac:dyDescent="0.25">
      <c r="A568" t="s">
        <v>270</v>
      </c>
      <c r="B568">
        <v>2</v>
      </c>
      <c r="C568">
        <f>VLOOKUP($A568,'Term 2'!$A268:$M567,5,0)</f>
        <v>50</v>
      </c>
      <c r="D568">
        <f>VLOOKUP($A568,'Term 2'!$A268:$M567,11,0)</f>
        <v>69</v>
      </c>
    </row>
    <row r="569" spans="1:4" x14ac:dyDescent="0.25">
      <c r="A569" t="s">
        <v>271</v>
      </c>
      <c r="B569">
        <v>2</v>
      </c>
      <c r="C569">
        <f>VLOOKUP($A569,'Term 2'!$A269:$M568,5,0)</f>
        <v>98</v>
      </c>
      <c r="D569">
        <f>VLOOKUP($A569,'Term 2'!$A269:$M568,11,0)</f>
        <v>72</v>
      </c>
    </row>
    <row r="570" spans="1:4" x14ac:dyDescent="0.25">
      <c r="A570" t="s">
        <v>272</v>
      </c>
      <c r="B570">
        <v>2</v>
      </c>
      <c r="C570">
        <f>VLOOKUP($A570,'Term 2'!$A270:$M569,5,0)</f>
        <v>81</v>
      </c>
      <c r="D570">
        <f>VLOOKUP($A570,'Term 2'!$A270:$M569,11,0)</f>
        <v>67</v>
      </c>
    </row>
    <row r="571" spans="1:4" x14ac:dyDescent="0.25">
      <c r="A571" t="s">
        <v>273</v>
      </c>
      <c r="B571">
        <v>2</v>
      </c>
      <c r="C571">
        <f>VLOOKUP($A571,'Term 2'!$A271:$M570,5,0)</f>
        <v>56</v>
      </c>
      <c r="D571">
        <f>VLOOKUP($A571,'Term 2'!$A271:$M570,11,0)</f>
        <v>90</v>
      </c>
    </row>
    <row r="572" spans="1:4" x14ac:dyDescent="0.25">
      <c r="A572" t="s">
        <v>274</v>
      </c>
      <c r="B572">
        <v>2</v>
      </c>
      <c r="C572">
        <f>VLOOKUP($A572,'Term 2'!$A272:$M571,5,0)</f>
        <v>56</v>
      </c>
      <c r="D572">
        <f>VLOOKUP($A572,'Term 2'!$A272:$M571,11,0)</f>
        <v>71</v>
      </c>
    </row>
    <row r="573" spans="1:4" x14ac:dyDescent="0.25">
      <c r="A573" t="s">
        <v>275</v>
      </c>
      <c r="B573">
        <v>2</v>
      </c>
      <c r="C573">
        <f>VLOOKUP($A573,'Term 2'!$A273:$M572,5,0)</f>
        <v>65</v>
      </c>
      <c r="D573">
        <f>VLOOKUP($A573,'Term 2'!$A273:$M572,11,0)</f>
        <v>74</v>
      </c>
    </row>
    <row r="574" spans="1:4" x14ac:dyDescent="0.25">
      <c r="A574" t="s">
        <v>276</v>
      </c>
      <c r="B574">
        <v>2</v>
      </c>
      <c r="C574">
        <f>VLOOKUP($A574,'Term 2'!$A274:$M573,5,0)</f>
        <v>54</v>
      </c>
      <c r="D574">
        <f>VLOOKUP($A574,'Term 2'!$A274:$M573,11,0)</f>
        <v>73</v>
      </c>
    </row>
    <row r="575" spans="1:4" x14ac:dyDescent="0.25">
      <c r="A575" t="s">
        <v>277</v>
      </c>
      <c r="B575">
        <v>2</v>
      </c>
      <c r="C575">
        <f>VLOOKUP($A575,'Term 2'!$A275:$M574,5,0)</f>
        <v>58</v>
      </c>
      <c r="D575">
        <f>VLOOKUP($A575,'Term 2'!$A275:$M574,11,0)</f>
        <v>70</v>
      </c>
    </row>
    <row r="576" spans="1:4" x14ac:dyDescent="0.25">
      <c r="A576" t="s">
        <v>278</v>
      </c>
      <c r="B576">
        <v>2</v>
      </c>
      <c r="C576">
        <f>VLOOKUP($A576,'Term 2'!$A276:$M575,5,0)</f>
        <v>76</v>
      </c>
      <c r="D576">
        <f>VLOOKUP($A576,'Term 2'!$A276:$M575,11,0)</f>
        <v>76</v>
      </c>
    </row>
    <row r="577" spans="1:4" x14ac:dyDescent="0.25">
      <c r="A577" t="s">
        <v>279</v>
      </c>
      <c r="B577">
        <v>2</v>
      </c>
      <c r="C577">
        <f>VLOOKUP($A577,'Term 2'!$A277:$M576,5,0)</f>
        <v>97</v>
      </c>
      <c r="D577">
        <f>VLOOKUP($A577,'Term 2'!$A277:$M576,11,0)</f>
        <v>87</v>
      </c>
    </row>
    <row r="578" spans="1:4" x14ac:dyDescent="0.25">
      <c r="A578" t="s">
        <v>280</v>
      </c>
      <c r="B578">
        <v>2</v>
      </c>
      <c r="C578">
        <f>VLOOKUP($A578,'Term 2'!$A278:$M577,5,0)</f>
        <v>75</v>
      </c>
      <c r="D578">
        <f>VLOOKUP($A578,'Term 2'!$A278:$M577,11,0)</f>
        <v>90</v>
      </c>
    </row>
    <row r="579" spans="1:4" x14ac:dyDescent="0.25">
      <c r="A579" t="s">
        <v>281</v>
      </c>
      <c r="B579">
        <v>2</v>
      </c>
      <c r="C579">
        <f>VLOOKUP($A579,'Term 2'!$A279:$M578,5,0)</f>
        <v>91</v>
      </c>
      <c r="D579">
        <f>VLOOKUP($A579,'Term 2'!$A279:$M578,11,0)</f>
        <v>73</v>
      </c>
    </row>
    <row r="580" spans="1:4" x14ac:dyDescent="0.25">
      <c r="A580" t="s">
        <v>282</v>
      </c>
      <c r="B580">
        <v>2</v>
      </c>
      <c r="C580">
        <f>VLOOKUP($A580,'Term 2'!$A280:$M579,5,0)</f>
        <v>72</v>
      </c>
      <c r="D580">
        <f>VLOOKUP($A580,'Term 2'!$A280:$M579,11,0)</f>
        <v>62</v>
      </c>
    </row>
    <row r="581" spans="1:4" x14ac:dyDescent="0.25">
      <c r="A581" t="s">
        <v>283</v>
      </c>
      <c r="B581">
        <v>2</v>
      </c>
      <c r="C581">
        <f>VLOOKUP($A581,'Term 2'!$A281:$M580,5,0)</f>
        <v>87</v>
      </c>
      <c r="D581">
        <f>VLOOKUP($A581,'Term 2'!$A281:$M580,11,0)</f>
        <v>60</v>
      </c>
    </row>
    <row r="582" spans="1:4" x14ac:dyDescent="0.25">
      <c r="A582" t="s">
        <v>284</v>
      </c>
      <c r="B582">
        <v>2</v>
      </c>
      <c r="C582">
        <f>VLOOKUP($A582,'Term 2'!$A282:$M581,5,0)</f>
        <v>80</v>
      </c>
      <c r="D582">
        <f>VLOOKUP($A582,'Term 2'!$A282:$M581,11,0)</f>
        <v>88</v>
      </c>
    </row>
    <row r="583" spans="1:4" x14ac:dyDescent="0.25">
      <c r="A583" t="s">
        <v>285</v>
      </c>
      <c r="B583">
        <v>2</v>
      </c>
      <c r="C583">
        <f>VLOOKUP($A583,'Term 2'!$A283:$M582,5,0)</f>
        <v>61</v>
      </c>
      <c r="D583">
        <f>VLOOKUP($A583,'Term 2'!$A283:$M582,11,0)</f>
        <v>96</v>
      </c>
    </row>
    <row r="584" spans="1:4" x14ac:dyDescent="0.25">
      <c r="A584" t="s">
        <v>286</v>
      </c>
      <c r="B584">
        <v>2</v>
      </c>
      <c r="C584">
        <f>VLOOKUP($A584,'Term 2'!$A284:$M583,5,0)</f>
        <v>74</v>
      </c>
      <c r="D584">
        <f>VLOOKUP($A584,'Term 2'!$A284:$M583,11,0)</f>
        <v>69</v>
      </c>
    </row>
    <row r="585" spans="1:4" x14ac:dyDescent="0.25">
      <c r="A585" t="s">
        <v>287</v>
      </c>
      <c r="B585">
        <v>2</v>
      </c>
      <c r="C585">
        <f>VLOOKUP($A585,'Term 2'!$A285:$M584,5,0)</f>
        <v>54</v>
      </c>
      <c r="D585">
        <f>VLOOKUP($A585,'Term 2'!$A285:$M584,11,0)</f>
        <v>75</v>
      </c>
    </row>
    <row r="586" spans="1:4" x14ac:dyDescent="0.25">
      <c r="A586" t="s">
        <v>288</v>
      </c>
      <c r="B586">
        <v>2</v>
      </c>
      <c r="C586">
        <f>VLOOKUP($A586,'Term 2'!$A286:$M585,5,0)</f>
        <v>58</v>
      </c>
      <c r="D586">
        <f>VLOOKUP($A586,'Term 2'!$A286:$M585,11,0)</f>
        <v>66</v>
      </c>
    </row>
    <row r="587" spans="1:4" x14ac:dyDescent="0.25">
      <c r="A587" t="s">
        <v>289</v>
      </c>
      <c r="B587">
        <v>2</v>
      </c>
      <c r="C587">
        <f>VLOOKUP($A587,'Term 2'!$A287:$M586,5,0)</f>
        <v>53</v>
      </c>
      <c r="D587">
        <f>VLOOKUP($A587,'Term 2'!$A287:$M586,11,0)</f>
        <v>55</v>
      </c>
    </row>
    <row r="588" spans="1:4" x14ac:dyDescent="0.25">
      <c r="A588" t="s">
        <v>290</v>
      </c>
      <c r="B588">
        <v>2</v>
      </c>
      <c r="C588">
        <f>VLOOKUP($A588,'Term 2'!$A288:$M587,5,0)</f>
        <v>75</v>
      </c>
      <c r="D588">
        <f>VLOOKUP($A588,'Term 2'!$A288:$M587,11,0)</f>
        <v>86</v>
      </c>
    </row>
    <row r="589" spans="1:4" x14ac:dyDescent="0.25">
      <c r="A589" t="s">
        <v>291</v>
      </c>
      <c r="B589">
        <v>2</v>
      </c>
      <c r="C589">
        <f>VLOOKUP($A589,'Term 2'!$A289:$M588,5,0)</f>
        <v>64</v>
      </c>
      <c r="D589">
        <f>VLOOKUP($A589,'Term 2'!$A289:$M588,11,0)</f>
        <v>95</v>
      </c>
    </row>
    <row r="590" spans="1:4" x14ac:dyDescent="0.25">
      <c r="A590" t="s">
        <v>292</v>
      </c>
      <c r="B590">
        <v>2</v>
      </c>
      <c r="C590">
        <f>VLOOKUP($A590,'Term 2'!$A290:$M589,5,0)</f>
        <v>62</v>
      </c>
      <c r="D590">
        <f>VLOOKUP($A590,'Term 2'!$A290:$M589,11,0)</f>
        <v>53</v>
      </c>
    </row>
    <row r="591" spans="1:4" x14ac:dyDescent="0.25">
      <c r="A591" t="s">
        <v>293</v>
      </c>
      <c r="B591">
        <v>2</v>
      </c>
      <c r="C591">
        <f>VLOOKUP($A591,'Term 2'!$A291:$M590,5,0)</f>
        <v>52</v>
      </c>
      <c r="D591">
        <f>VLOOKUP($A591,'Term 2'!$A291:$M590,11,0)</f>
        <v>75</v>
      </c>
    </row>
    <row r="592" spans="1:4" x14ac:dyDescent="0.25">
      <c r="A592" t="s">
        <v>294</v>
      </c>
      <c r="B592">
        <v>2</v>
      </c>
      <c r="C592">
        <f>VLOOKUP($A592,'Term 2'!$A292:$M591,5,0)</f>
        <v>53</v>
      </c>
      <c r="D592">
        <f>VLOOKUP($A592,'Term 2'!$A292:$M591,11,0)</f>
        <v>86</v>
      </c>
    </row>
    <row r="593" spans="1:4" x14ac:dyDescent="0.25">
      <c r="A593" t="s">
        <v>295</v>
      </c>
      <c r="B593">
        <v>2</v>
      </c>
      <c r="C593">
        <f>VLOOKUP($A593,'Term 2'!$A293:$M592,5,0)</f>
        <v>71</v>
      </c>
      <c r="D593">
        <f>VLOOKUP($A593,'Term 2'!$A293:$M592,11,0)</f>
        <v>87</v>
      </c>
    </row>
    <row r="594" spans="1:4" x14ac:dyDescent="0.25">
      <c r="A594" t="s">
        <v>296</v>
      </c>
      <c r="B594">
        <v>2</v>
      </c>
      <c r="C594">
        <f>VLOOKUP($A594,'Term 2'!$A294:$M593,5,0)</f>
        <v>95</v>
      </c>
      <c r="D594">
        <f>VLOOKUP($A594,'Term 2'!$A294:$M593,11,0)</f>
        <v>95</v>
      </c>
    </row>
    <row r="595" spans="1:4" x14ac:dyDescent="0.25">
      <c r="A595" t="s">
        <v>297</v>
      </c>
      <c r="B595">
        <v>2</v>
      </c>
      <c r="C595">
        <f>VLOOKUP($A595,'Term 2'!$A295:$M594,5,0)</f>
        <v>52</v>
      </c>
      <c r="D595">
        <f>VLOOKUP($A595,'Term 2'!$A295:$M594,11,0)</f>
        <v>85</v>
      </c>
    </row>
    <row r="596" spans="1:4" x14ac:dyDescent="0.25">
      <c r="A596" t="s">
        <v>298</v>
      </c>
      <c r="B596">
        <v>2</v>
      </c>
      <c r="C596">
        <f>VLOOKUP($A596,'Term 2'!$A296:$M595,5,0)</f>
        <v>73</v>
      </c>
      <c r="D596">
        <f>VLOOKUP($A596,'Term 2'!$A296:$M595,11,0)</f>
        <v>66</v>
      </c>
    </row>
    <row r="597" spans="1:4" x14ac:dyDescent="0.25">
      <c r="A597" t="s">
        <v>299</v>
      </c>
      <c r="B597">
        <v>2</v>
      </c>
      <c r="C597">
        <f>VLOOKUP($A597,'Term 2'!$A297:$M596,5,0)</f>
        <v>50</v>
      </c>
      <c r="D597">
        <f>VLOOKUP($A597,'Term 2'!$A297:$M596,11,0)</f>
        <v>86</v>
      </c>
    </row>
    <row r="598" spans="1:4" x14ac:dyDescent="0.25">
      <c r="A598" t="s">
        <v>300</v>
      </c>
      <c r="B598">
        <v>2</v>
      </c>
      <c r="C598">
        <f>VLOOKUP($A598,'Term 2'!$A298:$M597,5,0)</f>
        <v>100</v>
      </c>
      <c r="D598">
        <f>VLOOKUP($A598,'Term 2'!$A298:$M597,11,0)</f>
        <v>98</v>
      </c>
    </row>
    <row r="599" spans="1:4" x14ac:dyDescent="0.25">
      <c r="A599" t="s">
        <v>301</v>
      </c>
      <c r="B599">
        <v>2</v>
      </c>
      <c r="C599">
        <f>VLOOKUP($A599,'Term 2'!$A299:$M598,5,0)</f>
        <v>92</v>
      </c>
      <c r="D599">
        <f>VLOOKUP($A599,'Term 2'!$A299:$M598,11,0)</f>
        <v>93</v>
      </c>
    </row>
    <row r="600" spans="1:4" x14ac:dyDescent="0.25">
      <c r="A600" t="s">
        <v>302</v>
      </c>
      <c r="B600">
        <v>2</v>
      </c>
      <c r="C600">
        <f>VLOOKUP($A600,'Term 2'!$A300:$M599,5,0)</f>
        <v>56</v>
      </c>
      <c r="D600">
        <f>VLOOKUP($A600,'Term 2'!$A300:$M599,11,0)</f>
        <v>81</v>
      </c>
    </row>
    <row r="601" spans="1:4" x14ac:dyDescent="0.25">
      <c r="A601" t="s">
        <v>303</v>
      </c>
      <c r="B601">
        <v>2</v>
      </c>
      <c r="C601">
        <f>VLOOKUP($A601,'Term 2'!$A301:$M600,5,0)</f>
        <v>56</v>
      </c>
      <c r="D601">
        <f>VLOOKUP($A601,'Term 2'!$A301:$M600,11,0)</f>
        <v>83</v>
      </c>
    </row>
    <row r="602" spans="1:4" x14ac:dyDescent="0.25">
      <c r="A602" t="s">
        <v>4</v>
      </c>
      <c r="B602">
        <v>3</v>
      </c>
      <c r="C602">
        <f>VLOOKUP($A602,'Term 3'!$A2:$M301,5,0)</f>
        <v>72</v>
      </c>
      <c r="D602">
        <f>VLOOKUP($A602,'Term 3'!$A2:$M301,11,0)</f>
        <v>68</v>
      </c>
    </row>
    <row r="603" spans="1:4" x14ac:dyDescent="0.25">
      <c r="A603" t="s">
        <v>5</v>
      </c>
      <c r="B603">
        <v>3</v>
      </c>
      <c r="C603">
        <f>VLOOKUP($A603,'Term 3'!$A3:$M302,5,0)</f>
        <v>71</v>
      </c>
      <c r="D603">
        <f>VLOOKUP($A603,'Term 3'!$A3:$M302,11,0)</f>
        <v>95</v>
      </c>
    </row>
    <row r="604" spans="1:4" x14ac:dyDescent="0.25">
      <c r="A604" t="s">
        <v>6</v>
      </c>
      <c r="B604">
        <v>3</v>
      </c>
      <c r="C604">
        <f>VLOOKUP($A604,'Term 3'!$A4:$M303,5,0)</f>
        <v>99</v>
      </c>
      <c r="D604">
        <f>VLOOKUP($A604,'Term 3'!$A4:$M303,11,0)</f>
        <v>67</v>
      </c>
    </row>
    <row r="605" spans="1:4" x14ac:dyDescent="0.25">
      <c r="A605" t="s">
        <v>7</v>
      </c>
      <c r="B605">
        <v>3</v>
      </c>
      <c r="C605">
        <f>VLOOKUP($A605,'Term 3'!$A5:$M304,5,0)</f>
        <v>98</v>
      </c>
      <c r="D605">
        <f>VLOOKUP($A605,'Term 3'!$A5:$M304,11,0)</f>
        <v>54</v>
      </c>
    </row>
    <row r="606" spans="1:4" x14ac:dyDescent="0.25">
      <c r="A606" t="s">
        <v>8</v>
      </c>
      <c r="B606">
        <v>3</v>
      </c>
      <c r="C606">
        <f>VLOOKUP($A606,'Term 3'!$A6:$M305,5,0)</f>
        <v>51</v>
      </c>
      <c r="D606">
        <f>VLOOKUP($A606,'Term 3'!$A6:$M305,11,0)</f>
        <v>88</v>
      </c>
    </row>
    <row r="607" spans="1:4" x14ac:dyDescent="0.25">
      <c r="A607" t="s">
        <v>9</v>
      </c>
      <c r="B607">
        <v>3</v>
      </c>
      <c r="C607">
        <f>VLOOKUP($A607,'Term 3'!$A7:$M306,5,0)</f>
        <v>92</v>
      </c>
      <c r="D607">
        <f>VLOOKUP($A607,'Term 3'!$A7:$M306,11,0)</f>
        <v>96</v>
      </c>
    </row>
    <row r="608" spans="1:4" x14ac:dyDescent="0.25">
      <c r="A608" t="s">
        <v>10</v>
      </c>
      <c r="B608">
        <v>3</v>
      </c>
      <c r="C608">
        <f>VLOOKUP($A608,'Term 3'!$A8:$M307,5,0)</f>
        <v>96</v>
      </c>
      <c r="D608">
        <f>VLOOKUP($A608,'Term 3'!$A8:$M307,11,0)</f>
        <v>57</v>
      </c>
    </row>
    <row r="609" spans="1:4" x14ac:dyDescent="0.25">
      <c r="A609" t="s">
        <v>11</v>
      </c>
      <c r="B609">
        <v>3</v>
      </c>
      <c r="C609">
        <f>VLOOKUP($A609,'Term 3'!$A9:$M308,5,0)</f>
        <v>52</v>
      </c>
      <c r="D609">
        <f>VLOOKUP($A609,'Term 3'!$A9:$M308,11,0)</f>
        <v>79</v>
      </c>
    </row>
    <row r="610" spans="1:4" x14ac:dyDescent="0.25">
      <c r="A610" t="s">
        <v>12</v>
      </c>
      <c r="B610">
        <v>3</v>
      </c>
      <c r="C610">
        <f>VLOOKUP($A610,'Term 3'!$A10:$M309,5,0)</f>
        <v>74</v>
      </c>
      <c r="D610">
        <f>VLOOKUP($A610,'Term 3'!$A10:$M309,11,0)</f>
        <v>97</v>
      </c>
    </row>
    <row r="611" spans="1:4" x14ac:dyDescent="0.25">
      <c r="A611" t="s">
        <v>13</v>
      </c>
      <c r="B611">
        <v>3</v>
      </c>
      <c r="C611">
        <f>VLOOKUP($A611,'Term 3'!$A11:$M310,5,0)</f>
        <v>81</v>
      </c>
      <c r="D611">
        <f>VLOOKUP($A611,'Term 3'!$A11:$M310,11,0)</f>
        <v>67</v>
      </c>
    </row>
    <row r="612" spans="1:4" x14ac:dyDescent="0.25">
      <c r="A612" t="s">
        <v>14</v>
      </c>
      <c r="B612">
        <v>3</v>
      </c>
      <c r="C612">
        <f>VLOOKUP($A612,'Term 3'!$A12:$M311,5,0)</f>
        <v>80</v>
      </c>
      <c r="D612">
        <f>VLOOKUP($A612,'Term 3'!$A12:$M311,11,0)</f>
        <v>60</v>
      </c>
    </row>
    <row r="613" spans="1:4" x14ac:dyDescent="0.25">
      <c r="A613" t="s">
        <v>15</v>
      </c>
      <c r="B613">
        <v>3</v>
      </c>
      <c r="C613">
        <f>VLOOKUP($A613,'Term 3'!$A13:$M312,5,0)</f>
        <v>88</v>
      </c>
      <c r="D613">
        <f>VLOOKUP($A613,'Term 3'!$A13:$M312,11,0)</f>
        <v>77</v>
      </c>
    </row>
    <row r="614" spans="1:4" x14ac:dyDescent="0.25">
      <c r="A614" t="s">
        <v>16</v>
      </c>
      <c r="B614">
        <v>3</v>
      </c>
      <c r="C614">
        <f>VLOOKUP($A614,'Term 3'!$A14:$M313,5,0)</f>
        <v>99</v>
      </c>
      <c r="D614">
        <f>VLOOKUP($A614,'Term 3'!$A14:$M313,11,0)</f>
        <v>57</v>
      </c>
    </row>
    <row r="615" spans="1:4" x14ac:dyDescent="0.25">
      <c r="A615" t="s">
        <v>17</v>
      </c>
      <c r="B615">
        <v>3</v>
      </c>
      <c r="C615">
        <f>VLOOKUP($A615,'Term 3'!$A15:$M314,5,0)</f>
        <v>50</v>
      </c>
      <c r="D615">
        <f>VLOOKUP($A615,'Term 3'!$A15:$M314,11,0)</f>
        <v>61</v>
      </c>
    </row>
    <row r="616" spans="1:4" x14ac:dyDescent="0.25">
      <c r="A616" t="s">
        <v>18</v>
      </c>
      <c r="B616">
        <v>3</v>
      </c>
      <c r="C616">
        <f>VLOOKUP($A616,'Term 3'!$A16:$M315,5,0)</f>
        <v>76</v>
      </c>
      <c r="D616">
        <f>VLOOKUP($A616,'Term 3'!$A16:$M315,11,0)</f>
        <v>66</v>
      </c>
    </row>
    <row r="617" spans="1:4" x14ac:dyDescent="0.25">
      <c r="A617" t="s">
        <v>19</v>
      </c>
      <c r="B617">
        <v>3</v>
      </c>
      <c r="C617">
        <f>VLOOKUP($A617,'Term 3'!$A17:$M316,5,0)</f>
        <v>59</v>
      </c>
      <c r="D617">
        <f>VLOOKUP($A617,'Term 3'!$A17:$M316,11,0)</f>
        <v>78</v>
      </c>
    </row>
    <row r="618" spans="1:4" x14ac:dyDescent="0.25">
      <c r="A618" t="s">
        <v>20</v>
      </c>
      <c r="B618">
        <v>3</v>
      </c>
      <c r="C618">
        <f>VLOOKUP($A618,'Term 3'!$A18:$M317,5,0)</f>
        <v>85</v>
      </c>
      <c r="D618">
        <f>VLOOKUP($A618,'Term 3'!$A18:$M317,11,0)</f>
        <v>94</v>
      </c>
    </row>
    <row r="619" spans="1:4" x14ac:dyDescent="0.25">
      <c r="A619" t="s">
        <v>21</v>
      </c>
      <c r="B619">
        <v>3</v>
      </c>
      <c r="C619">
        <f>VLOOKUP($A619,'Term 3'!$A19:$M318,5,0)</f>
        <v>100</v>
      </c>
      <c r="D619">
        <f>VLOOKUP($A619,'Term 3'!$A19:$M318,11,0)</f>
        <v>83</v>
      </c>
    </row>
    <row r="620" spans="1:4" x14ac:dyDescent="0.25">
      <c r="A620" t="s">
        <v>22</v>
      </c>
      <c r="B620">
        <v>3</v>
      </c>
      <c r="C620">
        <f>VLOOKUP($A620,'Term 3'!$A20:$M319,5,0)</f>
        <v>59</v>
      </c>
      <c r="D620">
        <f>VLOOKUP($A620,'Term 3'!$A20:$M319,11,0)</f>
        <v>69</v>
      </c>
    </row>
    <row r="621" spans="1:4" x14ac:dyDescent="0.25">
      <c r="A621" t="s">
        <v>23</v>
      </c>
      <c r="B621">
        <v>3</v>
      </c>
      <c r="C621">
        <f>VLOOKUP($A621,'Term 3'!$A21:$M320,5,0)</f>
        <v>91</v>
      </c>
      <c r="D621">
        <f>VLOOKUP($A621,'Term 3'!$A21:$M320,11,0)</f>
        <v>99</v>
      </c>
    </row>
    <row r="622" spans="1:4" x14ac:dyDescent="0.25">
      <c r="A622" t="s">
        <v>24</v>
      </c>
      <c r="B622">
        <v>3</v>
      </c>
      <c r="C622">
        <f>VLOOKUP($A622,'Term 3'!$A22:$M321,5,0)</f>
        <v>76</v>
      </c>
      <c r="D622">
        <f>VLOOKUP($A622,'Term 3'!$A22:$M321,11,0)</f>
        <v>71</v>
      </c>
    </row>
    <row r="623" spans="1:4" x14ac:dyDescent="0.25">
      <c r="A623" t="s">
        <v>25</v>
      </c>
      <c r="B623">
        <v>3</v>
      </c>
      <c r="C623">
        <f>VLOOKUP($A623,'Term 3'!$A23:$M322,5,0)</f>
        <v>51</v>
      </c>
      <c r="D623">
        <f>VLOOKUP($A623,'Term 3'!$A23:$M322,11,0)</f>
        <v>76</v>
      </c>
    </row>
    <row r="624" spans="1:4" x14ac:dyDescent="0.25">
      <c r="A624" t="s">
        <v>26</v>
      </c>
      <c r="B624">
        <v>3</v>
      </c>
      <c r="C624">
        <f>VLOOKUP($A624,'Term 3'!$A24:$M323,5,0)</f>
        <v>64</v>
      </c>
      <c r="D624">
        <f>VLOOKUP($A624,'Term 3'!$A24:$M323,11,0)</f>
        <v>91</v>
      </c>
    </row>
    <row r="625" spans="1:4" x14ac:dyDescent="0.25">
      <c r="A625" t="s">
        <v>27</v>
      </c>
      <c r="B625">
        <v>3</v>
      </c>
      <c r="C625">
        <f>VLOOKUP($A625,'Term 3'!$A25:$M324,5,0)</f>
        <v>83</v>
      </c>
      <c r="D625">
        <f>VLOOKUP($A625,'Term 3'!$A25:$M324,11,0)</f>
        <v>61</v>
      </c>
    </row>
    <row r="626" spans="1:4" x14ac:dyDescent="0.25">
      <c r="A626" t="s">
        <v>28</v>
      </c>
      <c r="B626">
        <v>3</v>
      </c>
      <c r="C626">
        <f>VLOOKUP($A626,'Term 3'!$A26:$M325,5,0)</f>
        <v>63</v>
      </c>
      <c r="D626">
        <f>VLOOKUP($A626,'Term 3'!$A26:$M325,11,0)</f>
        <v>94</v>
      </c>
    </row>
    <row r="627" spans="1:4" x14ac:dyDescent="0.25">
      <c r="A627" t="s">
        <v>29</v>
      </c>
      <c r="B627">
        <v>3</v>
      </c>
      <c r="C627">
        <f>VLOOKUP($A627,'Term 3'!$A27:$M326,5,0)</f>
        <v>77</v>
      </c>
      <c r="D627">
        <f>VLOOKUP($A627,'Term 3'!$A27:$M326,11,0)</f>
        <v>91</v>
      </c>
    </row>
    <row r="628" spans="1:4" x14ac:dyDescent="0.25">
      <c r="A628" t="s">
        <v>30</v>
      </c>
      <c r="B628">
        <v>3</v>
      </c>
      <c r="C628">
        <f>VLOOKUP($A628,'Term 3'!$A28:$M327,5,0)</f>
        <v>63</v>
      </c>
      <c r="D628">
        <f>VLOOKUP($A628,'Term 3'!$A28:$M327,11,0)</f>
        <v>94</v>
      </c>
    </row>
    <row r="629" spans="1:4" x14ac:dyDescent="0.25">
      <c r="A629" t="s">
        <v>31</v>
      </c>
      <c r="B629">
        <v>3</v>
      </c>
      <c r="C629">
        <f>VLOOKUP($A629,'Term 3'!$A29:$M328,5,0)</f>
        <v>74</v>
      </c>
      <c r="D629">
        <f>VLOOKUP($A629,'Term 3'!$A29:$M328,11,0)</f>
        <v>92</v>
      </c>
    </row>
    <row r="630" spans="1:4" x14ac:dyDescent="0.25">
      <c r="A630" t="s">
        <v>32</v>
      </c>
      <c r="B630">
        <v>3</v>
      </c>
      <c r="C630">
        <f>VLOOKUP($A630,'Term 3'!$A30:$M329,5,0)</f>
        <v>57</v>
      </c>
      <c r="D630">
        <f>VLOOKUP($A630,'Term 3'!$A30:$M329,11,0)</f>
        <v>71</v>
      </c>
    </row>
    <row r="631" spans="1:4" x14ac:dyDescent="0.25">
      <c r="A631" t="s">
        <v>33</v>
      </c>
      <c r="B631">
        <v>3</v>
      </c>
      <c r="C631">
        <f>VLOOKUP($A631,'Term 3'!$A31:$M330,5,0)</f>
        <v>80</v>
      </c>
      <c r="D631">
        <f>VLOOKUP($A631,'Term 3'!$A31:$M330,11,0)</f>
        <v>88</v>
      </c>
    </row>
    <row r="632" spans="1:4" x14ac:dyDescent="0.25">
      <c r="A632" t="s">
        <v>34</v>
      </c>
      <c r="B632">
        <v>3</v>
      </c>
      <c r="C632">
        <f>VLOOKUP($A632,'Term 3'!$A32:$M331,5,0)</f>
        <v>85</v>
      </c>
      <c r="D632">
        <f>VLOOKUP($A632,'Term 3'!$A32:$M331,11,0)</f>
        <v>69</v>
      </c>
    </row>
    <row r="633" spans="1:4" x14ac:dyDescent="0.25">
      <c r="A633" t="s">
        <v>35</v>
      </c>
      <c r="B633">
        <v>3</v>
      </c>
      <c r="C633">
        <f>VLOOKUP($A633,'Term 3'!$A33:$M332,5,0)</f>
        <v>99</v>
      </c>
      <c r="D633">
        <f>VLOOKUP($A633,'Term 3'!$A33:$M332,11,0)</f>
        <v>90</v>
      </c>
    </row>
    <row r="634" spans="1:4" x14ac:dyDescent="0.25">
      <c r="A634" t="s">
        <v>36</v>
      </c>
      <c r="B634">
        <v>3</v>
      </c>
      <c r="C634">
        <f>VLOOKUP($A634,'Term 3'!$A34:$M333,5,0)</f>
        <v>58</v>
      </c>
      <c r="D634">
        <f>VLOOKUP($A634,'Term 3'!$A34:$M333,11,0)</f>
        <v>79</v>
      </c>
    </row>
    <row r="635" spans="1:4" x14ac:dyDescent="0.25">
      <c r="A635" t="s">
        <v>37</v>
      </c>
      <c r="B635">
        <v>3</v>
      </c>
      <c r="C635">
        <f>VLOOKUP($A635,'Term 3'!$A35:$M334,5,0)</f>
        <v>53</v>
      </c>
      <c r="D635">
        <f>VLOOKUP($A635,'Term 3'!$A35:$M334,11,0)</f>
        <v>67</v>
      </c>
    </row>
    <row r="636" spans="1:4" x14ac:dyDescent="0.25">
      <c r="A636" t="s">
        <v>38</v>
      </c>
      <c r="B636">
        <v>3</v>
      </c>
      <c r="C636">
        <f>VLOOKUP($A636,'Term 3'!$A36:$M335,5,0)</f>
        <v>52</v>
      </c>
      <c r="D636">
        <f>VLOOKUP($A636,'Term 3'!$A36:$M335,11,0)</f>
        <v>86</v>
      </c>
    </row>
    <row r="637" spans="1:4" x14ac:dyDescent="0.25">
      <c r="A637" t="s">
        <v>39</v>
      </c>
      <c r="B637">
        <v>3</v>
      </c>
      <c r="C637">
        <f>VLOOKUP($A637,'Term 3'!$A37:$M336,5,0)</f>
        <v>53</v>
      </c>
      <c r="D637">
        <f>VLOOKUP($A637,'Term 3'!$A37:$M336,11,0)</f>
        <v>61</v>
      </c>
    </row>
    <row r="638" spans="1:4" x14ac:dyDescent="0.25">
      <c r="A638" t="s">
        <v>40</v>
      </c>
      <c r="B638">
        <v>3</v>
      </c>
      <c r="C638">
        <f>VLOOKUP($A638,'Term 3'!$A38:$M337,5,0)</f>
        <v>71</v>
      </c>
      <c r="D638">
        <f>VLOOKUP($A638,'Term 3'!$A38:$M337,11,0)</f>
        <v>69</v>
      </c>
    </row>
    <row r="639" spans="1:4" x14ac:dyDescent="0.25">
      <c r="A639" t="s">
        <v>41</v>
      </c>
      <c r="B639">
        <v>3</v>
      </c>
      <c r="C639">
        <f>VLOOKUP($A639,'Term 3'!$A39:$M338,5,0)</f>
        <v>68</v>
      </c>
      <c r="D639">
        <f>VLOOKUP($A639,'Term 3'!$A39:$M338,11,0)</f>
        <v>74</v>
      </c>
    </row>
    <row r="640" spans="1:4" x14ac:dyDescent="0.25">
      <c r="A640" t="s">
        <v>42</v>
      </c>
      <c r="B640">
        <v>3</v>
      </c>
      <c r="C640">
        <f>VLOOKUP($A640,'Term 3'!$A40:$M339,5,0)</f>
        <v>60</v>
      </c>
      <c r="D640">
        <f>VLOOKUP($A640,'Term 3'!$A40:$M339,11,0)</f>
        <v>87</v>
      </c>
    </row>
    <row r="641" spans="1:4" x14ac:dyDescent="0.25">
      <c r="A641" t="s">
        <v>43</v>
      </c>
      <c r="B641">
        <v>3</v>
      </c>
      <c r="C641">
        <f>VLOOKUP($A641,'Term 3'!$A41:$M340,5,0)</f>
        <v>53</v>
      </c>
      <c r="D641">
        <f>VLOOKUP($A641,'Term 3'!$A41:$M340,11,0)</f>
        <v>54</v>
      </c>
    </row>
    <row r="642" spans="1:4" x14ac:dyDescent="0.25">
      <c r="A642" t="s">
        <v>44</v>
      </c>
      <c r="B642">
        <v>3</v>
      </c>
      <c r="C642">
        <f>VLOOKUP($A642,'Term 3'!$A42:$M341,5,0)</f>
        <v>66</v>
      </c>
      <c r="D642">
        <f>VLOOKUP($A642,'Term 3'!$A42:$M341,11,0)</f>
        <v>79</v>
      </c>
    </row>
    <row r="643" spans="1:4" x14ac:dyDescent="0.25">
      <c r="A643" t="s">
        <v>45</v>
      </c>
      <c r="B643">
        <v>3</v>
      </c>
      <c r="C643">
        <f>VLOOKUP($A643,'Term 3'!$A43:$M342,5,0)</f>
        <v>91</v>
      </c>
      <c r="D643">
        <f>VLOOKUP($A643,'Term 3'!$A43:$M342,11,0)</f>
        <v>73</v>
      </c>
    </row>
    <row r="644" spans="1:4" x14ac:dyDescent="0.25">
      <c r="A644" t="s">
        <v>46</v>
      </c>
      <c r="B644">
        <v>3</v>
      </c>
      <c r="C644">
        <f>VLOOKUP($A644,'Term 3'!$A44:$M343,5,0)</f>
        <v>88</v>
      </c>
      <c r="D644">
        <f>VLOOKUP($A644,'Term 3'!$A44:$M343,11,0)</f>
        <v>78</v>
      </c>
    </row>
    <row r="645" spans="1:4" x14ac:dyDescent="0.25">
      <c r="A645" t="s">
        <v>47</v>
      </c>
      <c r="B645">
        <v>3</v>
      </c>
      <c r="C645">
        <f>VLOOKUP($A645,'Term 3'!$A45:$M344,5,0)</f>
        <v>78</v>
      </c>
      <c r="D645">
        <f>VLOOKUP($A645,'Term 3'!$A45:$M344,11,0)</f>
        <v>95</v>
      </c>
    </row>
    <row r="646" spans="1:4" x14ac:dyDescent="0.25">
      <c r="A646" t="s">
        <v>48</v>
      </c>
      <c r="B646">
        <v>3</v>
      </c>
      <c r="C646">
        <f>VLOOKUP($A646,'Term 3'!$A46:$M345,5,0)</f>
        <v>54</v>
      </c>
      <c r="D646">
        <f>VLOOKUP($A646,'Term 3'!$A46:$M345,11,0)</f>
        <v>64</v>
      </c>
    </row>
    <row r="647" spans="1:4" x14ac:dyDescent="0.25">
      <c r="A647" t="s">
        <v>49</v>
      </c>
      <c r="B647">
        <v>3</v>
      </c>
      <c r="C647">
        <f>VLOOKUP($A647,'Term 3'!$A47:$M346,5,0)</f>
        <v>54</v>
      </c>
      <c r="D647">
        <f>VLOOKUP($A647,'Term 3'!$A47:$M346,11,0)</f>
        <v>61</v>
      </c>
    </row>
    <row r="648" spans="1:4" x14ac:dyDescent="0.25">
      <c r="A648" t="s">
        <v>50</v>
      </c>
      <c r="B648">
        <v>3</v>
      </c>
      <c r="C648">
        <f>VLOOKUP($A648,'Term 3'!$A48:$M347,5,0)</f>
        <v>76</v>
      </c>
      <c r="D648">
        <f>VLOOKUP($A648,'Term 3'!$A48:$M347,11,0)</f>
        <v>90</v>
      </c>
    </row>
    <row r="649" spans="1:4" x14ac:dyDescent="0.25">
      <c r="A649" t="s">
        <v>51</v>
      </c>
      <c r="B649">
        <v>3</v>
      </c>
      <c r="C649">
        <f>VLOOKUP($A649,'Term 3'!$A49:$M348,5,0)</f>
        <v>100</v>
      </c>
      <c r="D649">
        <f>VLOOKUP($A649,'Term 3'!$A49:$M348,11,0)</f>
        <v>58</v>
      </c>
    </row>
    <row r="650" spans="1:4" x14ac:dyDescent="0.25">
      <c r="A650" t="s">
        <v>52</v>
      </c>
      <c r="B650">
        <v>3</v>
      </c>
      <c r="C650">
        <f>VLOOKUP($A650,'Term 3'!$A50:$M349,5,0)</f>
        <v>88</v>
      </c>
      <c r="D650">
        <f>VLOOKUP($A650,'Term 3'!$A50:$M349,11,0)</f>
        <v>53</v>
      </c>
    </row>
    <row r="651" spans="1:4" x14ac:dyDescent="0.25">
      <c r="A651" t="s">
        <v>53</v>
      </c>
      <c r="B651">
        <v>3</v>
      </c>
      <c r="C651">
        <f>VLOOKUP($A651,'Term 3'!$A51:$M350,5,0)</f>
        <v>98</v>
      </c>
      <c r="D651">
        <f>VLOOKUP($A651,'Term 3'!$A51:$M350,11,0)</f>
        <v>88</v>
      </c>
    </row>
    <row r="652" spans="1:4" x14ac:dyDescent="0.25">
      <c r="A652" t="s">
        <v>54</v>
      </c>
      <c r="B652">
        <v>3</v>
      </c>
      <c r="C652">
        <f>VLOOKUP($A652,'Term 3'!$A52:$M351,5,0)</f>
        <v>90</v>
      </c>
      <c r="D652">
        <f>VLOOKUP($A652,'Term 3'!$A52:$M351,11,0)</f>
        <v>81</v>
      </c>
    </row>
    <row r="653" spans="1:4" x14ac:dyDescent="0.25">
      <c r="A653" t="s">
        <v>55</v>
      </c>
      <c r="B653">
        <v>3</v>
      </c>
      <c r="C653">
        <f>VLOOKUP($A653,'Term 3'!$A53:$M352,5,0)</f>
        <v>78</v>
      </c>
      <c r="D653">
        <f>VLOOKUP($A653,'Term 3'!$A53:$M352,11,0)</f>
        <v>66</v>
      </c>
    </row>
    <row r="654" spans="1:4" x14ac:dyDescent="0.25">
      <c r="A654" t="s">
        <v>56</v>
      </c>
      <c r="B654">
        <v>3</v>
      </c>
      <c r="C654">
        <f>VLOOKUP($A654,'Term 3'!$A54:$M353,5,0)</f>
        <v>75</v>
      </c>
      <c r="D654">
        <f>VLOOKUP($A654,'Term 3'!$A54:$M353,11,0)</f>
        <v>69</v>
      </c>
    </row>
    <row r="655" spans="1:4" x14ac:dyDescent="0.25">
      <c r="A655" t="s">
        <v>57</v>
      </c>
      <c r="B655">
        <v>3</v>
      </c>
      <c r="C655">
        <f>VLOOKUP($A655,'Term 3'!$A55:$M354,5,0)</f>
        <v>72</v>
      </c>
      <c r="D655">
        <f>VLOOKUP($A655,'Term 3'!$A55:$M354,11,0)</f>
        <v>87</v>
      </c>
    </row>
    <row r="656" spans="1:4" x14ac:dyDescent="0.25">
      <c r="A656" t="s">
        <v>58</v>
      </c>
      <c r="B656">
        <v>3</v>
      </c>
      <c r="C656">
        <f>VLOOKUP($A656,'Term 3'!$A56:$M355,5,0)</f>
        <v>89</v>
      </c>
      <c r="D656">
        <f>VLOOKUP($A656,'Term 3'!$A56:$M355,11,0)</f>
        <v>58</v>
      </c>
    </row>
    <row r="657" spans="1:4" x14ac:dyDescent="0.25">
      <c r="A657" t="s">
        <v>59</v>
      </c>
      <c r="B657">
        <v>3</v>
      </c>
      <c r="C657">
        <f>VLOOKUP($A657,'Term 3'!$A57:$M356,5,0)</f>
        <v>68</v>
      </c>
      <c r="D657">
        <f>VLOOKUP($A657,'Term 3'!$A57:$M356,11,0)</f>
        <v>81</v>
      </c>
    </row>
    <row r="658" spans="1:4" x14ac:dyDescent="0.25">
      <c r="A658" t="s">
        <v>60</v>
      </c>
      <c r="B658">
        <v>3</v>
      </c>
      <c r="C658">
        <f>VLOOKUP($A658,'Term 3'!$A58:$M357,5,0)</f>
        <v>59</v>
      </c>
      <c r="D658">
        <f>VLOOKUP($A658,'Term 3'!$A58:$M357,11,0)</f>
        <v>54</v>
      </c>
    </row>
    <row r="659" spans="1:4" x14ac:dyDescent="0.25">
      <c r="A659" t="s">
        <v>61</v>
      </c>
      <c r="B659">
        <v>3</v>
      </c>
      <c r="C659">
        <f>VLOOKUP($A659,'Term 3'!$A59:$M358,5,0)</f>
        <v>77</v>
      </c>
      <c r="D659">
        <f>VLOOKUP($A659,'Term 3'!$A59:$M358,11,0)</f>
        <v>52</v>
      </c>
    </row>
    <row r="660" spans="1:4" x14ac:dyDescent="0.25">
      <c r="A660" t="s">
        <v>62</v>
      </c>
      <c r="B660">
        <v>3</v>
      </c>
      <c r="C660">
        <f>VLOOKUP($A660,'Term 3'!$A60:$M359,5,0)</f>
        <v>60</v>
      </c>
      <c r="D660">
        <f>VLOOKUP($A660,'Term 3'!$A60:$M359,11,0)</f>
        <v>61</v>
      </c>
    </row>
    <row r="661" spans="1:4" x14ac:dyDescent="0.25">
      <c r="A661" t="s">
        <v>63</v>
      </c>
      <c r="B661">
        <v>3</v>
      </c>
      <c r="C661">
        <f>VLOOKUP($A661,'Term 3'!$A61:$M360,5,0)</f>
        <v>69</v>
      </c>
      <c r="D661">
        <f>VLOOKUP($A661,'Term 3'!$A61:$M360,11,0)</f>
        <v>76</v>
      </c>
    </row>
    <row r="662" spans="1:4" x14ac:dyDescent="0.25">
      <c r="A662" t="s">
        <v>64</v>
      </c>
      <c r="B662">
        <v>3</v>
      </c>
      <c r="C662">
        <f>VLOOKUP($A662,'Term 3'!$A62:$M361,5,0)</f>
        <v>51</v>
      </c>
      <c r="D662">
        <f>VLOOKUP($A662,'Term 3'!$A62:$M361,11,0)</f>
        <v>54</v>
      </c>
    </row>
    <row r="663" spans="1:4" x14ac:dyDescent="0.25">
      <c r="A663" t="s">
        <v>65</v>
      </c>
      <c r="B663">
        <v>3</v>
      </c>
      <c r="C663">
        <f>VLOOKUP($A663,'Term 3'!$A63:$M362,5,0)</f>
        <v>60</v>
      </c>
      <c r="D663">
        <f>VLOOKUP($A663,'Term 3'!$A63:$M362,11,0)</f>
        <v>57</v>
      </c>
    </row>
    <row r="664" spans="1:4" x14ac:dyDescent="0.25">
      <c r="A664" t="s">
        <v>66</v>
      </c>
      <c r="B664">
        <v>3</v>
      </c>
      <c r="C664">
        <f>VLOOKUP($A664,'Term 3'!$A64:$M363,5,0)</f>
        <v>99</v>
      </c>
      <c r="D664">
        <f>VLOOKUP($A664,'Term 3'!$A64:$M363,11,0)</f>
        <v>75</v>
      </c>
    </row>
    <row r="665" spans="1:4" x14ac:dyDescent="0.25">
      <c r="A665" t="s">
        <v>67</v>
      </c>
      <c r="B665">
        <v>3</v>
      </c>
      <c r="C665">
        <f>VLOOKUP($A665,'Term 3'!$A65:$M364,5,0)</f>
        <v>63</v>
      </c>
      <c r="D665">
        <f>VLOOKUP($A665,'Term 3'!$A65:$M364,11,0)</f>
        <v>77</v>
      </c>
    </row>
    <row r="666" spans="1:4" x14ac:dyDescent="0.25">
      <c r="A666" t="s">
        <v>68</v>
      </c>
      <c r="B666">
        <v>3</v>
      </c>
      <c r="C666">
        <f>VLOOKUP($A666,'Term 3'!$A66:$M365,5,0)</f>
        <v>78</v>
      </c>
      <c r="D666">
        <f>VLOOKUP($A666,'Term 3'!$A66:$M365,11,0)</f>
        <v>59</v>
      </c>
    </row>
    <row r="667" spans="1:4" x14ac:dyDescent="0.25">
      <c r="A667" t="s">
        <v>69</v>
      </c>
      <c r="B667">
        <v>3</v>
      </c>
      <c r="C667">
        <f>VLOOKUP($A667,'Term 3'!$A67:$M366,5,0)</f>
        <v>68</v>
      </c>
      <c r="D667">
        <f>VLOOKUP($A667,'Term 3'!$A67:$M366,11,0)</f>
        <v>91</v>
      </c>
    </row>
    <row r="668" spans="1:4" x14ac:dyDescent="0.25">
      <c r="A668" t="s">
        <v>70</v>
      </c>
      <c r="B668">
        <v>3</v>
      </c>
      <c r="C668">
        <f>VLOOKUP($A668,'Term 3'!$A68:$M367,5,0)</f>
        <v>89</v>
      </c>
      <c r="D668">
        <f>VLOOKUP($A668,'Term 3'!$A68:$M367,11,0)</f>
        <v>55</v>
      </c>
    </row>
    <row r="669" spans="1:4" x14ac:dyDescent="0.25">
      <c r="A669" t="s">
        <v>71</v>
      </c>
      <c r="B669">
        <v>3</v>
      </c>
      <c r="C669">
        <f>VLOOKUP($A669,'Term 3'!$A69:$M368,5,0)</f>
        <v>91</v>
      </c>
      <c r="D669">
        <f>VLOOKUP($A669,'Term 3'!$A69:$M368,11,0)</f>
        <v>68</v>
      </c>
    </row>
    <row r="670" spans="1:4" x14ac:dyDescent="0.25">
      <c r="A670" t="s">
        <v>72</v>
      </c>
      <c r="B670">
        <v>3</v>
      </c>
      <c r="C670">
        <f>VLOOKUP($A670,'Term 3'!$A70:$M369,5,0)</f>
        <v>70</v>
      </c>
      <c r="D670">
        <f>VLOOKUP($A670,'Term 3'!$A70:$M369,11,0)</f>
        <v>64</v>
      </c>
    </row>
    <row r="671" spans="1:4" x14ac:dyDescent="0.25">
      <c r="A671" t="s">
        <v>73</v>
      </c>
      <c r="B671">
        <v>3</v>
      </c>
      <c r="C671">
        <f>VLOOKUP($A671,'Term 3'!$A71:$M370,5,0)</f>
        <v>80</v>
      </c>
      <c r="D671">
        <f>VLOOKUP($A671,'Term 3'!$A71:$M370,11,0)</f>
        <v>57</v>
      </c>
    </row>
    <row r="672" spans="1:4" x14ac:dyDescent="0.25">
      <c r="A672" t="s">
        <v>74</v>
      </c>
      <c r="B672">
        <v>3</v>
      </c>
      <c r="C672">
        <f>VLOOKUP($A672,'Term 3'!$A72:$M371,5,0)</f>
        <v>55</v>
      </c>
      <c r="D672">
        <f>VLOOKUP($A672,'Term 3'!$A72:$M371,11,0)</f>
        <v>99</v>
      </c>
    </row>
    <row r="673" spans="1:4" x14ac:dyDescent="0.25">
      <c r="A673" t="s">
        <v>75</v>
      </c>
      <c r="B673">
        <v>3</v>
      </c>
      <c r="C673">
        <f>VLOOKUP($A673,'Term 3'!$A73:$M372,5,0)</f>
        <v>67</v>
      </c>
      <c r="D673">
        <f>VLOOKUP($A673,'Term 3'!$A73:$M372,11,0)</f>
        <v>92</v>
      </c>
    </row>
    <row r="674" spans="1:4" x14ac:dyDescent="0.25">
      <c r="A674" t="s">
        <v>76</v>
      </c>
      <c r="B674">
        <v>3</v>
      </c>
      <c r="C674">
        <f>VLOOKUP($A674,'Term 3'!$A74:$M373,5,0)</f>
        <v>74</v>
      </c>
      <c r="D674">
        <f>VLOOKUP($A674,'Term 3'!$A74:$M373,11,0)</f>
        <v>87</v>
      </c>
    </row>
    <row r="675" spans="1:4" x14ac:dyDescent="0.25">
      <c r="A675" t="s">
        <v>77</v>
      </c>
      <c r="B675">
        <v>3</v>
      </c>
      <c r="C675">
        <f>VLOOKUP($A675,'Term 3'!$A75:$M374,5,0)</f>
        <v>75</v>
      </c>
      <c r="D675">
        <f>VLOOKUP($A675,'Term 3'!$A75:$M374,11,0)</f>
        <v>76</v>
      </c>
    </row>
    <row r="676" spans="1:4" x14ac:dyDescent="0.25">
      <c r="A676" t="s">
        <v>78</v>
      </c>
      <c r="B676">
        <v>3</v>
      </c>
      <c r="C676">
        <f>VLOOKUP($A676,'Term 3'!$A76:$M375,5,0)</f>
        <v>84</v>
      </c>
      <c r="D676">
        <f>VLOOKUP($A676,'Term 3'!$A76:$M375,11,0)</f>
        <v>95</v>
      </c>
    </row>
    <row r="677" spans="1:4" x14ac:dyDescent="0.25">
      <c r="A677" t="s">
        <v>79</v>
      </c>
      <c r="B677">
        <v>3</v>
      </c>
      <c r="C677">
        <f>VLOOKUP($A677,'Term 3'!$A77:$M376,5,0)</f>
        <v>76</v>
      </c>
      <c r="D677">
        <f>VLOOKUP($A677,'Term 3'!$A77:$M376,11,0)</f>
        <v>100</v>
      </c>
    </row>
    <row r="678" spans="1:4" x14ac:dyDescent="0.25">
      <c r="A678" t="s">
        <v>80</v>
      </c>
      <c r="B678">
        <v>3</v>
      </c>
      <c r="C678">
        <f>VLOOKUP($A678,'Term 3'!$A78:$M377,5,0)</f>
        <v>87</v>
      </c>
      <c r="D678">
        <f>VLOOKUP($A678,'Term 3'!$A78:$M377,11,0)</f>
        <v>87</v>
      </c>
    </row>
    <row r="679" spans="1:4" x14ac:dyDescent="0.25">
      <c r="A679" t="s">
        <v>81</v>
      </c>
      <c r="B679">
        <v>3</v>
      </c>
      <c r="C679">
        <f>VLOOKUP($A679,'Term 3'!$A79:$M378,5,0)</f>
        <v>66</v>
      </c>
      <c r="D679">
        <f>VLOOKUP($A679,'Term 3'!$A79:$M378,11,0)</f>
        <v>90</v>
      </c>
    </row>
    <row r="680" spans="1:4" x14ac:dyDescent="0.25">
      <c r="A680" t="s">
        <v>82</v>
      </c>
      <c r="B680">
        <v>3</v>
      </c>
      <c r="C680">
        <f>VLOOKUP($A680,'Term 3'!$A80:$M379,5,0)</f>
        <v>70</v>
      </c>
      <c r="D680">
        <f>VLOOKUP($A680,'Term 3'!$A80:$M379,11,0)</f>
        <v>89</v>
      </c>
    </row>
    <row r="681" spans="1:4" x14ac:dyDescent="0.25">
      <c r="A681" t="s">
        <v>83</v>
      </c>
      <c r="B681">
        <v>3</v>
      </c>
      <c r="C681">
        <f>VLOOKUP($A681,'Term 3'!$A81:$M380,5,0)</f>
        <v>92</v>
      </c>
      <c r="D681">
        <f>VLOOKUP($A681,'Term 3'!$A81:$M380,11,0)</f>
        <v>83</v>
      </c>
    </row>
    <row r="682" spans="1:4" x14ac:dyDescent="0.25">
      <c r="A682" t="s">
        <v>84</v>
      </c>
      <c r="B682">
        <v>3</v>
      </c>
      <c r="C682">
        <f>VLOOKUP($A682,'Term 3'!$A82:$M381,5,0)</f>
        <v>73</v>
      </c>
      <c r="D682">
        <f>VLOOKUP($A682,'Term 3'!$A82:$M381,11,0)</f>
        <v>99</v>
      </c>
    </row>
    <row r="683" spans="1:4" x14ac:dyDescent="0.25">
      <c r="A683" t="s">
        <v>85</v>
      </c>
      <c r="B683">
        <v>3</v>
      </c>
      <c r="C683">
        <f>VLOOKUP($A683,'Term 3'!$A83:$M382,5,0)</f>
        <v>55</v>
      </c>
      <c r="D683">
        <f>VLOOKUP($A683,'Term 3'!$A83:$M382,11,0)</f>
        <v>63</v>
      </c>
    </row>
    <row r="684" spans="1:4" x14ac:dyDescent="0.25">
      <c r="A684" t="s">
        <v>86</v>
      </c>
      <c r="B684">
        <v>3</v>
      </c>
      <c r="C684">
        <f>VLOOKUP($A684,'Term 3'!$A84:$M383,5,0)</f>
        <v>95</v>
      </c>
      <c r="D684">
        <f>VLOOKUP($A684,'Term 3'!$A84:$M383,11,0)</f>
        <v>72</v>
      </c>
    </row>
    <row r="685" spans="1:4" x14ac:dyDescent="0.25">
      <c r="A685" t="s">
        <v>87</v>
      </c>
      <c r="B685">
        <v>3</v>
      </c>
      <c r="C685">
        <f>VLOOKUP($A685,'Term 3'!$A85:$M384,5,0)</f>
        <v>91</v>
      </c>
      <c r="D685">
        <f>VLOOKUP($A685,'Term 3'!$A85:$M384,11,0)</f>
        <v>90</v>
      </c>
    </row>
    <row r="686" spans="1:4" x14ac:dyDescent="0.25">
      <c r="A686" t="s">
        <v>88</v>
      </c>
      <c r="B686">
        <v>3</v>
      </c>
      <c r="C686">
        <f>VLOOKUP($A686,'Term 3'!$A86:$M385,5,0)</f>
        <v>58</v>
      </c>
      <c r="D686">
        <f>VLOOKUP($A686,'Term 3'!$A86:$M385,11,0)</f>
        <v>52</v>
      </c>
    </row>
    <row r="687" spans="1:4" x14ac:dyDescent="0.25">
      <c r="A687" t="s">
        <v>89</v>
      </c>
      <c r="B687">
        <v>3</v>
      </c>
      <c r="C687">
        <f>VLOOKUP($A687,'Term 3'!$A87:$M386,5,0)</f>
        <v>52</v>
      </c>
      <c r="D687">
        <f>VLOOKUP($A687,'Term 3'!$A87:$M386,11,0)</f>
        <v>61</v>
      </c>
    </row>
    <row r="688" spans="1:4" x14ac:dyDescent="0.25">
      <c r="A688" t="s">
        <v>90</v>
      </c>
      <c r="B688">
        <v>3</v>
      </c>
      <c r="C688">
        <f>VLOOKUP($A688,'Term 3'!$A88:$M387,5,0)</f>
        <v>50</v>
      </c>
      <c r="D688">
        <f>VLOOKUP($A688,'Term 3'!$A88:$M387,11,0)</f>
        <v>97</v>
      </c>
    </row>
    <row r="689" spans="1:4" x14ac:dyDescent="0.25">
      <c r="A689" t="s">
        <v>91</v>
      </c>
      <c r="B689">
        <v>3</v>
      </c>
      <c r="C689">
        <f>VLOOKUP($A689,'Term 3'!$A89:$M388,5,0)</f>
        <v>66</v>
      </c>
      <c r="D689">
        <f>VLOOKUP($A689,'Term 3'!$A89:$M388,11,0)</f>
        <v>97</v>
      </c>
    </row>
    <row r="690" spans="1:4" x14ac:dyDescent="0.25">
      <c r="A690" t="s">
        <v>92</v>
      </c>
      <c r="B690">
        <v>3</v>
      </c>
      <c r="C690">
        <f>VLOOKUP($A690,'Term 3'!$A90:$M389,5,0)</f>
        <v>88</v>
      </c>
      <c r="D690">
        <f>VLOOKUP($A690,'Term 3'!$A90:$M389,11,0)</f>
        <v>50</v>
      </c>
    </row>
    <row r="691" spans="1:4" x14ac:dyDescent="0.25">
      <c r="A691" t="s">
        <v>93</v>
      </c>
      <c r="B691">
        <v>3</v>
      </c>
      <c r="C691">
        <f>VLOOKUP($A691,'Term 3'!$A91:$M390,5,0)</f>
        <v>57</v>
      </c>
      <c r="D691">
        <f>VLOOKUP($A691,'Term 3'!$A91:$M390,11,0)</f>
        <v>57</v>
      </c>
    </row>
    <row r="692" spans="1:4" x14ac:dyDescent="0.25">
      <c r="A692" t="s">
        <v>94</v>
      </c>
      <c r="B692">
        <v>3</v>
      </c>
      <c r="C692">
        <f>VLOOKUP($A692,'Term 3'!$A92:$M391,5,0)</f>
        <v>89</v>
      </c>
      <c r="D692">
        <f>VLOOKUP($A692,'Term 3'!$A92:$M391,11,0)</f>
        <v>75</v>
      </c>
    </row>
    <row r="693" spans="1:4" x14ac:dyDescent="0.25">
      <c r="A693" t="s">
        <v>95</v>
      </c>
      <c r="B693">
        <v>3</v>
      </c>
      <c r="C693">
        <f>VLOOKUP($A693,'Term 3'!$A93:$M392,5,0)</f>
        <v>69</v>
      </c>
      <c r="D693">
        <f>VLOOKUP($A693,'Term 3'!$A93:$M392,11,0)</f>
        <v>59</v>
      </c>
    </row>
    <row r="694" spans="1:4" x14ac:dyDescent="0.25">
      <c r="A694" t="s">
        <v>96</v>
      </c>
      <c r="B694">
        <v>3</v>
      </c>
      <c r="C694">
        <f>VLOOKUP($A694,'Term 3'!$A94:$M393,5,0)</f>
        <v>62</v>
      </c>
      <c r="D694">
        <f>VLOOKUP($A694,'Term 3'!$A94:$M393,11,0)</f>
        <v>57</v>
      </c>
    </row>
    <row r="695" spans="1:4" x14ac:dyDescent="0.25">
      <c r="A695" t="s">
        <v>97</v>
      </c>
      <c r="B695">
        <v>3</v>
      </c>
      <c r="C695">
        <f>VLOOKUP($A695,'Term 3'!$A95:$M394,5,0)</f>
        <v>83</v>
      </c>
      <c r="D695">
        <f>VLOOKUP($A695,'Term 3'!$A95:$M394,11,0)</f>
        <v>76</v>
      </c>
    </row>
    <row r="696" spans="1:4" x14ac:dyDescent="0.25">
      <c r="A696" t="s">
        <v>98</v>
      </c>
      <c r="B696">
        <v>3</v>
      </c>
      <c r="C696">
        <f>VLOOKUP($A696,'Term 3'!$A96:$M395,5,0)</f>
        <v>99</v>
      </c>
      <c r="D696">
        <f>VLOOKUP($A696,'Term 3'!$A96:$M395,11,0)</f>
        <v>99</v>
      </c>
    </row>
    <row r="697" spans="1:4" x14ac:dyDescent="0.25">
      <c r="A697" t="s">
        <v>99</v>
      </c>
      <c r="B697">
        <v>3</v>
      </c>
      <c r="C697">
        <f>VLOOKUP($A697,'Term 3'!$A97:$M396,5,0)</f>
        <v>94</v>
      </c>
      <c r="D697">
        <f>VLOOKUP($A697,'Term 3'!$A97:$M396,11,0)</f>
        <v>67</v>
      </c>
    </row>
    <row r="698" spans="1:4" x14ac:dyDescent="0.25">
      <c r="A698" t="s">
        <v>100</v>
      </c>
      <c r="B698">
        <v>3</v>
      </c>
      <c r="C698">
        <f>VLOOKUP($A698,'Term 3'!$A98:$M397,5,0)</f>
        <v>76</v>
      </c>
      <c r="D698">
        <f>VLOOKUP($A698,'Term 3'!$A98:$M397,11,0)</f>
        <v>53</v>
      </c>
    </row>
    <row r="699" spans="1:4" x14ac:dyDescent="0.25">
      <c r="A699" t="s">
        <v>101</v>
      </c>
      <c r="B699">
        <v>3</v>
      </c>
      <c r="C699">
        <f>VLOOKUP($A699,'Term 3'!$A99:$M398,5,0)</f>
        <v>53</v>
      </c>
      <c r="D699">
        <f>VLOOKUP($A699,'Term 3'!$A99:$M398,11,0)</f>
        <v>70</v>
      </c>
    </row>
    <row r="700" spans="1:4" x14ac:dyDescent="0.25">
      <c r="A700" t="s">
        <v>102</v>
      </c>
      <c r="B700">
        <v>3</v>
      </c>
      <c r="C700">
        <f>VLOOKUP($A700,'Term 3'!$A100:$M399,5,0)</f>
        <v>72</v>
      </c>
      <c r="D700">
        <f>VLOOKUP($A700,'Term 3'!$A100:$M399,11,0)</f>
        <v>94</v>
      </c>
    </row>
    <row r="701" spans="1:4" x14ac:dyDescent="0.25">
      <c r="A701" t="s">
        <v>103</v>
      </c>
      <c r="B701">
        <v>3</v>
      </c>
      <c r="C701">
        <f>VLOOKUP($A701,'Term 3'!$A101:$M400,5,0)</f>
        <v>87</v>
      </c>
      <c r="D701">
        <f>VLOOKUP($A701,'Term 3'!$A101:$M400,11,0)</f>
        <v>62</v>
      </c>
    </row>
    <row r="702" spans="1:4" x14ac:dyDescent="0.25">
      <c r="A702" t="s">
        <v>104</v>
      </c>
      <c r="B702">
        <v>3</v>
      </c>
      <c r="C702">
        <f>VLOOKUP($A702,'Term 3'!$A102:$M401,5,0)</f>
        <v>50</v>
      </c>
      <c r="D702">
        <f>VLOOKUP($A702,'Term 3'!$A102:$M401,11,0)</f>
        <v>60</v>
      </c>
    </row>
    <row r="703" spans="1:4" x14ac:dyDescent="0.25">
      <c r="A703" t="s">
        <v>105</v>
      </c>
      <c r="B703">
        <v>3</v>
      </c>
      <c r="C703">
        <f>VLOOKUP($A703,'Term 3'!$A103:$M402,5,0)</f>
        <v>70</v>
      </c>
      <c r="D703">
        <f>VLOOKUP($A703,'Term 3'!$A103:$M402,11,0)</f>
        <v>78</v>
      </c>
    </row>
    <row r="704" spans="1:4" x14ac:dyDescent="0.25">
      <c r="A704" t="s">
        <v>106</v>
      </c>
      <c r="B704">
        <v>3</v>
      </c>
      <c r="C704">
        <f>VLOOKUP($A704,'Term 3'!$A104:$M403,5,0)</f>
        <v>71</v>
      </c>
      <c r="D704">
        <f>VLOOKUP($A704,'Term 3'!$A104:$M403,11,0)</f>
        <v>84</v>
      </c>
    </row>
    <row r="705" spans="1:4" x14ac:dyDescent="0.25">
      <c r="A705" t="s">
        <v>107</v>
      </c>
      <c r="B705">
        <v>3</v>
      </c>
      <c r="C705">
        <f>VLOOKUP($A705,'Term 3'!$A105:$M404,5,0)</f>
        <v>83</v>
      </c>
      <c r="D705">
        <f>VLOOKUP($A705,'Term 3'!$A105:$M404,11,0)</f>
        <v>83</v>
      </c>
    </row>
    <row r="706" spans="1:4" x14ac:dyDescent="0.25">
      <c r="A706" t="s">
        <v>108</v>
      </c>
      <c r="B706">
        <v>3</v>
      </c>
      <c r="C706">
        <f>VLOOKUP($A706,'Term 3'!$A106:$M405,5,0)</f>
        <v>50</v>
      </c>
      <c r="D706">
        <f>VLOOKUP($A706,'Term 3'!$A106:$M405,11,0)</f>
        <v>99</v>
      </c>
    </row>
    <row r="707" spans="1:4" x14ac:dyDescent="0.25">
      <c r="A707" t="s">
        <v>109</v>
      </c>
      <c r="B707">
        <v>3</v>
      </c>
      <c r="C707">
        <f>VLOOKUP($A707,'Term 3'!$A107:$M406,5,0)</f>
        <v>64</v>
      </c>
      <c r="D707">
        <f>VLOOKUP($A707,'Term 3'!$A107:$M406,11,0)</f>
        <v>85</v>
      </c>
    </row>
    <row r="708" spans="1:4" x14ac:dyDescent="0.25">
      <c r="A708" t="s">
        <v>110</v>
      </c>
      <c r="B708">
        <v>3</v>
      </c>
      <c r="C708">
        <f>VLOOKUP($A708,'Term 3'!$A108:$M407,5,0)</f>
        <v>70</v>
      </c>
      <c r="D708">
        <f>VLOOKUP($A708,'Term 3'!$A108:$M407,11,0)</f>
        <v>90</v>
      </c>
    </row>
    <row r="709" spans="1:4" x14ac:dyDescent="0.25">
      <c r="A709" t="s">
        <v>111</v>
      </c>
      <c r="B709">
        <v>3</v>
      </c>
      <c r="C709">
        <f>VLOOKUP($A709,'Term 3'!$A109:$M408,5,0)</f>
        <v>87</v>
      </c>
      <c r="D709">
        <f>VLOOKUP($A709,'Term 3'!$A109:$M408,11,0)</f>
        <v>60</v>
      </c>
    </row>
    <row r="710" spans="1:4" x14ac:dyDescent="0.25">
      <c r="A710" t="s">
        <v>112</v>
      </c>
      <c r="B710">
        <v>3</v>
      </c>
      <c r="C710">
        <f>VLOOKUP($A710,'Term 3'!$A110:$M409,5,0)</f>
        <v>99</v>
      </c>
      <c r="D710">
        <f>VLOOKUP($A710,'Term 3'!$A110:$M409,11,0)</f>
        <v>98</v>
      </c>
    </row>
    <row r="711" spans="1:4" x14ac:dyDescent="0.25">
      <c r="A711" t="s">
        <v>113</v>
      </c>
      <c r="B711">
        <v>3</v>
      </c>
      <c r="C711">
        <f>VLOOKUP($A711,'Term 3'!$A111:$M410,5,0)</f>
        <v>83</v>
      </c>
      <c r="D711">
        <f>VLOOKUP($A711,'Term 3'!$A111:$M410,11,0)</f>
        <v>77</v>
      </c>
    </row>
    <row r="712" spans="1:4" x14ac:dyDescent="0.25">
      <c r="A712" t="s">
        <v>114</v>
      </c>
      <c r="B712">
        <v>3</v>
      </c>
      <c r="C712">
        <f>VLOOKUP($A712,'Term 3'!$A112:$M411,5,0)</f>
        <v>95</v>
      </c>
      <c r="D712">
        <f>VLOOKUP($A712,'Term 3'!$A112:$M411,11,0)</f>
        <v>75</v>
      </c>
    </row>
    <row r="713" spans="1:4" x14ac:dyDescent="0.25">
      <c r="A713" t="s">
        <v>115</v>
      </c>
      <c r="B713">
        <v>3</v>
      </c>
      <c r="C713">
        <f>VLOOKUP($A713,'Term 3'!$A113:$M412,5,0)</f>
        <v>80</v>
      </c>
      <c r="D713">
        <f>VLOOKUP($A713,'Term 3'!$A113:$M412,11,0)</f>
        <v>96</v>
      </c>
    </row>
    <row r="714" spans="1:4" x14ac:dyDescent="0.25">
      <c r="A714" t="s">
        <v>116</v>
      </c>
      <c r="B714">
        <v>3</v>
      </c>
      <c r="C714">
        <f>VLOOKUP($A714,'Term 3'!$A114:$M413,5,0)</f>
        <v>90</v>
      </c>
      <c r="D714">
        <f>VLOOKUP($A714,'Term 3'!$A114:$M413,11,0)</f>
        <v>92</v>
      </c>
    </row>
    <row r="715" spans="1:4" x14ac:dyDescent="0.25">
      <c r="A715" t="s">
        <v>117</v>
      </c>
      <c r="B715">
        <v>3</v>
      </c>
      <c r="C715">
        <f>VLOOKUP($A715,'Term 3'!$A115:$M414,5,0)</f>
        <v>65</v>
      </c>
      <c r="D715">
        <f>VLOOKUP($A715,'Term 3'!$A115:$M414,11,0)</f>
        <v>61</v>
      </c>
    </row>
    <row r="716" spans="1:4" x14ac:dyDescent="0.25">
      <c r="A716" t="s">
        <v>118</v>
      </c>
      <c r="B716">
        <v>3</v>
      </c>
      <c r="C716">
        <f>VLOOKUP($A716,'Term 3'!$A116:$M415,5,0)</f>
        <v>80</v>
      </c>
      <c r="D716">
        <f>VLOOKUP($A716,'Term 3'!$A116:$M415,11,0)</f>
        <v>75</v>
      </c>
    </row>
    <row r="717" spans="1:4" x14ac:dyDescent="0.25">
      <c r="A717" t="s">
        <v>119</v>
      </c>
      <c r="B717">
        <v>3</v>
      </c>
      <c r="C717">
        <f>VLOOKUP($A717,'Term 3'!$A117:$M416,5,0)</f>
        <v>62</v>
      </c>
      <c r="D717">
        <f>VLOOKUP($A717,'Term 3'!$A117:$M416,11,0)</f>
        <v>63</v>
      </c>
    </row>
    <row r="718" spans="1:4" x14ac:dyDescent="0.25">
      <c r="A718" t="s">
        <v>120</v>
      </c>
      <c r="B718">
        <v>3</v>
      </c>
      <c r="C718">
        <f>VLOOKUP($A718,'Term 3'!$A118:$M417,5,0)</f>
        <v>88</v>
      </c>
      <c r="D718">
        <f>VLOOKUP($A718,'Term 3'!$A118:$M417,11,0)</f>
        <v>57</v>
      </c>
    </row>
    <row r="719" spans="1:4" x14ac:dyDescent="0.25">
      <c r="A719" t="s">
        <v>121</v>
      </c>
      <c r="B719">
        <v>3</v>
      </c>
      <c r="C719">
        <f>VLOOKUP($A719,'Term 3'!$A119:$M418,5,0)</f>
        <v>72</v>
      </c>
      <c r="D719">
        <f>VLOOKUP($A719,'Term 3'!$A119:$M418,11,0)</f>
        <v>61</v>
      </c>
    </row>
    <row r="720" spans="1:4" x14ac:dyDescent="0.25">
      <c r="A720" t="s">
        <v>122</v>
      </c>
      <c r="B720">
        <v>3</v>
      </c>
      <c r="C720">
        <f>VLOOKUP($A720,'Term 3'!$A120:$M419,5,0)</f>
        <v>94</v>
      </c>
      <c r="D720">
        <f>VLOOKUP($A720,'Term 3'!$A120:$M419,11,0)</f>
        <v>74</v>
      </c>
    </row>
    <row r="721" spans="1:4" x14ac:dyDescent="0.25">
      <c r="A721" t="s">
        <v>123</v>
      </c>
      <c r="B721">
        <v>3</v>
      </c>
      <c r="C721">
        <f>VLOOKUP($A721,'Term 3'!$A121:$M420,5,0)</f>
        <v>72</v>
      </c>
      <c r="D721">
        <f>VLOOKUP($A721,'Term 3'!$A121:$M420,11,0)</f>
        <v>88</v>
      </c>
    </row>
    <row r="722" spans="1:4" x14ac:dyDescent="0.25">
      <c r="A722" t="s">
        <v>124</v>
      </c>
      <c r="B722">
        <v>3</v>
      </c>
      <c r="C722">
        <f>VLOOKUP($A722,'Term 3'!$A122:$M421,5,0)</f>
        <v>76</v>
      </c>
      <c r="D722">
        <f>VLOOKUP($A722,'Term 3'!$A122:$M421,11,0)</f>
        <v>82</v>
      </c>
    </row>
    <row r="723" spans="1:4" x14ac:dyDescent="0.25">
      <c r="A723" t="s">
        <v>125</v>
      </c>
      <c r="B723">
        <v>3</v>
      </c>
      <c r="C723">
        <f>VLOOKUP($A723,'Term 3'!$A123:$M422,5,0)</f>
        <v>94</v>
      </c>
      <c r="D723">
        <f>VLOOKUP($A723,'Term 3'!$A123:$M422,11,0)</f>
        <v>65</v>
      </c>
    </row>
    <row r="724" spans="1:4" x14ac:dyDescent="0.25">
      <c r="A724" t="s">
        <v>126</v>
      </c>
      <c r="B724">
        <v>3</v>
      </c>
      <c r="C724">
        <f>VLOOKUP($A724,'Term 3'!$A124:$M423,5,0)</f>
        <v>78</v>
      </c>
      <c r="D724">
        <f>VLOOKUP($A724,'Term 3'!$A124:$M423,11,0)</f>
        <v>90</v>
      </c>
    </row>
    <row r="725" spans="1:4" x14ac:dyDescent="0.25">
      <c r="A725" t="s">
        <v>127</v>
      </c>
      <c r="B725">
        <v>3</v>
      </c>
      <c r="C725">
        <f>VLOOKUP($A725,'Term 3'!$A125:$M424,5,0)</f>
        <v>90</v>
      </c>
      <c r="D725">
        <f>VLOOKUP($A725,'Term 3'!$A125:$M424,11,0)</f>
        <v>50</v>
      </c>
    </row>
    <row r="726" spans="1:4" x14ac:dyDescent="0.25">
      <c r="A726" t="s">
        <v>128</v>
      </c>
      <c r="B726">
        <v>3</v>
      </c>
      <c r="C726">
        <f>VLOOKUP($A726,'Term 3'!$A126:$M425,5,0)</f>
        <v>87</v>
      </c>
      <c r="D726">
        <f>VLOOKUP($A726,'Term 3'!$A126:$M425,11,0)</f>
        <v>63</v>
      </c>
    </row>
    <row r="727" spans="1:4" x14ac:dyDescent="0.25">
      <c r="A727" t="s">
        <v>129</v>
      </c>
      <c r="B727">
        <v>3</v>
      </c>
      <c r="C727">
        <f>VLOOKUP($A727,'Term 3'!$A127:$M426,5,0)</f>
        <v>84</v>
      </c>
      <c r="D727">
        <f>VLOOKUP($A727,'Term 3'!$A127:$M426,11,0)</f>
        <v>87</v>
      </c>
    </row>
    <row r="728" spans="1:4" x14ac:dyDescent="0.25">
      <c r="A728" t="s">
        <v>130</v>
      </c>
      <c r="B728">
        <v>3</v>
      </c>
      <c r="C728">
        <f>VLOOKUP($A728,'Term 3'!$A128:$M427,5,0)</f>
        <v>72</v>
      </c>
      <c r="D728">
        <f>VLOOKUP($A728,'Term 3'!$A128:$M427,11,0)</f>
        <v>59</v>
      </c>
    </row>
    <row r="729" spans="1:4" x14ac:dyDescent="0.25">
      <c r="A729" t="s">
        <v>131</v>
      </c>
      <c r="B729">
        <v>3</v>
      </c>
      <c r="C729">
        <f>VLOOKUP($A729,'Term 3'!$A129:$M428,5,0)</f>
        <v>73</v>
      </c>
      <c r="D729">
        <f>VLOOKUP($A729,'Term 3'!$A129:$M428,11,0)</f>
        <v>99</v>
      </c>
    </row>
    <row r="730" spans="1:4" x14ac:dyDescent="0.25">
      <c r="A730" t="s">
        <v>132</v>
      </c>
      <c r="B730">
        <v>3</v>
      </c>
      <c r="C730">
        <f>VLOOKUP($A730,'Term 3'!$A130:$M429,5,0)</f>
        <v>67</v>
      </c>
      <c r="D730">
        <f>VLOOKUP($A730,'Term 3'!$A130:$M429,11,0)</f>
        <v>88</v>
      </c>
    </row>
    <row r="731" spans="1:4" x14ac:dyDescent="0.25">
      <c r="A731" t="s">
        <v>133</v>
      </c>
      <c r="B731">
        <v>3</v>
      </c>
      <c r="C731">
        <f>VLOOKUP($A731,'Term 3'!$A131:$M430,5,0)</f>
        <v>50</v>
      </c>
      <c r="D731">
        <f>VLOOKUP($A731,'Term 3'!$A131:$M430,11,0)</f>
        <v>100</v>
      </c>
    </row>
    <row r="732" spans="1:4" x14ac:dyDescent="0.25">
      <c r="A732" t="s">
        <v>134</v>
      </c>
      <c r="B732">
        <v>3</v>
      </c>
      <c r="C732">
        <f>VLOOKUP($A732,'Term 3'!$A132:$M431,5,0)</f>
        <v>94</v>
      </c>
      <c r="D732">
        <f>VLOOKUP($A732,'Term 3'!$A132:$M431,11,0)</f>
        <v>75</v>
      </c>
    </row>
    <row r="733" spans="1:4" x14ac:dyDescent="0.25">
      <c r="A733" t="s">
        <v>135</v>
      </c>
      <c r="B733">
        <v>3</v>
      </c>
      <c r="C733">
        <f>VLOOKUP($A733,'Term 3'!$A133:$M432,5,0)</f>
        <v>94</v>
      </c>
      <c r="D733">
        <f>VLOOKUP($A733,'Term 3'!$A133:$M432,11,0)</f>
        <v>78</v>
      </c>
    </row>
    <row r="734" spans="1:4" x14ac:dyDescent="0.25">
      <c r="A734" t="s">
        <v>136</v>
      </c>
      <c r="B734">
        <v>3</v>
      </c>
      <c r="C734">
        <f>VLOOKUP($A734,'Term 3'!$A134:$M433,5,0)</f>
        <v>77</v>
      </c>
      <c r="D734">
        <f>VLOOKUP($A734,'Term 3'!$A134:$M433,11,0)</f>
        <v>95</v>
      </c>
    </row>
    <row r="735" spans="1:4" x14ac:dyDescent="0.25">
      <c r="A735" t="s">
        <v>137</v>
      </c>
      <c r="B735">
        <v>3</v>
      </c>
      <c r="C735">
        <f>VLOOKUP($A735,'Term 3'!$A135:$M434,5,0)</f>
        <v>88</v>
      </c>
      <c r="D735">
        <f>VLOOKUP($A735,'Term 3'!$A135:$M434,11,0)</f>
        <v>94</v>
      </c>
    </row>
    <row r="736" spans="1:4" x14ac:dyDescent="0.25">
      <c r="A736" t="s">
        <v>138</v>
      </c>
      <c r="B736">
        <v>3</v>
      </c>
      <c r="C736">
        <f>VLOOKUP($A736,'Term 3'!$A136:$M435,5,0)</f>
        <v>89</v>
      </c>
      <c r="D736">
        <f>VLOOKUP($A736,'Term 3'!$A136:$M435,11,0)</f>
        <v>50</v>
      </c>
    </row>
    <row r="737" spans="1:4" x14ac:dyDescent="0.25">
      <c r="A737" t="s">
        <v>139</v>
      </c>
      <c r="B737">
        <v>3</v>
      </c>
      <c r="C737">
        <f>VLOOKUP($A737,'Term 3'!$A137:$M436,5,0)</f>
        <v>69</v>
      </c>
      <c r="D737">
        <f>VLOOKUP($A737,'Term 3'!$A137:$M436,11,0)</f>
        <v>82</v>
      </c>
    </row>
    <row r="738" spans="1:4" x14ac:dyDescent="0.25">
      <c r="A738" t="s">
        <v>140</v>
      </c>
      <c r="B738">
        <v>3</v>
      </c>
      <c r="C738">
        <f>VLOOKUP($A738,'Term 3'!$A138:$M437,5,0)</f>
        <v>79</v>
      </c>
      <c r="D738">
        <f>VLOOKUP($A738,'Term 3'!$A138:$M437,11,0)</f>
        <v>70</v>
      </c>
    </row>
    <row r="739" spans="1:4" x14ac:dyDescent="0.25">
      <c r="A739" t="s">
        <v>141</v>
      </c>
      <c r="B739">
        <v>3</v>
      </c>
      <c r="C739">
        <f>VLOOKUP($A739,'Term 3'!$A139:$M438,5,0)</f>
        <v>68</v>
      </c>
      <c r="D739">
        <f>VLOOKUP($A739,'Term 3'!$A139:$M438,11,0)</f>
        <v>96</v>
      </c>
    </row>
    <row r="740" spans="1:4" x14ac:dyDescent="0.25">
      <c r="A740" t="s">
        <v>142</v>
      </c>
      <c r="B740">
        <v>3</v>
      </c>
      <c r="C740">
        <f>VLOOKUP($A740,'Term 3'!$A140:$M439,5,0)</f>
        <v>76</v>
      </c>
      <c r="D740">
        <f>VLOOKUP($A740,'Term 3'!$A140:$M439,11,0)</f>
        <v>70</v>
      </c>
    </row>
    <row r="741" spans="1:4" x14ac:dyDescent="0.25">
      <c r="A741" t="s">
        <v>143</v>
      </c>
      <c r="B741">
        <v>3</v>
      </c>
      <c r="C741">
        <f>VLOOKUP($A741,'Term 3'!$A141:$M440,5,0)</f>
        <v>78</v>
      </c>
      <c r="D741">
        <f>VLOOKUP($A741,'Term 3'!$A141:$M440,11,0)</f>
        <v>87</v>
      </c>
    </row>
    <row r="742" spans="1:4" x14ac:dyDescent="0.25">
      <c r="A742" t="s">
        <v>144</v>
      </c>
      <c r="B742">
        <v>3</v>
      </c>
      <c r="C742">
        <f>VLOOKUP($A742,'Term 3'!$A142:$M441,5,0)</f>
        <v>72</v>
      </c>
      <c r="D742">
        <f>VLOOKUP($A742,'Term 3'!$A142:$M441,11,0)</f>
        <v>84</v>
      </c>
    </row>
    <row r="743" spans="1:4" x14ac:dyDescent="0.25">
      <c r="A743" t="s">
        <v>145</v>
      </c>
      <c r="B743">
        <v>3</v>
      </c>
      <c r="C743">
        <f>VLOOKUP($A743,'Term 3'!$A143:$M442,5,0)</f>
        <v>79</v>
      </c>
      <c r="D743">
        <f>VLOOKUP($A743,'Term 3'!$A143:$M442,11,0)</f>
        <v>67</v>
      </c>
    </row>
    <row r="744" spans="1:4" x14ac:dyDescent="0.25">
      <c r="A744" t="s">
        <v>146</v>
      </c>
      <c r="B744">
        <v>3</v>
      </c>
      <c r="C744">
        <f>VLOOKUP($A744,'Term 3'!$A144:$M443,5,0)</f>
        <v>74</v>
      </c>
      <c r="D744">
        <f>VLOOKUP($A744,'Term 3'!$A144:$M443,11,0)</f>
        <v>96</v>
      </c>
    </row>
    <row r="745" spans="1:4" x14ac:dyDescent="0.25">
      <c r="A745" t="s">
        <v>147</v>
      </c>
      <c r="B745">
        <v>3</v>
      </c>
      <c r="C745">
        <f>VLOOKUP($A745,'Term 3'!$A145:$M444,5,0)</f>
        <v>89</v>
      </c>
      <c r="D745">
        <f>VLOOKUP($A745,'Term 3'!$A145:$M444,11,0)</f>
        <v>87</v>
      </c>
    </row>
    <row r="746" spans="1:4" x14ac:dyDescent="0.25">
      <c r="A746" t="s">
        <v>148</v>
      </c>
      <c r="B746">
        <v>3</v>
      </c>
      <c r="C746">
        <f>VLOOKUP($A746,'Term 3'!$A146:$M445,5,0)</f>
        <v>78</v>
      </c>
      <c r="D746">
        <f>VLOOKUP($A746,'Term 3'!$A146:$M445,11,0)</f>
        <v>68</v>
      </c>
    </row>
    <row r="747" spans="1:4" x14ac:dyDescent="0.25">
      <c r="A747" t="s">
        <v>149</v>
      </c>
      <c r="B747">
        <v>3</v>
      </c>
      <c r="C747">
        <f>VLOOKUP($A747,'Term 3'!$A147:$M446,5,0)</f>
        <v>75</v>
      </c>
      <c r="D747">
        <f>VLOOKUP($A747,'Term 3'!$A147:$M446,11,0)</f>
        <v>73</v>
      </c>
    </row>
    <row r="748" spans="1:4" x14ac:dyDescent="0.25">
      <c r="A748" t="s">
        <v>150</v>
      </c>
      <c r="B748">
        <v>3</v>
      </c>
      <c r="C748">
        <f>VLOOKUP($A748,'Term 3'!$A148:$M447,5,0)</f>
        <v>82</v>
      </c>
      <c r="D748">
        <f>VLOOKUP($A748,'Term 3'!$A148:$M447,11,0)</f>
        <v>74</v>
      </c>
    </row>
    <row r="749" spans="1:4" x14ac:dyDescent="0.25">
      <c r="A749" t="s">
        <v>151</v>
      </c>
      <c r="B749">
        <v>3</v>
      </c>
      <c r="C749">
        <f>VLOOKUP($A749,'Term 3'!$A149:$M448,5,0)</f>
        <v>70</v>
      </c>
      <c r="D749">
        <f>VLOOKUP($A749,'Term 3'!$A149:$M448,11,0)</f>
        <v>73</v>
      </c>
    </row>
    <row r="750" spans="1:4" x14ac:dyDescent="0.25">
      <c r="A750" t="s">
        <v>152</v>
      </c>
      <c r="B750">
        <v>3</v>
      </c>
      <c r="C750">
        <f>VLOOKUP($A750,'Term 3'!$A150:$M449,5,0)</f>
        <v>57</v>
      </c>
      <c r="D750">
        <f>VLOOKUP($A750,'Term 3'!$A150:$M449,11,0)</f>
        <v>100</v>
      </c>
    </row>
    <row r="751" spans="1:4" x14ac:dyDescent="0.25">
      <c r="A751" t="s">
        <v>153</v>
      </c>
      <c r="B751">
        <v>3</v>
      </c>
      <c r="C751">
        <f>VLOOKUP($A751,'Term 3'!$A151:$M450,5,0)</f>
        <v>70</v>
      </c>
      <c r="D751">
        <f>VLOOKUP($A751,'Term 3'!$A151:$M450,11,0)</f>
        <v>79</v>
      </c>
    </row>
    <row r="752" spans="1:4" x14ac:dyDescent="0.25">
      <c r="A752" t="s">
        <v>154</v>
      </c>
      <c r="B752">
        <v>3</v>
      </c>
      <c r="C752">
        <f>VLOOKUP($A752,'Term 3'!$A152:$M451,5,0)</f>
        <v>57</v>
      </c>
      <c r="D752">
        <f>VLOOKUP($A752,'Term 3'!$A152:$M451,11,0)</f>
        <v>76</v>
      </c>
    </row>
    <row r="753" spans="1:4" x14ac:dyDescent="0.25">
      <c r="A753" t="s">
        <v>155</v>
      </c>
      <c r="B753">
        <v>3</v>
      </c>
      <c r="C753">
        <f>VLOOKUP($A753,'Term 3'!$A153:$M452,5,0)</f>
        <v>52</v>
      </c>
      <c r="D753">
        <f>VLOOKUP($A753,'Term 3'!$A153:$M452,11,0)</f>
        <v>86</v>
      </c>
    </row>
    <row r="754" spans="1:4" x14ac:dyDescent="0.25">
      <c r="A754" t="s">
        <v>156</v>
      </c>
      <c r="B754">
        <v>3</v>
      </c>
      <c r="C754">
        <f>VLOOKUP($A754,'Term 3'!$A154:$M453,5,0)</f>
        <v>86</v>
      </c>
      <c r="D754">
        <f>VLOOKUP($A754,'Term 3'!$A154:$M453,11,0)</f>
        <v>73</v>
      </c>
    </row>
    <row r="755" spans="1:4" x14ac:dyDescent="0.25">
      <c r="A755" t="s">
        <v>157</v>
      </c>
      <c r="B755">
        <v>3</v>
      </c>
      <c r="C755">
        <f>VLOOKUP($A755,'Term 3'!$A155:$M454,5,0)</f>
        <v>95</v>
      </c>
      <c r="D755">
        <f>VLOOKUP($A755,'Term 3'!$A155:$M454,11,0)</f>
        <v>59</v>
      </c>
    </row>
    <row r="756" spans="1:4" x14ac:dyDescent="0.25">
      <c r="A756" t="s">
        <v>158</v>
      </c>
      <c r="B756">
        <v>3</v>
      </c>
      <c r="C756">
        <f>VLOOKUP($A756,'Term 3'!$A156:$M455,5,0)</f>
        <v>98</v>
      </c>
      <c r="D756">
        <f>VLOOKUP($A756,'Term 3'!$A156:$M455,11,0)</f>
        <v>94</v>
      </c>
    </row>
    <row r="757" spans="1:4" x14ac:dyDescent="0.25">
      <c r="A757" t="s">
        <v>159</v>
      </c>
      <c r="B757">
        <v>3</v>
      </c>
      <c r="C757">
        <f>VLOOKUP($A757,'Term 3'!$A157:$M456,5,0)</f>
        <v>81</v>
      </c>
      <c r="D757">
        <f>VLOOKUP($A757,'Term 3'!$A157:$M456,11,0)</f>
        <v>64</v>
      </c>
    </row>
    <row r="758" spans="1:4" x14ac:dyDescent="0.25">
      <c r="A758" t="s">
        <v>160</v>
      </c>
      <c r="B758">
        <v>3</v>
      </c>
      <c r="C758">
        <f>VLOOKUP($A758,'Term 3'!$A158:$M457,5,0)</f>
        <v>59</v>
      </c>
      <c r="D758">
        <f>VLOOKUP($A758,'Term 3'!$A158:$M457,11,0)</f>
        <v>96</v>
      </c>
    </row>
    <row r="759" spans="1:4" x14ac:dyDescent="0.25">
      <c r="A759" t="s">
        <v>161</v>
      </c>
      <c r="B759">
        <v>3</v>
      </c>
      <c r="C759">
        <f>VLOOKUP($A759,'Term 3'!$A159:$M458,5,0)</f>
        <v>68</v>
      </c>
      <c r="D759">
        <f>VLOOKUP($A759,'Term 3'!$A159:$M458,11,0)</f>
        <v>83</v>
      </c>
    </row>
    <row r="760" spans="1:4" x14ac:dyDescent="0.25">
      <c r="A760" t="s">
        <v>162</v>
      </c>
      <c r="B760">
        <v>3</v>
      </c>
      <c r="C760">
        <f>VLOOKUP($A760,'Term 3'!$A160:$M459,5,0)</f>
        <v>92</v>
      </c>
      <c r="D760">
        <f>VLOOKUP($A760,'Term 3'!$A160:$M459,11,0)</f>
        <v>68</v>
      </c>
    </row>
    <row r="761" spans="1:4" x14ac:dyDescent="0.25">
      <c r="A761" t="s">
        <v>163</v>
      </c>
      <c r="B761">
        <v>3</v>
      </c>
      <c r="C761">
        <f>VLOOKUP($A761,'Term 3'!$A161:$M460,5,0)</f>
        <v>92</v>
      </c>
      <c r="D761">
        <f>VLOOKUP($A761,'Term 3'!$A161:$M460,11,0)</f>
        <v>93</v>
      </c>
    </row>
    <row r="762" spans="1:4" x14ac:dyDescent="0.25">
      <c r="A762" t="s">
        <v>164</v>
      </c>
      <c r="B762">
        <v>3</v>
      </c>
      <c r="C762">
        <f>VLOOKUP($A762,'Term 3'!$A162:$M461,5,0)</f>
        <v>71</v>
      </c>
      <c r="D762">
        <f>VLOOKUP($A762,'Term 3'!$A162:$M461,11,0)</f>
        <v>69</v>
      </c>
    </row>
    <row r="763" spans="1:4" x14ac:dyDescent="0.25">
      <c r="A763" t="s">
        <v>165</v>
      </c>
      <c r="B763">
        <v>3</v>
      </c>
      <c r="C763">
        <f>VLOOKUP($A763,'Term 3'!$A163:$M462,5,0)</f>
        <v>74</v>
      </c>
      <c r="D763">
        <f>VLOOKUP($A763,'Term 3'!$A163:$M462,11,0)</f>
        <v>79</v>
      </c>
    </row>
    <row r="764" spans="1:4" x14ac:dyDescent="0.25">
      <c r="A764" t="s">
        <v>166</v>
      </c>
      <c r="B764">
        <v>3</v>
      </c>
      <c r="C764">
        <f>VLOOKUP($A764,'Term 3'!$A164:$M463,5,0)</f>
        <v>62</v>
      </c>
      <c r="D764">
        <f>VLOOKUP($A764,'Term 3'!$A164:$M463,11,0)</f>
        <v>53</v>
      </c>
    </row>
    <row r="765" spans="1:4" x14ac:dyDescent="0.25">
      <c r="A765" t="s">
        <v>167</v>
      </c>
      <c r="B765">
        <v>3</v>
      </c>
      <c r="C765">
        <f>VLOOKUP($A765,'Term 3'!$A165:$M464,5,0)</f>
        <v>91</v>
      </c>
      <c r="D765">
        <f>VLOOKUP($A765,'Term 3'!$A165:$M464,11,0)</f>
        <v>52</v>
      </c>
    </row>
    <row r="766" spans="1:4" x14ac:dyDescent="0.25">
      <c r="A766" t="s">
        <v>168</v>
      </c>
      <c r="B766">
        <v>3</v>
      </c>
      <c r="C766">
        <f>VLOOKUP($A766,'Term 3'!$A166:$M465,5,0)</f>
        <v>63</v>
      </c>
      <c r="D766">
        <f>VLOOKUP($A766,'Term 3'!$A166:$M465,11,0)</f>
        <v>51</v>
      </c>
    </row>
    <row r="767" spans="1:4" x14ac:dyDescent="0.25">
      <c r="A767" t="s">
        <v>169</v>
      </c>
      <c r="B767">
        <v>3</v>
      </c>
      <c r="C767">
        <f>VLOOKUP($A767,'Term 3'!$A167:$M466,5,0)</f>
        <v>85</v>
      </c>
      <c r="D767">
        <f>VLOOKUP($A767,'Term 3'!$A167:$M466,11,0)</f>
        <v>86</v>
      </c>
    </row>
    <row r="768" spans="1:4" x14ac:dyDescent="0.25">
      <c r="A768" t="s">
        <v>170</v>
      </c>
      <c r="B768">
        <v>3</v>
      </c>
      <c r="C768">
        <f>VLOOKUP($A768,'Term 3'!$A168:$M467,5,0)</f>
        <v>75</v>
      </c>
      <c r="D768">
        <f>VLOOKUP($A768,'Term 3'!$A168:$M467,11,0)</f>
        <v>62</v>
      </c>
    </row>
    <row r="769" spans="1:4" x14ac:dyDescent="0.25">
      <c r="A769" t="s">
        <v>171</v>
      </c>
      <c r="B769">
        <v>3</v>
      </c>
      <c r="C769">
        <f>VLOOKUP($A769,'Term 3'!$A169:$M468,5,0)</f>
        <v>84</v>
      </c>
      <c r="D769">
        <f>VLOOKUP($A769,'Term 3'!$A169:$M468,11,0)</f>
        <v>87</v>
      </c>
    </row>
    <row r="770" spans="1:4" x14ac:dyDescent="0.25">
      <c r="A770" t="s">
        <v>172</v>
      </c>
      <c r="B770">
        <v>3</v>
      </c>
      <c r="C770">
        <f>VLOOKUP($A770,'Term 3'!$A170:$M469,5,0)</f>
        <v>74</v>
      </c>
      <c r="D770">
        <f>VLOOKUP($A770,'Term 3'!$A170:$M469,11,0)</f>
        <v>92</v>
      </c>
    </row>
    <row r="771" spans="1:4" x14ac:dyDescent="0.25">
      <c r="A771" t="s">
        <v>173</v>
      </c>
      <c r="B771">
        <v>3</v>
      </c>
      <c r="C771">
        <f>VLOOKUP($A771,'Term 3'!$A171:$M470,5,0)</f>
        <v>75</v>
      </c>
      <c r="D771">
        <f>VLOOKUP($A771,'Term 3'!$A171:$M470,11,0)</f>
        <v>76</v>
      </c>
    </row>
    <row r="772" spans="1:4" x14ac:dyDescent="0.25">
      <c r="A772" t="s">
        <v>174</v>
      </c>
      <c r="B772">
        <v>3</v>
      </c>
      <c r="C772">
        <f>VLOOKUP($A772,'Term 3'!$A172:$M471,5,0)</f>
        <v>77</v>
      </c>
      <c r="D772">
        <f>VLOOKUP($A772,'Term 3'!$A172:$M471,11,0)</f>
        <v>79</v>
      </c>
    </row>
    <row r="773" spans="1:4" x14ac:dyDescent="0.25">
      <c r="A773" t="s">
        <v>175</v>
      </c>
      <c r="B773">
        <v>3</v>
      </c>
      <c r="C773">
        <f>VLOOKUP($A773,'Term 3'!$A173:$M472,5,0)</f>
        <v>99</v>
      </c>
      <c r="D773">
        <f>VLOOKUP($A773,'Term 3'!$A173:$M472,11,0)</f>
        <v>98</v>
      </c>
    </row>
    <row r="774" spans="1:4" x14ac:dyDescent="0.25">
      <c r="A774" t="s">
        <v>176</v>
      </c>
      <c r="B774">
        <v>3</v>
      </c>
      <c r="C774">
        <f>VLOOKUP($A774,'Term 3'!$A174:$M473,5,0)</f>
        <v>64</v>
      </c>
      <c r="D774">
        <f>VLOOKUP($A774,'Term 3'!$A174:$M473,11,0)</f>
        <v>89</v>
      </c>
    </row>
    <row r="775" spans="1:4" x14ac:dyDescent="0.25">
      <c r="A775" t="s">
        <v>177</v>
      </c>
      <c r="B775">
        <v>3</v>
      </c>
      <c r="C775">
        <f>VLOOKUP($A775,'Term 3'!$A175:$M474,5,0)</f>
        <v>62</v>
      </c>
      <c r="D775">
        <f>VLOOKUP($A775,'Term 3'!$A175:$M474,11,0)</f>
        <v>80</v>
      </c>
    </row>
    <row r="776" spans="1:4" x14ac:dyDescent="0.25">
      <c r="A776" t="s">
        <v>178</v>
      </c>
      <c r="B776">
        <v>3</v>
      </c>
      <c r="C776">
        <f>VLOOKUP($A776,'Term 3'!$A176:$M475,5,0)</f>
        <v>66</v>
      </c>
      <c r="D776">
        <f>VLOOKUP($A776,'Term 3'!$A176:$M475,11,0)</f>
        <v>68</v>
      </c>
    </row>
    <row r="777" spans="1:4" x14ac:dyDescent="0.25">
      <c r="A777" t="s">
        <v>179</v>
      </c>
      <c r="B777">
        <v>3</v>
      </c>
      <c r="C777">
        <f>VLOOKUP($A777,'Term 3'!$A177:$M476,5,0)</f>
        <v>64</v>
      </c>
      <c r="D777">
        <f>VLOOKUP($A777,'Term 3'!$A177:$M476,11,0)</f>
        <v>69</v>
      </c>
    </row>
    <row r="778" spans="1:4" x14ac:dyDescent="0.25">
      <c r="A778" t="s">
        <v>180</v>
      </c>
      <c r="B778">
        <v>3</v>
      </c>
      <c r="C778">
        <f>VLOOKUP($A778,'Term 3'!$A178:$M477,5,0)</f>
        <v>58</v>
      </c>
      <c r="D778">
        <f>VLOOKUP($A778,'Term 3'!$A178:$M477,11,0)</f>
        <v>79</v>
      </c>
    </row>
    <row r="779" spans="1:4" x14ac:dyDescent="0.25">
      <c r="A779" t="s">
        <v>181</v>
      </c>
      <c r="B779">
        <v>3</v>
      </c>
      <c r="C779">
        <f>VLOOKUP($A779,'Term 3'!$A179:$M478,5,0)</f>
        <v>54</v>
      </c>
      <c r="D779">
        <f>VLOOKUP($A779,'Term 3'!$A179:$M478,11,0)</f>
        <v>52</v>
      </c>
    </row>
    <row r="780" spans="1:4" x14ac:dyDescent="0.25">
      <c r="A780" t="s">
        <v>182</v>
      </c>
      <c r="B780">
        <v>3</v>
      </c>
      <c r="C780">
        <f>VLOOKUP($A780,'Term 3'!$A180:$M479,5,0)</f>
        <v>67</v>
      </c>
      <c r="D780">
        <f>VLOOKUP($A780,'Term 3'!$A180:$M479,11,0)</f>
        <v>54</v>
      </c>
    </row>
    <row r="781" spans="1:4" x14ac:dyDescent="0.25">
      <c r="A781" t="s">
        <v>183</v>
      </c>
      <c r="B781">
        <v>3</v>
      </c>
      <c r="C781">
        <f>VLOOKUP($A781,'Term 3'!$A181:$M480,5,0)</f>
        <v>88</v>
      </c>
      <c r="D781">
        <f>VLOOKUP($A781,'Term 3'!$A181:$M480,11,0)</f>
        <v>90</v>
      </c>
    </row>
    <row r="782" spans="1:4" x14ac:dyDescent="0.25">
      <c r="A782" t="s">
        <v>184</v>
      </c>
      <c r="B782">
        <v>3</v>
      </c>
      <c r="C782">
        <f>VLOOKUP($A782,'Term 3'!$A182:$M481,5,0)</f>
        <v>72</v>
      </c>
      <c r="D782">
        <f>VLOOKUP($A782,'Term 3'!$A182:$M481,11,0)</f>
        <v>60</v>
      </c>
    </row>
    <row r="783" spans="1:4" x14ac:dyDescent="0.25">
      <c r="A783" t="s">
        <v>185</v>
      </c>
      <c r="B783">
        <v>3</v>
      </c>
      <c r="C783">
        <f>VLOOKUP($A783,'Term 3'!$A183:$M482,5,0)</f>
        <v>50</v>
      </c>
      <c r="D783">
        <f>VLOOKUP($A783,'Term 3'!$A183:$M482,11,0)</f>
        <v>94</v>
      </c>
    </row>
    <row r="784" spans="1:4" x14ac:dyDescent="0.25">
      <c r="A784" t="s">
        <v>186</v>
      </c>
      <c r="B784">
        <v>3</v>
      </c>
      <c r="C784">
        <f>VLOOKUP($A784,'Term 3'!$A184:$M483,5,0)</f>
        <v>52</v>
      </c>
      <c r="D784">
        <f>VLOOKUP($A784,'Term 3'!$A184:$M483,11,0)</f>
        <v>54</v>
      </c>
    </row>
    <row r="785" spans="1:4" x14ac:dyDescent="0.25">
      <c r="A785" t="s">
        <v>187</v>
      </c>
      <c r="B785">
        <v>3</v>
      </c>
      <c r="C785">
        <f>VLOOKUP($A785,'Term 3'!$A185:$M484,5,0)</f>
        <v>79</v>
      </c>
      <c r="D785">
        <f>VLOOKUP($A785,'Term 3'!$A185:$M484,11,0)</f>
        <v>95</v>
      </c>
    </row>
    <row r="786" spans="1:4" x14ac:dyDescent="0.25">
      <c r="A786" t="s">
        <v>188</v>
      </c>
      <c r="B786">
        <v>3</v>
      </c>
      <c r="C786">
        <f>VLOOKUP($A786,'Term 3'!$A186:$M485,5,0)</f>
        <v>63</v>
      </c>
      <c r="D786">
        <f>VLOOKUP($A786,'Term 3'!$A186:$M485,11,0)</f>
        <v>57</v>
      </c>
    </row>
    <row r="787" spans="1:4" x14ac:dyDescent="0.25">
      <c r="A787" t="s">
        <v>189</v>
      </c>
      <c r="B787">
        <v>3</v>
      </c>
      <c r="C787">
        <f>VLOOKUP($A787,'Term 3'!$A187:$M486,5,0)</f>
        <v>65</v>
      </c>
      <c r="D787">
        <f>VLOOKUP($A787,'Term 3'!$A187:$M486,11,0)</f>
        <v>77</v>
      </c>
    </row>
    <row r="788" spans="1:4" x14ac:dyDescent="0.25">
      <c r="A788" t="s">
        <v>190</v>
      </c>
      <c r="B788">
        <v>3</v>
      </c>
      <c r="C788">
        <f>VLOOKUP($A788,'Term 3'!$A188:$M487,5,0)</f>
        <v>94</v>
      </c>
      <c r="D788">
        <f>VLOOKUP($A788,'Term 3'!$A188:$M487,11,0)</f>
        <v>51</v>
      </c>
    </row>
    <row r="789" spans="1:4" x14ac:dyDescent="0.25">
      <c r="A789" t="s">
        <v>191</v>
      </c>
      <c r="B789">
        <v>3</v>
      </c>
      <c r="C789">
        <f>VLOOKUP($A789,'Term 3'!$A189:$M488,5,0)</f>
        <v>58</v>
      </c>
      <c r="D789">
        <f>VLOOKUP($A789,'Term 3'!$A189:$M488,11,0)</f>
        <v>83</v>
      </c>
    </row>
    <row r="790" spans="1:4" x14ac:dyDescent="0.25">
      <c r="A790" t="s">
        <v>192</v>
      </c>
      <c r="B790">
        <v>3</v>
      </c>
      <c r="C790">
        <f>VLOOKUP($A790,'Term 3'!$A190:$M489,5,0)</f>
        <v>56</v>
      </c>
      <c r="D790">
        <f>VLOOKUP($A790,'Term 3'!$A190:$M489,11,0)</f>
        <v>68</v>
      </c>
    </row>
    <row r="791" spans="1:4" x14ac:dyDescent="0.25">
      <c r="A791" t="s">
        <v>193</v>
      </c>
      <c r="B791">
        <v>3</v>
      </c>
      <c r="C791">
        <f>VLOOKUP($A791,'Term 3'!$A191:$M490,5,0)</f>
        <v>63</v>
      </c>
      <c r="D791">
        <f>VLOOKUP($A791,'Term 3'!$A191:$M490,11,0)</f>
        <v>71</v>
      </c>
    </row>
    <row r="792" spans="1:4" x14ac:dyDescent="0.25">
      <c r="A792" t="s">
        <v>194</v>
      </c>
      <c r="B792">
        <v>3</v>
      </c>
      <c r="C792">
        <f>VLOOKUP($A792,'Term 3'!$A192:$M491,5,0)</f>
        <v>94</v>
      </c>
      <c r="D792">
        <f>VLOOKUP($A792,'Term 3'!$A192:$M491,11,0)</f>
        <v>71</v>
      </c>
    </row>
    <row r="793" spans="1:4" x14ac:dyDescent="0.25">
      <c r="A793" t="s">
        <v>195</v>
      </c>
      <c r="B793">
        <v>3</v>
      </c>
      <c r="C793">
        <f>VLOOKUP($A793,'Term 3'!$A193:$M492,5,0)</f>
        <v>97</v>
      </c>
      <c r="D793">
        <f>VLOOKUP($A793,'Term 3'!$A193:$M492,11,0)</f>
        <v>70</v>
      </c>
    </row>
    <row r="794" spans="1:4" x14ac:dyDescent="0.25">
      <c r="A794" t="s">
        <v>196</v>
      </c>
      <c r="B794">
        <v>3</v>
      </c>
      <c r="C794">
        <f>VLOOKUP($A794,'Term 3'!$A194:$M493,5,0)</f>
        <v>72</v>
      </c>
      <c r="D794">
        <f>VLOOKUP($A794,'Term 3'!$A194:$M493,11,0)</f>
        <v>58</v>
      </c>
    </row>
    <row r="795" spans="1:4" x14ac:dyDescent="0.25">
      <c r="A795" t="s">
        <v>197</v>
      </c>
      <c r="B795">
        <v>3</v>
      </c>
      <c r="C795">
        <f>VLOOKUP($A795,'Term 3'!$A195:$M494,5,0)</f>
        <v>69</v>
      </c>
      <c r="D795">
        <f>VLOOKUP($A795,'Term 3'!$A195:$M494,11,0)</f>
        <v>61</v>
      </c>
    </row>
    <row r="796" spans="1:4" x14ac:dyDescent="0.25">
      <c r="A796" t="s">
        <v>198</v>
      </c>
      <c r="B796">
        <v>3</v>
      </c>
      <c r="C796">
        <f>VLOOKUP($A796,'Term 3'!$A196:$M495,5,0)</f>
        <v>87</v>
      </c>
      <c r="D796">
        <f>VLOOKUP($A796,'Term 3'!$A196:$M495,11,0)</f>
        <v>98</v>
      </c>
    </row>
    <row r="797" spans="1:4" x14ac:dyDescent="0.25">
      <c r="A797" t="s">
        <v>199</v>
      </c>
      <c r="B797">
        <v>3</v>
      </c>
      <c r="C797">
        <f>VLOOKUP($A797,'Term 3'!$A197:$M496,5,0)</f>
        <v>58</v>
      </c>
      <c r="D797">
        <f>VLOOKUP($A797,'Term 3'!$A197:$M496,11,0)</f>
        <v>79</v>
      </c>
    </row>
    <row r="798" spans="1:4" x14ac:dyDescent="0.25">
      <c r="A798" t="s">
        <v>200</v>
      </c>
      <c r="B798">
        <v>3</v>
      </c>
      <c r="C798">
        <f>VLOOKUP($A798,'Term 3'!$A198:$M497,5,0)</f>
        <v>100</v>
      </c>
      <c r="D798">
        <f>VLOOKUP($A798,'Term 3'!$A198:$M497,11,0)</f>
        <v>66</v>
      </c>
    </row>
    <row r="799" spans="1:4" x14ac:dyDescent="0.25">
      <c r="A799" t="s">
        <v>201</v>
      </c>
      <c r="B799">
        <v>3</v>
      </c>
      <c r="C799">
        <f>VLOOKUP($A799,'Term 3'!$A199:$M498,5,0)</f>
        <v>66</v>
      </c>
      <c r="D799">
        <f>VLOOKUP($A799,'Term 3'!$A199:$M498,11,0)</f>
        <v>60</v>
      </c>
    </row>
    <row r="800" spans="1:4" x14ac:dyDescent="0.25">
      <c r="A800" t="s">
        <v>202</v>
      </c>
      <c r="B800">
        <v>3</v>
      </c>
      <c r="C800">
        <f>VLOOKUP($A800,'Term 3'!$A200:$M499,5,0)</f>
        <v>84</v>
      </c>
      <c r="D800">
        <f>VLOOKUP($A800,'Term 3'!$A200:$M499,11,0)</f>
        <v>51</v>
      </c>
    </row>
    <row r="801" spans="1:4" x14ac:dyDescent="0.25">
      <c r="A801" t="s">
        <v>203</v>
      </c>
      <c r="B801">
        <v>3</v>
      </c>
      <c r="C801">
        <f>VLOOKUP($A801,'Term 3'!$A201:$M500,5,0)</f>
        <v>63</v>
      </c>
      <c r="D801">
        <f>VLOOKUP($A801,'Term 3'!$A201:$M500,11,0)</f>
        <v>80</v>
      </c>
    </row>
    <row r="802" spans="1:4" x14ac:dyDescent="0.25">
      <c r="A802" t="s">
        <v>204</v>
      </c>
      <c r="B802">
        <v>3</v>
      </c>
      <c r="C802">
        <f>VLOOKUP($A802,'Term 3'!$A202:$M501,5,0)</f>
        <v>67</v>
      </c>
      <c r="D802">
        <f>VLOOKUP($A802,'Term 3'!$A202:$M501,11,0)</f>
        <v>94</v>
      </c>
    </row>
    <row r="803" spans="1:4" x14ac:dyDescent="0.25">
      <c r="A803" t="s">
        <v>205</v>
      </c>
      <c r="B803">
        <v>3</v>
      </c>
      <c r="C803">
        <f>VLOOKUP($A803,'Term 3'!$A203:$M502,5,0)</f>
        <v>88</v>
      </c>
      <c r="D803">
        <f>VLOOKUP($A803,'Term 3'!$A203:$M502,11,0)</f>
        <v>77</v>
      </c>
    </row>
    <row r="804" spans="1:4" x14ac:dyDescent="0.25">
      <c r="A804" t="s">
        <v>206</v>
      </c>
      <c r="B804">
        <v>3</v>
      </c>
      <c r="C804">
        <f>VLOOKUP($A804,'Term 3'!$A204:$M503,5,0)</f>
        <v>65</v>
      </c>
      <c r="D804">
        <f>VLOOKUP($A804,'Term 3'!$A204:$M503,11,0)</f>
        <v>57</v>
      </c>
    </row>
    <row r="805" spans="1:4" x14ac:dyDescent="0.25">
      <c r="A805" t="s">
        <v>207</v>
      </c>
      <c r="B805">
        <v>3</v>
      </c>
      <c r="C805">
        <f>VLOOKUP($A805,'Term 3'!$A205:$M504,5,0)</f>
        <v>66</v>
      </c>
      <c r="D805">
        <f>VLOOKUP($A805,'Term 3'!$A205:$M504,11,0)</f>
        <v>58</v>
      </c>
    </row>
    <row r="806" spans="1:4" x14ac:dyDescent="0.25">
      <c r="A806" t="s">
        <v>208</v>
      </c>
      <c r="B806">
        <v>3</v>
      </c>
      <c r="C806">
        <f>VLOOKUP($A806,'Term 3'!$A206:$M505,5,0)</f>
        <v>83</v>
      </c>
      <c r="D806">
        <f>VLOOKUP($A806,'Term 3'!$A206:$M505,11,0)</f>
        <v>58</v>
      </c>
    </row>
    <row r="807" spans="1:4" x14ac:dyDescent="0.25">
      <c r="A807" t="s">
        <v>209</v>
      </c>
      <c r="B807">
        <v>3</v>
      </c>
      <c r="C807">
        <f>VLOOKUP($A807,'Term 3'!$A207:$M506,5,0)</f>
        <v>54</v>
      </c>
      <c r="D807">
        <f>VLOOKUP($A807,'Term 3'!$A207:$M506,11,0)</f>
        <v>95</v>
      </c>
    </row>
    <row r="808" spans="1:4" x14ac:dyDescent="0.25">
      <c r="A808" t="s">
        <v>210</v>
      </c>
      <c r="B808">
        <v>3</v>
      </c>
      <c r="C808">
        <f>VLOOKUP($A808,'Term 3'!$A208:$M507,5,0)</f>
        <v>77</v>
      </c>
      <c r="D808">
        <f>VLOOKUP($A808,'Term 3'!$A208:$M507,11,0)</f>
        <v>64</v>
      </c>
    </row>
    <row r="809" spans="1:4" x14ac:dyDescent="0.25">
      <c r="A809" t="s">
        <v>211</v>
      </c>
      <c r="B809">
        <v>3</v>
      </c>
      <c r="C809">
        <f>VLOOKUP($A809,'Term 3'!$A209:$M508,5,0)</f>
        <v>89</v>
      </c>
      <c r="D809">
        <f>VLOOKUP($A809,'Term 3'!$A209:$M508,11,0)</f>
        <v>84</v>
      </c>
    </row>
    <row r="810" spans="1:4" x14ac:dyDescent="0.25">
      <c r="A810" t="s">
        <v>212</v>
      </c>
      <c r="B810">
        <v>3</v>
      </c>
      <c r="C810">
        <f>VLOOKUP($A810,'Term 3'!$A210:$M509,5,0)</f>
        <v>68</v>
      </c>
      <c r="D810">
        <f>VLOOKUP($A810,'Term 3'!$A210:$M509,11,0)</f>
        <v>60</v>
      </c>
    </row>
    <row r="811" spans="1:4" x14ac:dyDescent="0.25">
      <c r="A811" t="s">
        <v>213</v>
      </c>
      <c r="B811">
        <v>3</v>
      </c>
      <c r="C811">
        <f>VLOOKUP($A811,'Term 3'!$A211:$M510,5,0)</f>
        <v>71</v>
      </c>
      <c r="D811">
        <f>VLOOKUP($A811,'Term 3'!$A211:$M510,11,0)</f>
        <v>70</v>
      </c>
    </row>
    <row r="812" spans="1:4" x14ac:dyDescent="0.25">
      <c r="A812" t="s">
        <v>214</v>
      </c>
      <c r="B812">
        <v>3</v>
      </c>
      <c r="C812">
        <f>VLOOKUP($A812,'Term 3'!$A212:$M511,5,0)</f>
        <v>67</v>
      </c>
      <c r="D812">
        <f>VLOOKUP($A812,'Term 3'!$A212:$M511,11,0)</f>
        <v>55</v>
      </c>
    </row>
    <row r="813" spans="1:4" x14ac:dyDescent="0.25">
      <c r="A813" t="s">
        <v>215</v>
      </c>
      <c r="B813">
        <v>3</v>
      </c>
      <c r="C813">
        <f>VLOOKUP($A813,'Term 3'!$A213:$M512,5,0)</f>
        <v>95</v>
      </c>
      <c r="D813">
        <f>VLOOKUP($A813,'Term 3'!$A213:$M512,11,0)</f>
        <v>93</v>
      </c>
    </row>
    <row r="814" spans="1:4" x14ac:dyDescent="0.25">
      <c r="A814" t="s">
        <v>216</v>
      </c>
      <c r="B814">
        <v>3</v>
      </c>
      <c r="C814">
        <f>VLOOKUP($A814,'Term 3'!$A214:$M513,5,0)</f>
        <v>79</v>
      </c>
      <c r="D814">
        <f>VLOOKUP($A814,'Term 3'!$A214:$M513,11,0)</f>
        <v>99</v>
      </c>
    </row>
    <row r="815" spans="1:4" x14ac:dyDescent="0.25">
      <c r="A815" t="s">
        <v>217</v>
      </c>
      <c r="B815">
        <v>3</v>
      </c>
      <c r="C815">
        <f>VLOOKUP($A815,'Term 3'!$A215:$M514,5,0)</f>
        <v>56</v>
      </c>
      <c r="D815">
        <f>VLOOKUP($A815,'Term 3'!$A215:$M514,11,0)</f>
        <v>72</v>
      </c>
    </row>
    <row r="816" spans="1:4" x14ac:dyDescent="0.25">
      <c r="A816" t="s">
        <v>218</v>
      </c>
      <c r="B816">
        <v>3</v>
      </c>
      <c r="C816">
        <f>VLOOKUP($A816,'Term 3'!$A216:$M515,5,0)</f>
        <v>89</v>
      </c>
      <c r="D816">
        <f>VLOOKUP($A816,'Term 3'!$A216:$M515,11,0)</f>
        <v>78</v>
      </c>
    </row>
    <row r="817" spans="1:4" x14ac:dyDescent="0.25">
      <c r="A817" t="s">
        <v>219</v>
      </c>
      <c r="B817">
        <v>3</v>
      </c>
      <c r="C817">
        <f>VLOOKUP($A817,'Term 3'!$A217:$M516,5,0)</f>
        <v>64</v>
      </c>
      <c r="D817">
        <f>VLOOKUP($A817,'Term 3'!$A217:$M516,11,0)</f>
        <v>91</v>
      </c>
    </row>
    <row r="818" spans="1:4" x14ac:dyDescent="0.25">
      <c r="A818" t="s">
        <v>220</v>
      </c>
      <c r="B818">
        <v>3</v>
      </c>
      <c r="C818">
        <f>VLOOKUP($A818,'Term 3'!$A218:$M517,5,0)</f>
        <v>77</v>
      </c>
      <c r="D818">
        <f>VLOOKUP($A818,'Term 3'!$A218:$M517,11,0)</f>
        <v>79</v>
      </c>
    </row>
    <row r="819" spans="1:4" x14ac:dyDescent="0.25">
      <c r="A819" t="s">
        <v>221</v>
      </c>
      <c r="B819">
        <v>3</v>
      </c>
      <c r="C819">
        <f>VLOOKUP($A819,'Term 3'!$A219:$M518,5,0)</f>
        <v>97</v>
      </c>
      <c r="D819">
        <f>VLOOKUP($A819,'Term 3'!$A219:$M518,11,0)</f>
        <v>77</v>
      </c>
    </row>
    <row r="820" spans="1:4" x14ac:dyDescent="0.25">
      <c r="A820" t="s">
        <v>222</v>
      </c>
      <c r="B820">
        <v>3</v>
      </c>
      <c r="C820">
        <f>VLOOKUP($A820,'Term 3'!$A220:$M519,5,0)</f>
        <v>96</v>
      </c>
      <c r="D820">
        <f>VLOOKUP($A820,'Term 3'!$A220:$M519,11,0)</f>
        <v>83</v>
      </c>
    </row>
    <row r="821" spans="1:4" x14ac:dyDescent="0.25">
      <c r="A821" t="s">
        <v>223</v>
      </c>
      <c r="B821">
        <v>3</v>
      </c>
      <c r="C821">
        <f>VLOOKUP($A821,'Term 3'!$A221:$M520,5,0)</f>
        <v>81</v>
      </c>
      <c r="D821">
        <f>VLOOKUP($A821,'Term 3'!$A221:$M520,11,0)</f>
        <v>52</v>
      </c>
    </row>
    <row r="822" spans="1:4" x14ac:dyDescent="0.25">
      <c r="A822" t="s">
        <v>224</v>
      </c>
      <c r="B822">
        <v>3</v>
      </c>
      <c r="C822">
        <f>VLOOKUP($A822,'Term 3'!$A222:$M521,5,0)</f>
        <v>70</v>
      </c>
      <c r="D822">
        <f>VLOOKUP($A822,'Term 3'!$A222:$M521,11,0)</f>
        <v>58</v>
      </c>
    </row>
    <row r="823" spans="1:4" x14ac:dyDescent="0.25">
      <c r="A823" t="s">
        <v>225</v>
      </c>
      <c r="B823">
        <v>3</v>
      </c>
      <c r="C823">
        <f>VLOOKUP($A823,'Term 3'!$A223:$M522,5,0)</f>
        <v>87</v>
      </c>
      <c r="D823">
        <f>VLOOKUP($A823,'Term 3'!$A223:$M522,11,0)</f>
        <v>83</v>
      </c>
    </row>
    <row r="824" spans="1:4" x14ac:dyDescent="0.25">
      <c r="A824" t="s">
        <v>226</v>
      </c>
      <c r="B824">
        <v>3</v>
      </c>
      <c r="C824">
        <f>VLOOKUP($A824,'Term 3'!$A224:$M523,5,0)</f>
        <v>88</v>
      </c>
      <c r="D824">
        <f>VLOOKUP($A824,'Term 3'!$A224:$M523,11,0)</f>
        <v>68</v>
      </c>
    </row>
    <row r="825" spans="1:4" x14ac:dyDescent="0.25">
      <c r="A825" t="s">
        <v>227</v>
      </c>
      <c r="B825">
        <v>3</v>
      </c>
      <c r="C825">
        <f>VLOOKUP($A825,'Term 3'!$A225:$M524,5,0)</f>
        <v>94</v>
      </c>
      <c r="D825">
        <f>VLOOKUP($A825,'Term 3'!$A225:$M524,11,0)</f>
        <v>80</v>
      </c>
    </row>
    <row r="826" spans="1:4" x14ac:dyDescent="0.25">
      <c r="A826" t="s">
        <v>228</v>
      </c>
      <c r="B826">
        <v>3</v>
      </c>
      <c r="C826">
        <f>VLOOKUP($A826,'Term 3'!$A226:$M525,5,0)</f>
        <v>61</v>
      </c>
      <c r="D826">
        <f>VLOOKUP($A826,'Term 3'!$A226:$M525,11,0)</f>
        <v>58</v>
      </c>
    </row>
    <row r="827" spans="1:4" x14ac:dyDescent="0.25">
      <c r="A827" t="s">
        <v>229</v>
      </c>
      <c r="B827">
        <v>3</v>
      </c>
      <c r="C827">
        <f>VLOOKUP($A827,'Term 3'!$A227:$M526,5,0)</f>
        <v>59</v>
      </c>
      <c r="D827">
        <f>VLOOKUP($A827,'Term 3'!$A227:$M526,11,0)</f>
        <v>57</v>
      </c>
    </row>
    <row r="828" spans="1:4" x14ac:dyDescent="0.25">
      <c r="A828" t="s">
        <v>230</v>
      </c>
      <c r="B828">
        <v>3</v>
      </c>
      <c r="C828">
        <f>VLOOKUP($A828,'Term 3'!$A228:$M527,5,0)</f>
        <v>50</v>
      </c>
      <c r="D828">
        <f>VLOOKUP($A828,'Term 3'!$A228:$M527,11,0)</f>
        <v>94</v>
      </c>
    </row>
    <row r="829" spans="1:4" x14ac:dyDescent="0.25">
      <c r="A829" t="s">
        <v>231</v>
      </c>
      <c r="B829">
        <v>3</v>
      </c>
      <c r="C829">
        <f>VLOOKUP($A829,'Term 3'!$A229:$M528,5,0)</f>
        <v>54</v>
      </c>
      <c r="D829">
        <f>VLOOKUP($A829,'Term 3'!$A229:$M528,11,0)</f>
        <v>100</v>
      </c>
    </row>
    <row r="830" spans="1:4" x14ac:dyDescent="0.25">
      <c r="A830" t="s">
        <v>232</v>
      </c>
      <c r="B830">
        <v>3</v>
      </c>
      <c r="C830">
        <f>VLOOKUP($A830,'Term 3'!$A230:$M529,5,0)</f>
        <v>54</v>
      </c>
      <c r="D830">
        <f>VLOOKUP($A830,'Term 3'!$A230:$M529,11,0)</f>
        <v>54</v>
      </c>
    </row>
    <row r="831" spans="1:4" x14ac:dyDescent="0.25">
      <c r="A831" t="s">
        <v>233</v>
      </c>
      <c r="B831">
        <v>3</v>
      </c>
      <c r="C831">
        <f>VLOOKUP($A831,'Term 3'!$A231:$M530,5,0)</f>
        <v>95</v>
      </c>
      <c r="D831">
        <f>VLOOKUP($A831,'Term 3'!$A231:$M530,11,0)</f>
        <v>59</v>
      </c>
    </row>
    <row r="832" spans="1:4" x14ac:dyDescent="0.25">
      <c r="A832" t="s">
        <v>234</v>
      </c>
      <c r="B832">
        <v>3</v>
      </c>
      <c r="C832">
        <f>VLOOKUP($A832,'Term 3'!$A232:$M531,5,0)</f>
        <v>97</v>
      </c>
      <c r="D832">
        <f>VLOOKUP($A832,'Term 3'!$A232:$M531,11,0)</f>
        <v>86</v>
      </c>
    </row>
    <row r="833" spans="1:4" x14ac:dyDescent="0.25">
      <c r="A833" t="s">
        <v>235</v>
      </c>
      <c r="B833">
        <v>3</v>
      </c>
      <c r="C833">
        <f>VLOOKUP($A833,'Term 3'!$A233:$M532,5,0)</f>
        <v>97</v>
      </c>
      <c r="D833">
        <f>VLOOKUP($A833,'Term 3'!$A233:$M532,11,0)</f>
        <v>72</v>
      </c>
    </row>
    <row r="834" spans="1:4" x14ac:dyDescent="0.25">
      <c r="A834" t="s">
        <v>236</v>
      </c>
      <c r="B834">
        <v>3</v>
      </c>
      <c r="C834">
        <f>VLOOKUP($A834,'Term 3'!$A234:$M533,5,0)</f>
        <v>51</v>
      </c>
      <c r="D834">
        <f>VLOOKUP($A834,'Term 3'!$A234:$M533,11,0)</f>
        <v>71</v>
      </c>
    </row>
    <row r="835" spans="1:4" x14ac:dyDescent="0.25">
      <c r="A835" t="s">
        <v>237</v>
      </c>
      <c r="B835">
        <v>3</v>
      </c>
      <c r="C835">
        <f>VLOOKUP($A835,'Term 3'!$A235:$M534,5,0)</f>
        <v>73</v>
      </c>
      <c r="D835">
        <f>VLOOKUP($A835,'Term 3'!$A235:$M534,11,0)</f>
        <v>90</v>
      </c>
    </row>
    <row r="836" spans="1:4" x14ac:dyDescent="0.25">
      <c r="A836" t="s">
        <v>238</v>
      </c>
      <c r="B836">
        <v>3</v>
      </c>
      <c r="C836">
        <f>VLOOKUP($A836,'Term 3'!$A236:$M535,5,0)</f>
        <v>98</v>
      </c>
      <c r="D836">
        <f>VLOOKUP($A836,'Term 3'!$A236:$M535,11,0)</f>
        <v>73</v>
      </c>
    </row>
    <row r="837" spans="1:4" x14ac:dyDescent="0.25">
      <c r="A837" t="s">
        <v>239</v>
      </c>
      <c r="B837">
        <v>3</v>
      </c>
      <c r="C837">
        <f>VLOOKUP($A837,'Term 3'!$A237:$M536,5,0)</f>
        <v>70</v>
      </c>
      <c r="D837">
        <f>VLOOKUP($A837,'Term 3'!$A237:$M536,11,0)</f>
        <v>78</v>
      </c>
    </row>
    <row r="838" spans="1:4" x14ac:dyDescent="0.25">
      <c r="A838" t="s">
        <v>240</v>
      </c>
      <c r="B838">
        <v>3</v>
      </c>
      <c r="C838">
        <f>VLOOKUP($A838,'Term 3'!$A238:$M537,5,0)</f>
        <v>50</v>
      </c>
      <c r="D838">
        <f>VLOOKUP($A838,'Term 3'!$A238:$M537,11,0)</f>
        <v>72</v>
      </c>
    </row>
    <row r="839" spans="1:4" x14ac:dyDescent="0.25">
      <c r="A839" t="s">
        <v>241</v>
      </c>
      <c r="B839">
        <v>3</v>
      </c>
      <c r="C839">
        <f>VLOOKUP($A839,'Term 3'!$A239:$M538,5,0)</f>
        <v>77</v>
      </c>
      <c r="D839">
        <f>VLOOKUP($A839,'Term 3'!$A239:$M538,11,0)</f>
        <v>96</v>
      </c>
    </row>
    <row r="840" spans="1:4" x14ac:dyDescent="0.25">
      <c r="A840" t="s">
        <v>242</v>
      </c>
      <c r="B840">
        <v>3</v>
      </c>
      <c r="C840">
        <f>VLOOKUP($A840,'Term 3'!$A240:$M539,5,0)</f>
        <v>93</v>
      </c>
      <c r="D840">
        <f>VLOOKUP($A840,'Term 3'!$A240:$M539,11,0)</f>
        <v>58</v>
      </c>
    </row>
    <row r="841" spans="1:4" x14ac:dyDescent="0.25">
      <c r="A841" t="s">
        <v>243</v>
      </c>
      <c r="B841">
        <v>3</v>
      </c>
      <c r="C841">
        <f>VLOOKUP($A841,'Term 3'!$A241:$M540,5,0)</f>
        <v>54</v>
      </c>
      <c r="D841">
        <f>VLOOKUP($A841,'Term 3'!$A241:$M540,11,0)</f>
        <v>67</v>
      </c>
    </row>
    <row r="842" spans="1:4" x14ac:dyDescent="0.25">
      <c r="A842" t="s">
        <v>244</v>
      </c>
      <c r="B842">
        <v>3</v>
      </c>
      <c r="C842">
        <f>VLOOKUP($A842,'Term 3'!$A242:$M541,5,0)</f>
        <v>94</v>
      </c>
      <c r="D842">
        <f>VLOOKUP($A842,'Term 3'!$A242:$M541,11,0)</f>
        <v>88</v>
      </c>
    </row>
    <row r="843" spans="1:4" x14ac:dyDescent="0.25">
      <c r="A843" t="s">
        <v>245</v>
      </c>
      <c r="B843">
        <v>3</v>
      </c>
      <c r="C843">
        <f>VLOOKUP($A843,'Term 3'!$A243:$M542,5,0)</f>
        <v>64</v>
      </c>
      <c r="D843">
        <f>VLOOKUP($A843,'Term 3'!$A243:$M542,11,0)</f>
        <v>59</v>
      </c>
    </row>
    <row r="844" spans="1:4" x14ac:dyDescent="0.25">
      <c r="A844" t="s">
        <v>246</v>
      </c>
      <c r="B844">
        <v>3</v>
      </c>
      <c r="C844">
        <f>VLOOKUP($A844,'Term 3'!$A244:$M543,5,0)</f>
        <v>59</v>
      </c>
      <c r="D844">
        <f>VLOOKUP($A844,'Term 3'!$A244:$M543,11,0)</f>
        <v>52</v>
      </c>
    </row>
    <row r="845" spans="1:4" x14ac:dyDescent="0.25">
      <c r="A845" t="s">
        <v>247</v>
      </c>
      <c r="B845">
        <v>3</v>
      </c>
      <c r="C845">
        <f>VLOOKUP($A845,'Term 3'!$A245:$M544,5,0)</f>
        <v>86</v>
      </c>
      <c r="D845">
        <f>VLOOKUP($A845,'Term 3'!$A245:$M544,11,0)</f>
        <v>100</v>
      </c>
    </row>
    <row r="846" spans="1:4" x14ac:dyDescent="0.25">
      <c r="A846" t="s">
        <v>248</v>
      </c>
      <c r="B846">
        <v>3</v>
      </c>
      <c r="C846">
        <f>VLOOKUP($A846,'Term 3'!$A246:$M545,5,0)</f>
        <v>75</v>
      </c>
      <c r="D846">
        <f>VLOOKUP($A846,'Term 3'!$A246:$M545,11,0)</f>
        <v>71</v>
      </c>
    </row>
    <row r="847" spans="1:4" x14ac:dyDescent="0.25">
      <c r="A847" t="s">
        <v>249</v>
      </c>
      <c r="B847">
        <v>3</v>
      </c>
      <c r="C847">
        <f>VLOOKUP($A847,'Term 3'!$A247:$M546,5,0)</f>
        <v>83</v>
      </c>
      <c r="D847">
        <f>VLOOKUP($A847,'Term 3'!$A247:$M546,11,0)</f>
        <v>71</v>
      </c>
    </row>
    <row r="848" spans="1:4" x14ac:dyDescent="0.25">
      <c r="A848" t="s">
        <v>250</v>
      </c>
      <c r="B848">
        <v>3</v>
      </c>
      <c r="C848">
        <f>VLOOKUP($A848,'Term 3'!$A248:$M547,5,0)</f>
        <v>91</v>
      </c>
      <c r="D848">
        <f>VLOOKUP($A848,'Term 3'!$A248:$M547,11,0)</f>
        <v>59</v>
      </c>
    </row>
    <row r="849" spans="1:4" x14ac:dyDescent="0.25">
      <c r="A849" t="s">
        <v>251</v>
      </c>
      <c r="B849">
        <v>3</v>
      </c>
      <c r="C849">
        <f>VLOOKUP($A849,'Term 3'!$A249:$M548,5,0)</f>
        <v>62</v>
      </c>
      <c r="D849">
        <f>VLOOKUP($A849,'Term 3'!$A249:$M548,11,0)</f>
        <v>64</v>
      </c>
    </row>
    <row r="850" spans="1:4" x14ac:dyDescent="0.25">
      <c r="A850" t="s">
        <v>252</v>
      </c>
      <c r="B850">
        <v>3</v>
      </c>
      <c r="C850">
        <f>VLOOKUP($A850,'Term 3'!$A250:$M549,5,0)</f>
        <v>96</v>
      </c>
      <c r="D850">
        <f>VLOOKUP($A850,'Term 3'!$A250:$M549,11,0)</f>
        <v>78</v>
      </c>
    </row>
    <row r="851" spans="1:4" x14ac:dyDescent="0.25">
      <c r="A851" t="s">
        <v>253</v>
      </c>
      <c r="B851">
        <v>3</v>
      </c>
      <c r="C851">
        <f>VLOOKUP($A851,'Term 3'!$A251:$M550,5,0)</f>
        <v>83</v>
      </c>
      <c r="D851">
        <f>VLOOKUP($A851,'Term 3'!$A251:$M550,11,0)</f>
        <v>63</v>
      </c>
    </row>
    <row r="852" spans="1:4" x14ac:dyDescent="0.25">
      <c r="A852" t="s">
        <v>254</v>
      </c>
      <c r="B852">
        <v>3</v>
      </c>
      <c r="C852">
        <f>VLOOKUP($A852,'Term 3'!$A252:$M551,5,0)</f>
        <v>71</v>
      </c>
      <c r="D852">
        <f>VLOOKUP($A852,'Term 3'!$A252:$M551,11,0)</f>
        <v>71</v>
      </c>
    </row>
    <row r="853" spans="1:4" x14ac:dyDescent="0.25">
      <c r="A853" t="s">
        <v>255</v>
      </c>
      <c r="B853">
        <v>3</v>
      </c>
      <c r="C853">
        <f>VLOOKUP($A853,'Term 3'!$A253:$M552,5,0)</f>
        <v>93</v>
      </c>
      <c r="D853">
        <f>VLOOKUP($A853,'Term 3'!$A253:$M552,11,0)</f>
        <v>95</v>
      </c>
    </row>
    <row r="854" spans="1:4" x14ac:dyDescent="0.25">
      <c r="A854" t="s">
        <v>256</v>
      </c>
      <c r="B854">
        <v>3</v>
      </c>
      <c r="C854">
        <f>VLOOKUP($A854,'Term 3'!$A254:$M553,5,0)</f>
        <v>95</v>
      </c>
      <c r="D854">
        <f>VLOOKUP($A854,'Term 3'!$A254:$M553,11,0)</f>
        <v>82</v>
      </c>
    </row>
    <row r="855" spans="1:4" x14ac:dyDescent="0.25">
      <c r="A855" t="s">
        <v>257</v>
      </c>
      <c r="B855">
        <v>3</v>
      </c>
      <c r="C855">
        <f>VLOOKUP($A855,'Term 3'!$A255:$M554,5,0)</f>
        <v>96</v>
      </c>
      <c r="D855">
        <f>VLOOKUP($A855,'Term 3'!$A255:$M554,11,0)</f>
        <v>99</v>
      </c>
    </row>
    <row r="856" spans="1:4" x14ac:dyDescent="0.25">
      <c r="A856" t="s">
        <v>258</v>
      </c>
      <c r="B856">
        <v>3</v>
      </c>
      <c r="C856">
        <f>VLOOKUP($A856,'Term 3'!$A256:$M555,5,0)</f>
        <v>66</v>
      </c>
      <c r="D856">
        <f>VLOOKUP($A856,'Term 3'!$A256:$M555,11,0)</f>
        <v>60</v>
      </c>
    </row>
    <row r="857" spans="1:4" x14ac:dyDescent="0.25">
      <c r="A857" t="s">
        <v>259</v>
      </c>
      <c r="B857">
        <v>3</v>
      </c>
      <c r="C857">
        <f>VLOOKUP($A857,'Term 3'!$A257:$M556,5,0)</f>
        <v>91</v>
      </c>
      <c r="D857">
        <f>VLOOKUP($A857,'Term 3'!$A257:$M556,11,0)</f>
        <v>62</v>
      </c>
    </row>
    <row r="858" spans="1:4" x14ac:dyDescent="0.25">
      <c r="A858" t="s">
        <v>260</v>
      </c>
      <c r="B858">
        <v>3</v>
      </c>
      <c r="C858">
        <f>VLOOKUP($A858,'Term 3'!$A258:$M557,5,0)</f>
        <v>81</v>
      </c>
      <c r="D858">
        <f>VLOOKUP($A858,'Term 3'!$A258:$M557,11,0)</f>
        <v>99</v>
      </c>
    </row>
    <row r="859" spans="1:4" x14ac:dyDescent="0.25">
      <c r="A859" t="s">
        <v>261</v>
      </c>
      <c r="B859">
        <v>3</v>
      </c>
      <c r="C859">
        <f>VLOOKUP($A859,'Term 3'!$A259:$M558,5,0)</f>
        <v>93</v>
      </c>
      <c r="D859">
        <f>VLOOKUP($A859,'Term 3'!$A259:$M558,11,0)</f>
        <v>80</v>
      </c>
    </row>
    <row r="860" spans="1:4" x14ac:dyDescent="0.25">
      <c r="A860" t="s">
        <v>262</v>
      </c>
      <c r="B860">
        <v>3</v>
      </c>
      <c r="C860">
        <f>VLOOKUP($A860,'Term 3'!$A260:$M559,5,0)</f>
        <v>81</v>
      </c>
      <c r="D860">
        <f>VLOOKUP($A860,'Term 3'!$A260:$M559,11,0)</f>
        <v>81</v>
      </c>
    </row>
    <row r="861" spans="1:4" x14ac:dyDescent="0.25">
      <c r="A861" t="s">
        <v>263</v>
      </c>
      <c r="B861">
        <v>3</v>
      </c>
      <c r="C861">
        <f>VLOOKUP($A861,'Term 3'!$A261:$M560,5,0)</f>
        <v>63</v>
      </c>
      <c r="D861">
        <f>VLOOKUP($A861,'Term 3'!$A261:$M560,11,0)</f>
        <v>78</v>
      </c>
    </row>
    <row r="862" spans="1:4" x14ac:dyDescent="0.25">
      <c r="A862" t="s">
        <v>264</v>
      </c>
      <c r="B862">
        <v>3</v>
      </c>
      <c r="C862">
        <f>VLOOKUP($A862,'Term 3'!$A262:$M561,5,0)</f>
        <v>67</v>
      </c>
      <c r="D862">
        <f>VLOOKUP($A862,'Term 3'!$A262:$M561,11,0)</f>
        <v>84</v>
      </c>
    </row>
    <row r="863" spans="1:4" x14ac:dyDescent="0.25">
      <c r="A863" t="s">
        <v>265</v>
      </c>
      <c r="B863">
        <v>3</v>
      </c>
      <c r="C863">
        <f>VLOOKUP($A863,'Term 3'!$A263:$M562,5,0)</f>
        <v>89</v>
      </c>
      <c r="D863">
        <f>VLOOKUP($A863,'Term 3'!$A263:$M562,11,0)</f>
        <v>91</v>
      </c>
    </row>
    <row r="864" spans="1:4" x14ac:dyDescent="0.25">
      <c r="A864" t="s">
        <v>266</v>
      </c>
      <c r="B864">
        <v>3</v>
      </c>
      <c r="C864">
        <f>VLOOKUP($A864,'Term 3'!$A264:$M563,5,0)</f>
        <v>68</v>
      </c>
      <c r="D864">
        <f>VLOOKUP($A864,'Term 3'!$A264:$M563,11,0)</f>
        <v>54</v>
      </c>
    </row>
    <row r="865" spans="1:4" x14ac:dyDescent="0.25">
      <c r="A865" t="s">
        <v>267</v>
      </c>
      <c r="B865">
        <v>3</v>
      </c>
      <c r="C865">
        <f>VLOOKUP($A865,'Term 3'!$A265:$M564,5,0)</f>
        <v>76</v>
      </c>
      <c r="D865">
        <f>VLOOKUP($A865,'Term 3'!$A265:$M564,11,0)</f>
        <v>70</v>
      </c>
    </row>
    <row r="866" spans="1:4" x14ac:dyDescent="0.25">
      <c r="A866" t="s">
        <v>268</v>
      </c>
      <c r="B866">
        <v>3</v>
      </c>
      <c r="C866">
        <f>VLOOKUP($A866,'Term 3'!$A266:$M565,5,0)</f>
        <v>86</v>
      </c>
      <c r="D866">
        <f>VLOOKUP($A866,'Term 3'!$A266:$M565,11,0)</f>
        <v>69</v>
      </c>
    </row>
    <row r="867" spans="1:4" x14ac:dyDescent="0.25">
      <c r="A867" t="s">
        <v>269</v>
      </c>
      <c r="B867">
        <v>3</v>
      </c>
      <c r="C867">
        <f>VLOOKUP($A867,'Term 3'!$A267:$M566,5,0)</f>
        <v>54</v>
      </c>
      <c r="D867">
        <f>VLOOKUP($A867,'Term 3'!$A267:$M566,11,0)</f>
        <v>75</v>
      </c>
    </row>
    <row r="868" spans="1:4" x14ac:dyDescent="0.25">
      <c r="A868" t="s">
        <v>270</v>
      </c>
      <c r="B868">
        <v>3</v>
      </c>
      <c r="C868">
        <f>VLOOKUP($A868,'Term 3'!$A268:$M567,5,0)</f>
        <v>81</v>
      </c>
      <c r="D868">
        <f>VLOOKUP($A868,'Term 3'!$A268:$M567,11,0)</f>
        <v>100</v>
      </c>
    </row>
    <row r="869" spans="1:4" x14ac:dyDescent="0.25">
      <c r="A869" t="s">
        <v>271</v>
      </c>
      <c r="B869">
        <v>3</v>
      </c>
      <c r="C869">
        <f>VLOOKUP($A869,'Term 3'!$A269:$M568,5,0)</f>
        <v>61</v>
      </c>
      <c r="D869">
        <f>VLOOKUP($A869,'Term 3'!$A269:$M568,11,0)</f>
        <v>79</v>
      </c>
    </row>
    <row r="870" spans="1:4" x14ac:dyDescent="0.25">
      <c r="A870" t="s">
        <v>272</v>
      </c>
      <c r="B870">
        <v>3</v>
      </c>
      <c r="C870">
        <f>VLOOKUP($A870,'Term 3'!$A270:$M569,5,0)</f>
        <v>51</v>
      </c>
      <c r="D870">
        <f>VLOOKUP($A870,'Term 3'!$A270:$M569,11,0)</f>
        <v>78</v>
      </c>
    </row>
    <row r="871" spans="1:4" x14ac:dyDescent="0.25">
      <c r="A871" t="s">
        <v>273</v>
      </c>
      <c r="B871">
        <v>3</v>
      </c>
      <c r="C871">
        <f>VLOOKUP($A871,'Term 3'!$A271:$M570,5,0)</f>
        <v>71</v>
      </c>
      <c r="D871">
        <f>VLOOKUP($A871,'Term 3'!$A271:$M570,11,0)</f>
        <v>97</v>
      </c>
    </row>
    <row r="872" spans="1:4" x14ac:dyDescent="0.25">
      <c r="A872" t="s">
        <v>274</v>
      </c>
      <c r="B872">
        <v>3</v>
      </c>
      <c r="C872">
        <f>VLOOKUP($A872,'Term 3'!$A272:$M571,5,0)</f>
        <v>81</v>
      </c>
      <c r="D872">
        <f>VLOOKUP($A872,'Term 3'!$A272:$M571,11,0)</f>
        <v>99</v>
      </c>
    </row>
    <row r="873" spans="1:4" x14ac:dyDescent="0.25">
      <c r="A873" t="s">
        <v>275</v>
      </c>
      <c r="B873">
        <v>3</v>
      </c>
      <c r="C873">
        <f>VLOOKUP($A873,'Term 3'!$A273:$M572,5,0)</f>
        <v>87</v>
      </c>
      <c r="D873">
        <f>VLOOKUP($A873,'Term 3'!$A273:$M572,11,0)</f>
        <v>65</v>
      </c>
    </row>
    <row r="874" spans="1:4" x14ac:dyDescent="0.25">
      <c r="A874" t="s">
        <v>276</v>
      </c>
      <c r="B874">
        <v>3</v>
      </c>
      <c r="C874">
        <f>VLOOKUP($A874,'Term 3'!$A274:$M573,5,0)</f>
        <v>98</v>
      </c>
      <c r="D874">
        <f>VLOOKUP($A874,'Term 3'!$A274:$M573,11,0)</f>
        <v>75</v>
      </c>
    </row>
    <row r="875" spans="1:4" x14ac:dyDescent="0.25">
      <c r="A875" t="s">
        <v>277</v>
      </c>
      <c r="B875">
        <v>3</v>
      </c>
      <c r="C875">
        <f>VLOOKUP($A875,'Term 3'!$A275:$M574,5,0)</f>
        <v>87</v>
      </c>
      <c r="D875">
        <f>VLOOKUP($A875,'Term 3'!$A275:$M574,11,0)</f>
        <v>74</v>
      </c>
    </row>
    <row r="876" spans="1:4" x14ac:dyDescent="0.25">
      <c r="A876" t="s">
        <v>278</v>
      </c>
      <c r="B876">
        <v>3</v>
      </c>
      <c r="C876">
        <f>VLOOKUP($A876,'Term 3'!$A276:$M575,5,0)</f>
        <v>76</v>
      </c>
      <c r="D876">
        <f>VLOOKUP($A876,'Term 3'!$A276:$M575,11,0)</f>
        <v>87</v>
      </c>
    </row>
    <row r="877" spans="1:4" x14ac:dyDescent="0.25">
      <c r="A877" t="s">
        <v>279</v>
      </c>
      <c r="B877">
        <v>3</v>
      </c>
      <c r="C877">
        <f>VLOOKUP($A877,'Term 3'!$A277:$M576,5,0)</f>
        <v>58</v>
      </c>
      <c r="D877">
        <f>VLOOKUP($A877,'Term 3'!$A277:$M576,11,0)</f>
        <v>79</v>
      </c>
    </row>
    <row r="878" spans="1:4" x14ac:dyDescent="0.25">
      <c r="A878" t="s">
        <v>280</v>
      </c>
      <c r="B878">
        <v>3</v>
      </c>
      <c r="C878">
        <f>VLOOKUP($A878,'Term 3'!$A278:$M577,5,0)</f>
        <v>64</v>
      </c>
      <c r="D878">
        <f>VLOOKUP($A878,'Term 3'!$A278:$M577,11,0)</f>
        <v>54</v>
      </c>
    </row>
    <row r="879" spans="1:4" x14ac:dyDescent="0.25">
      <c r="A879" t="s">
        <v>281</v>
      </c>
      <c r="B879">
        <v>3</v>
      </c>
      <c r="C879">
        <f>VLOOKUP($A879,'Term 3'!$A279:$M578,5,0)</f>
        <v>96</v>
      </c>
      <c r="D879">
        <f>VLOOKUP($A879,'Term 3'!$A279:$M578,11,0)</f>
        <v>82</v>
      </c>
    </row>
    <row r="880" spans="1:4" x14ac:dyDescent="0.25">
      <c r="A880" t="s">
        <v>282</v>
      </c>
      <c r="B880">
        <v>3</v>
      </c>
      <c r="C880">
        <f>VLOOKUP($A880,'Term 3'!$A280:$M579,5,0)</f>
        <v>58</v>
      </c>
      <c r="D880">
        <f>VLOOKUP($A880,'Term 3'!$A280:$M579,11,0)</f>
        <v>59</v>
      </c>
    </row>
    <row r="881" spans="1:4" x14ac:dyDescent="0.25">
      <c r="A881" t="s">
        <v>283</v>
      </c>
      <c r="B881">
        <v>3</v>
      </c>
      <c r="C881">
        <f>VLOOKUP($A881,'Term 3'!$A281:$M580,5,0)</f>
        <v>91</v>
      </c>
      <c r="D881">
        <f>VLOOKUP($A881,'Term 3'!$A281:$M580,11,0)</f>
        <v>51</v>
      </c>
    </row>
    <row r="882" spans="1:4" x14ac:dyDescent="0.25">
      <c r="A882" t="s">
        <v>284</v>
      </c>
      <c r="B882">
        <v>3</v>
      </c>
      <c r="C882">
        <f>VLOOKUP($A882,'Term 3'!$A282:$M581,5,0)</f>
        <v>94</v>
      </c>
      <c r="D882">
        <f>VLOOKUP($A882,'Term 3'!$A282:$M581,11,0)</f>
        <v>85</v>
      </c>
    </row>
    <row r="883" spans="1:4" x14ac:dyDescent="0.25">
      <c r="A883" t="s">
        <v>285</v>
      </c>
      <c r="B883">
        <v>3</v>
      </c>
      <c r="C883">
        <f>VLOOKUP($A883,'Term 3'!$A283:$M582,5,0)</f>
        <v>70</v>
      </c>
      <c r="D883">
        <f>VLOOKUP($A883,'Term 3'!$A283:$M582,11,0)</f>
        <v>67</v>
      </c>
    </row>
    <row r="884" spans="1:4" x14ac:dyDescent="0.25">
      <c r="A884" t="s">
        <v>286</v>
      </c>
      <c r="B884">
        <v>3</v>
      </c>
      <c r="C884">
        <f>VLOOKUP($A884,'Term 3'!$A284:$M583,5,0)</f>
        <v>83</v>
      </c>
      <c r="D884">
        <f>VLOOKUP($A884,'Term 3'!$A284:$M583,11,0)</f>
        <v>72</v>
      </c>
    </row>
    <row r="885" spans="1:4" x14ac:dyDescent="0.25">
      <c r="A885" t="s">
        <v>287</v>
      </c>
      <c r="B885">
        <v>3</v>
      </c>
      <c r="C885">
        <f>VLOOKUP($A885,'Term 3'!$A285:$M584,5,0)</f>
        <v>65</v>
      </c>
      <c r="D885">
        <f>VLOOKUP($A885,'Term 3'!$A285:$M584,11,0)</f>
        <v>70</v>
      </c>
    </row>
    <row r="886" spans="1:4" x14ac:dyDescent="0.25">
      <c r="A886" t="s">
        <v>288</v>
      </c>
      <c r="B886">
        <v>3</v>
      </c>
      <c r="C886">
        <f>VLOOKUP($A886,'Term 3'!$A286:$M585,5,0)</f>
        <v>99</v>
      </c>
      <c r="D886">
        <f>VLOOKUP($A886,'Term 3'!$A286:$M585,11,0)</f>
        <v>51</v>
      </c>
    </row>
    <row r="887" spans="1:4" x14ac:dyDescent="0.25">
      <c r="A887" t="s">
        <v>289</v>
      </c>
      <c r="B887">
        <v>3</v>
      </c>
      <c r="C887">
        <f>VLOOKUP($A887,'Term 3'!$A287:$M586,5,0)</f>
        <v>58</v>
      </c>
      <c r="D887">
        <f>VLOOKUP($A887,'Term 3'!$A287:$M586,11,0)</f>
        <v>63</v>
      </c>
    </row>
    <row r="888" spans="1:4" x14ac:dyDescent="0.25">
      <c r="A888" t="s">
        <v>290</v>
      </c>
      <c r="B888">
        <v>3</v>
      </c>
      <c r="C888">
        <f>VLOOKUP($A888,'Term 3'!$A288:$M587,5,0)</f>
        <v>50</v>
      </c>
      <c r="D888">
        <f>VLOOKUP($A888,'Term 3'!$A288:$M587,11,0)</f>
        <v>92</v>
      </c>
    </row>
    <row r="889" spans="1:4" x14ac:dyDescent="0.25">
      <c r="A889" t="s">
        <v>291</v>
      </c>
      <c r="B889">
        <v>3</v>
      </c>
      <c r="C889">
        <f>VLOOKUP($A889,'Term 3'!$A289:$M588,5,0)</f>
        <v>57</v>
      </c>
      <c r="D889">
        <f>VLOOKUP($A889,'Term 3'!$A289:$M588,11,0)</f>
        <v>73</v>
      </c>
    </row>
    <row r="890" spans="1:4" x14ac:dyDescent="0.25">
      <c r="A890" t="s">
        <v>292</v>
      </c>
      <c r="B890">
        <v>3</v>
      </c>
      <c r="C890">
        <f>VLOOKUP($A890,'Term 3'!$A290:$M589,5,0)</f>
        <v>80</v>
      </c>
      <c r="D890">
        <f>VLOOKUP($A890,'Term 3'!$A290:$M589,11,0)</f>
        <v>98</v>
      </c>
    </row>
    <row r="891" spans="1:4" x14ac:dyDescent="0.25">
      <c r="A891" t="s">
        <v>293</v>
      </c>
      <c r="B891">
        <v>3</v>
      </c>
      <c r="C891">
        <f>VLOOKUP($A891,'Term 3'!$A291:$M590,5,0)</f>
        <v>68</v>
      </c>
      <c r="D891">
        <f>VLOOKUP($A891,'Term 3'!$A291:$M590,11,0)</f>
        <v>71</v>
      </c>
    </row>
    <row r="892" spans="1:4" x14ac:dyDescent="0.25">
      <c r="A892" t="s">
        <v>294</v>
      </c>
      <c r="B892">
        <v>3</v>
      </c>
      <c r="C892">
        <f>VLOOKUP($A892,'Term 3'!$A292:$M591,5,0)</f>
        <v>67</v>
      </c>
      <c r="D892">
        <f>VLOOKUP($A892,'Term 3'!$A292:$M591,11,0)</f>
        <v>60</v>
      </c>
    </row>
    <row r="893" spans="1:4" x14ac:dyDescent="0.25">
      <c r="A893" t="s">
        <v>295</v>
      </c>
      <c r="B893">
        <v>3</v>
      </c>
      <c r="C893">
        <f>VLOOKUP($A893,'Term 3'!$A293:$M592,5,0)</f>
        <v>76</v>
      </c>
      <c r="D893">
        <f>VLOOKUP($A893,'Term 3'!$A293:$M592,11,0)</f>
        <v>98</v>
      </c>
    </row>
    <row r="894" spans="1:4" x14ac:dyDescent="0.25">
      <c r="A894" t="s">
        <v>296</v>
      </c>
      <c r="B894">
        <v>3</v>
      </c>
      <c r="C894">
        <f>VLOOKUP($A894,'Term 3'!$A294:$M593,5,0)</f>
        <v>75</v>
      </c>
      <c r="D894">
        <f>VLOOKUP($A894,'Term 3'!$A294:$M593,11,0)</f>
        <v>94</v>
      </c>
    </row>
    <row r="895" spans="1:4" x14ac:dyDescent="0.25">
      <c r="A895" t="s">
        <v>297</v>
      </c>
      <c r="B895">
        <v>3</v>
      </c>
      <c r="C895">
        <f>VLOOKUP($A895,'Term 3'!$A295:$M594,5,0)</f>
        <v>50</v>
      </c>
      <c r="D895">
        <f>VLOOKUP($A895,'Term 3'!$A295:$M594,11,0)</f>
        <v>66</v>
      </c>
    </row>
    <row r="896" spans="1:4" x14ac:dyDescent="0.25">
      <c r="A896" t="s">
        <v>298</v>
      </c>
      <c r="B896">
        <v>3</v>
      </c>
      <c r="C896">
        <f>VLOOKUP($A896,'Term 3'!$A296:$M595,5,0)</f>
        <v>89</v>
      </c>
      <c r="D896">
        <f>VLOOKUP($A896,'Term 3'!$A296:$M595,11,0)</f>
        <v>52</v>
      </c>
    </row>
    <row r="897" spans="1:4" x14ac:dyDescent="0.25">
      <c r="A897" t="s">
        <v>299</v>
      </c>
      <c r="B897">
        <v>3</v>
      </c>
      <c r="C897">
        <f>VLOOKUP($A897,'Term 3'!$A297:$M596,5,0)</f>
        <v>51</v>
      </c>
      <c r="D897">
        <f>VLOOKUP($A897,'Term 3'!$A297:$M596,11,0)</f>
        <v>91</v>
      </c>
    </row>
    <row r="898" spans="1:4" x14ac:dyDescent="0.25">
      <c r="A898" t="s">
        <v>300</v>
      </c>
      <c r="B898">
        <v>3</v>
      </c>
      <c r="C898">
        <f>VLOOKUP($A898,'Term 3'!$A298:$M597,5,0)</f>
        <v>98</v>
      </c>
      <c r="D898">
        <f>VLOOKUP($A898,'Term 3'!$A298:$M597,11,0)</f>
        <v>64</v>
      </c>
    </row>
    <row r="899" spans="1:4" x14ac:dyDescent="0.25">
      <c r="A899" t="s">
        <v>301</v>
      </c>
      <c r="B899">
        <v>3</v>
      </c>
      <c r="C899">
        <f>VLOOKUP($A899,'Term 3'!$A299:$M598,5,0)</f>
        <v>96</v>
      </c>
      <c r="D899">
        <f>VLOOKUP($A899,'Term 3'!$A299:$M598,11,0)</f>
        <v>100</v>
      </c>
    </row>
    <row r="900" spans="1:4" x14ac:dyDescent="0.25">
      <c r="A900" t="s">
        <v>302</v>
      </c>
      <c r="B900">
        <v>3</v>
      </c>
      <c r="C900">
        <f>VLOOKUP($A900,'Term 3'!$A300:$M599,5,0)</f>
        <v>52</v>
      </c>
      <c r="D900">
        <f>VLOOKUP($A900,'Term 3'!$A300:$M599,11,0)</f>
        <v>78</v>
      </c>
    </row>
    <row r="901" spans="1:4" x14ac:dyDescent="0.25">
      <c r="A901" t="s">
        <v>303</v>
      </c>
      <c r="B901">
        <v>3</v>
      </c>
      <c r="C901">
        <f>VLOOKUP($A901,'Term 3'!$A301:$M600,5,0)</f>
        <v>60</v>
      </c>
      <c r="D901">
        <f>VLOOKUP($A901,'Term 3'!$A301:$M600,11,0)</f>
        <v>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0310E-EB27-4B32-8611-948788F0A81E}">
  <dimension ref="A1:E901"/>
  <sheetViews>
    <sheetView workbookViewId="0"/>
  </sheetViews>
  <sheetFormatPr defaultRowHeight="15" x14ac:dyDescent="0.25"/>
  <sheetData>
    <row r="1" spans="1:5" x14ac:dyDescent="0.25">
      <c r="A1" t="s">
        <v>1285</v>
      </c>
      <c r="B1" t="s">
        <v>1281</v>
      </c>
      <c r="C1" t="s">
        <v>1282</v>
      </c>
      <c r="D1" t="s">
        <v>1283</v>
      </c>
      <c r="E1" t="s">
        <v>1284</v>
      </c>
    </row>
    <row r="2" spans="1:5" x14ac:dyDescent="0.25">
      <c r="A2" t="s">
        <v>4</v>
      </c>
      <c r="B2">
        <v>1</v>
      </c>
      <c r="C2">
        <f>VLOOKUP($A2,'Term 1'!$A1:$M302,6,0)</f>
        <v>64</v>
      </c>
      <c r="D2">
        <f>VLOOKUP($A2,'Term 1'!$A1:$M302,12,0)</f>
        <v>79</v>
      </c>
    </row>
    <row r="3" spans="1:5" x14ac:dyDescent="0.25">
      <c r="A3" t="s">
        <v>5</v>
      </c>
      <c r="B3">
        <v>1</v>
      </c>
      <c r="C3">
        <f>VLOOKUP($A3,'Term 1'!$A2:$M303,6,0)</f>
        <v>77</v>
      </c>
      <c r="D3">
        <f>VLOOKUP($A3,'Term 1'!$A2:$M303,12,0)</f>
        <v>92</v>
      </c>
    </row>
    <row r="4" spans="1:5" x14ac:dyDescent="0.25">
      <c r="A4" t="s">
        <v>6</v>
      </c>
      <c r="B4">
        <v>1</v>
      </c>
      <c r="C4">
        <f>VLOOKUP($A4,'Term 1'!$A3:$M304,6,0)</f>
        <v>77</v>
      </c>
      <c r="D4">
        <f>VLOOKUP($A4,'Term 1'!$A3:$M304,12,0)</f>
        <v>74</v>
      </c>
    </row>
    <row r="5" spans="1:5" x14ac:dyDescent="0.25">
      <c r="A5" t="s">
        <v>7</v>
      </c>
      <c r="B5">
        <v>1</v>
      </c>
      <c r="C5">
        <f>VLOOKUP($A5,'Term 1'!$A4:$M305,6,0)</f>
        <v>90</v>
      </c>
      <c r="D5">
        <f>VLOOKUP($A5,'Term 1'!$A4:$M305,12,0)</f>
        <v>98</v>
      </c>
    </row>
    <row r="6" spans="1:5" x14ac:dyDescent="0.25">
      <c r="A6" t="s">
        <v>8</v>
      </c>
      <c r="B6">
        <v>1</v>
      </c>
      <c r="C6">
        <f>VLOOKUP($A6,'Term 1'!$A5:$M306,6,0)</f>
        <v>59</v>
      </c>
      <c r="D6">
        <f>VLOOKUP($A6,'Term 1'!$A5:$M306,12,0)</f>
        <v>99</v>
      </c>
    </row>
    <row r="7" spans="1:5" x14ac:dyDescent="0.25">
      <c r="A7" t="s">
        <v>9</v>
      </c>
      <c r="B7">
        <v>1</v>
      </c>
      <c r="C7">
        <f>VLOOKUP($A7,'Term 1'!$A6:$M307,6,0)</f>
        <v>61</v>
      </c>
      <c r="D7">
        <f>VLOOKUP($A7,'Term 1'!$A6:$M307,12,0)</f>
        <v>80</v>
      </c>
    </row>
    <row r="8" spans="1:5" x14ac:dyDescent="0.25">
      <c r="A8" t="s">
        <v>10</v>
      </c>
      <c r="B8">
        <v>1</v>
      </c>
      <c r="C8">
        <f>VLOOKUP($A8,'Term 1'!$A7:$M308,6,0)</f>
        <v>95</v>
      </c>
      <c r="D8">
        <f>VLOOKUP($A8,'Term 1'!$A7:$M308,12,0)</f>
        <v>76</v>
      </c>
    </row>
    <row r="9" spans="1:5" x14ac:dyDescent="0.25">
      <c r="A9" t="s">
        <v>11</v>
      </c>
      <c r="B9">
        <v>1</v>
      </c>
      <c r="C9">
        <f>VLOOKUP($A9,'Term 1'!$A8:$M309,6,0)</f>
        <v>53</v>
      </c>
      <c r="D9">
        <f>VLOOKUP($A9,'Term 1'!$A8:$M309,12,0)</f>
        <v>69</v>
      </c>
    </row>
    <row r="10" spans="1:5" x14ac:dyDescent="0.25">
      <c r="A10" t="s">
        <v>12</v>
      </c>
      <c r="B10">
        <v>1</v>
      </c>
      <c r="C10">
        <f>VLOOKUP($A10,'Term 1'!$A9:$M310,6,0)</f>
        <v>55</v>
      </c>
      <c r="D10">
        <f>VLOOKUP($A10,'Term 1'!$A9:$M310,12,0)</f>
        <v>72</v>
      </c>
    </row>
    <row r="11" spans="1:5" x14ac:dyDescent="0.25">
      <c r="A11" t="s">
        <v>13</v>
      </c>
      <c r="B11">
        <v>1</v>
      </c>
      <c r="C11">
        <f>VLOOKUP($A11,'Term 1'!$A10:$M311,6,0)</f>
        <v>50</v>
      </c>
      <c r="D11">
        <f>VLOOKUP($A11,'Term 1'!$A10:$M311,12,0)</f>
        <v>55</v>
      </c>
    </row>
    <row r="12" spans="1:5" x14ac:dyDescent="0.25">
      <c r="A12" t="s">
        <v>14</v>
      </c>
      <c r="B12">
        <v>1</v>
      </c>
      <c r="C12">
        <f>VLOOKUP($A12,'Term 1'!$A11:$M312,6,0)</f>
        <v>60</v>
      </c>
      <c r="D12">
        <f>VLOOKUP($A12,'Term 1'!$A11:$M312,12,0)</f>
        <v>52</v>
      </c>
    </row>
    <row r="13" spans="1:5" x14ac:dyDescent="0.25">
      <c r="A13" t="s">
        <v>15</v>
      </c>
      <c r="B13">
        <v>1</v>
      </c>
      <c r="C13">
        <f>VLOOKUP($A13,'Term 1'!$A12:$M313,6,0)</f>
        <v>77</v>
      </c>
      <c r="D13">
        <f>VLOOKUP($A13,'Term 1'!$A12:$M313,12,0)</f>
        <v>74</v>
      </c>
    </row>
    <row r="14" spans="1:5" x14ac:dyDescent="0.25">
      <c r="A14" t="s">
        <v>16</v>
      </c>
      <c r="B14">
        <v>1</v>
      </c>
      <c r="C14">
        <f>VLOOKUP($A14,'Term 1'!$A13:$M314,6,0)</f>
        <v>78</v>
      </c>
      <c r="D14">
        <f>VLOOKUP($A14,'Term 1'!$A13:$M314,12,0)</f>
        <v>75</v>
      </c>
    </row>
    <row r="15" spans="1:5" x14ac:dyDescent="0.25">
      <c r="A15" t="s">
        <v>17</v>
      </c>
      <c r="B15">
        <v>1</v>
      </c>
      <c r="C15">
        <f>VLOOKUP($A15,'Term 1'!$A14:$M315,6,0)</f>
        <v>75</v>
      </c>
      <c r="D15">
        <f>VLOOKUP($A15,'Term 1'!$A14:$M315,12,0)</f>
        <v>54</v>
      </c>
    </row>
    <row r="16" spans="1:5" x14ac:dyDescent="0.25">
      <c r="A16" t="s">
        <v>18</v>
      </c>
      <c r="B16">
        <v>1</v>
      </c>
      <c r="C16">
        <f>VLOOKUP($A16,'Term 1'!$A15:$M316,6,0)</f>
        <v>54</v>
      </c>
      <c r="D16">
        <f>VLOOKUP($A16,'Term 1'!$A15:$M316,12,0)</f>
        <v>93</v>
      </c>
    </row>
    <row r="17" spans="1:4" x14ac:dyDescent="0.25">
      <c r="A17" t="s">
        <v>19</v>
      </c>
      <c r="B17">
        <v>1</v>
      </c>
      <c r="C17">
        <f>VLOOKUP($A17,'Term 1'!$A16:$M317,6,0)</f>
        <v>87</v>
      </c>
      <c r="D17">
        <f>VLOOKUP($A17,'Term 1'!$A16:$M317,12,0)</f>
        <v>100</v>
      </c>
    </row>
    <row r="18" spans="1:4" x14ac:dyDescent="0.25">
      <c r="A18" t="s">
        <v>20</v>
      </c>
      <c r="B18">
        <v>1</v>
      </c>
      <c r="C18">
        <f>VLOOKUP($A18,'Term 1'!$A17:$M318,6,0)</f>
        <v>90</v>
      </c>
      <c r="D18">
        <f>VLOOKUP($A18,'Term 1'!$A17:$M318,12,0)</f>
        <v>77</v>
      </c>
    </row>
    <row r="19" spans="1:4" x14ac:dyDescent="0.25">
      <c r="A19" t="s">
        <v>21</v>
      </c>
      <c r="B19">
        <v>1</v>
      </c>
      <c r="C19">
        <f>VLOOKUP($A19,'Term 1'!$A18:$M319,6,0)</f>
        <v>83</v>
      </c>
      <c r="D19">
        <f>VLOOKUP($A19,'Term 1'!$A18:$M319,12,0)</f>
        <v>51</v>
      </c>
    </row>
    <row r="20" spans="1:4" x14ac:dyDescent="0.25">
      <c r="A20" t="s">
        <v>22</v>
      </c>
      <c r="B20">
        <v>1</v>
      </c>
      <c r="C20">
        <f>VLOOKUP($A20,'Term 1'!$A19:$M320,6,0)</f>
        <v>61</v>
      </c>
      <c r="D20">
        <f>VLOOKUP($A20,'Term 1'!$A19:$M320,12,0)</f>
        <v>84</v>
      </c>
    </row>
    <row r="21" spans="1:4" x14ac:dyDescent="0.25">
      <c r="A21" t="s">
        <v>23</v>
      </c>
      <c r="B21">
        <v>1</v>
      </c>
      <c r="C21">
        <f>VLOOKUP($A21,'Term 1'!$A20:$M321,6,0)</f>
        <v>79</v>
      </c>
      <c r="D21">
        <f>VLOOKUP($A21,'Term 1'!$A20:$M321,12,0)</f>
        <v>82</v>
      </c>
    </row>
    <row r="22" spans="1:4" x14ac:dyDescent="0.25">
      <c r="A22" t="s">
        <v>24</v>
      </c>
      <c r="B22">
        <v>1</v>
      </c>
      <c r="C22">
        <f>VLOOKUP($A22,'Term 1'!$A21:$M322,6,0)</f>
        <v>76</v>
      </c>
      <c r="D22">
        <f>VLOOKUP($A22,'Term 1'!$A21:$M322,12,0)</f>
        <v>90</v>
      </c>
    </row>
    <row r="23" spans="1:4" x14ac:dyDescent="0.25">
      <c r="A23" t="s">
        <v>25</v>
      </c>
      <c r="B23">
        <v>1</v>
      </c>
      <c r="C23">
        <f>VLOOKUP($A23,'Term 1'!$A22:$M323,6,0)</f>
        <v>70</v>
      </c>
      <c r="D23">
        <f>VLOOKUP($A23,'Term 1'!$A22:$M323,12,0)</f>
        <v>68</v>
      </c>
    </row>
    <row r="24" spans="1:4" x14ac:dyDescent="0.25">
      <c r="A24" t="s">
        <v>26</v>
      </c>
      <c r="B24">
        <v>1</v>
      </c>
      <c r="C24">
        <f>VLOOKUP($A24,'Term 1'!$A23:$M324,6,0)</f>
        <v>66</v>
      </c>
      <c r="D24">
        <f>VLOOKUP($A24,'Term 1'!$A23:$M324,12,0)</f>
        <v>100</v>
      </c>
    </row>
    <row r="25" spans="1:4" x14ac:dyDescent="0.25">
      <c r="A25" t="s">
        <v>27</v>
      </c>
      <c r="B25">
        <v>1</v>
      </c>
      <c r="C25">
        <f>VLOOKUP($A25,'Term 1'!$A24:$M325,6,0)</f>
        <v>50</v>
      </c>
      <c r="D25">
        <f>VLOOKUP($A25,'Term 1'!$A24:$M325,12,0)</f>
        <v>71</v>
      </c>
    </row>
    <row r="26" spans="1:4" x14ac:dyDescent="0.25">
      <c r="A26" t="s">
        <v>28</v>
      </c>
      <c r="B26">
        <v>1</v>
      </c>
      <c r="C26">
        <f>VLOOKUP($A26,'Term 1'!$A25:$M326,6,0)</f>
        <v>76</v>
      </c>
      <c r="D26">
        <f>VLOOKUP($A26,'Term 1'!$A25:$M326,12,0)</f>
        <v>89</v>
      </c>
    </row>
    <row r="27" spans="1:4" x14ac:dyDescent="0.25">
      <c r="A27" t="s">
        <v>29</v>
      </c>
      <c r="B27">
        <v>1</v>
      </c>
      <c r="C27">
        <f>VLOOKUP($A27,'Term 1'!$A26:$M327,6,0)</f>
        <v>74</v>
      </c>
      <c r="D27">
        <f>VLOOKUP($A27,'Term 1'!$A26:$M327,12,0)</f>
        <v>69</v>
      </c>
    </row>
    <row r="28" spans="1:4" x14ac:dyDescent="0.25">
      <c r="A28" t="s">
        <v>30</v>
      </c>
      <c r="B28">
        <v>1</v>
      </c>
      <c r="C28">
        <f>VLOOKUP($A28,'Term 1'!$A27:$M328,6,0)</f>
        <v>76</v>
      </c>
      <c r="D28">
        <f>VLOOKUP($A28,'Term 1'!$A27:$M328,12,0)</f>
        <v>100</v>
      </c>
    </row>
    <row r="29" spans="1:4" x14ac:dyDescent="0.25">
      <c r="A29" t="s">
        <v>31</v>
      </c>
      <c r="B29">
        <v>1</v>
      </c>
      <c r="C29">
        <f>VLOOKUP($A29,'Term 1'!$A28:$M329,6,0)</f>
        <v>90</v>
      </c>
      <c r="D29">
        <f>VLOOKUP($A29,'Term 1'!$A28:$M329,12,0)</f>
        <v>90</v>
      </c>
    </row>
    <row r="30" spans="1:4" x14ac:dyDescent="0.25">
      <c r="A30" t="s">
        <v>32</v>
      </c>
      <c r="B30">
        <v>1</v>
      </c>
      <c r="C30">
        <f>VLOOKUP($A30,'Term 1'!$A29:$M330,6,0)</f>
        <v>94</v>
      </c>
      <c r="D30">
        <f>VLOOKUP($A30,'Term 1'!$A29:$M330,12,0)</f>
        <v>55</v>
      </c>
    </row>
    <row r="31" spans="1:4" x14ac:dyDescent="0.25">
      <c r="A31" t="s">
        <v>33</v>
      </c>
      <c r="B31">
        <v>1</v>
      </c>
      <c r="C31">
        <f>VLOOKUP($A31,'Term 1'!$A30:$M331,6,0)</f>
        <v>78</v>
      </c>
      <c r="D31">
        <f>VLOOKUP($A31,'Term 1'!$A30:$M331,12,0)</f>
        <v>63</v>
      </c>
    </row>
    <row r="32" spans="1:4" x14ac:dyDescent="0.25">
      <c r="A32" t="s">
        <v>34</v>
      </c>
      <c r="B32">
        <v>1</v>
      </c>
      <c r="C32">
        <f>VLOOKUP($A32,'Term 1'!$A31:$M332,6,0)</f>
        <v>55</v>
      </c>
      <c r="D32">
        <f>VLOOKUP($A32,'Term 1'!$A31:$M332,12,0)</f>
        <v>70</v>
      </c>
    </row>
    <row r="33" spans="1:4" x14ac:dyDescent="0.25">
      <c r="A33" t="s">
        <v>35</v>
      </c>
      <c r="B33">
        <v>1</v>
      </c>
      <c r="C33">
        <f>VLOOKUP($A33,'Term 1'!$A32:$M333,6,0)</f>
        <v>62</v>
      </c>
      <c r="D33">
        <f>VLOOKUP($A33,'Term 1'!$A32:$M333,12,0)</f>
        <v>62</v>
      </c>
    </row>
    <row r="34" spans="1:4" x14ac:dyDescent="0.25">
      <c r="A34" t="s">
        <v>36</v>
      </c>
      <c r="B34">
        <v>1</v>
      </c>
      <c r="C34">
        <f>VLOOKUP($A34,'Term 1'!$A33:$M334,6,0)</f>
        <v>54</v>
      </c>
      <c r="D34">
        <f>VLOOKUP($A34,'Term 1'!$A33:$M334,12,0)</f>
        <v>63</v>
      </c>
    </row>
    <row r="35" spans="1:4" x14ac:dyDescent="0.25">
      <c r="A35" t="s">
        <v>37</v>
      </c>
      <c r="B35">
        <v>1</v>
      </c>
      <c r="C35">
        <f>VLOOKUP($A35,'Term 1'!$A34:$M335,6,0)</f>
        <v>85</v>
      </c>
      <c r="D35">
        <f>VLOOKUP($A35,'Term 1'!$A34:$M335,12,0)</f>
        <v>100</v>
      </c>
    </row>
    <row r="36" spans="1:4" x14ac:dyDescent="0.25">
      <c r="A36" t="s">
        <v>38</v>
      </c>
      <c r="B36">
        <v>1</v>
      </c>
      <c r="C36">
        <f>VLOOKUP($A36,'Term 1'!$A35:$M336,6,0)</f>
        <v>68</v>
      </c>
      <c r="D36">
        <f>VLOOKUP($A36,'Term 1'!$A35:$M336,12,0)</f>
        <v>62</v>
      </c>
    </row>
    <row r="37" spans="1:4" x14ac:dyDescent="0.25">
      <c r="A37" t="s">
        <v>39</v>
      </c>
      <c r="B37">
        <v>1</v>
      </c>
      <c r="C37">
        <f>VLOOKUP($A37,'Term 1'!$A36:$M337,6,0)</f>
        <v>71</v>
      </c>
      <c r="D37">
        <f>VLOOKUP($A37,'Term 1'!$A36:$M337,12,0)</f>
        <v>55</v>
      </c>
    </row>
    <row r="38" spans="1:4" x14ac:dyDescent="0.25">
      <c r="A38" t="s">
        <v>40</v>
      </c>
      <c r="B38">
        <v>1</v>
      </c>
      <c r="C38">
        <f>VLOOKUP($A38,'Term 1'!$A37:$M338,6,0)</f>
        <v>62</v>
      </c>
      <c r="D38">
        <f>VLOOKUP($A38,'Term 1'!$A37:$M338,12,0)</f>
        <v>80</v>
      </c>
    </row>
    <row r="39" spans="1:4" x14ac:dyDescent="0.25">
      <c r="A39" t="s">
        <v>41</v>
      </c>
      <c r="B39">
        <v>1</v>
      </c>
      <c r="C39">
        <f>VLOOKUP($A39,'Term 1'!$A38:$M339,6,0)</f>
        <v>67</v>
      </c>
      <c r="D39">
        <f>VLOOKUP($A39,'Term 1'!$A38:$M339,12,0)</f>
        <v>94</v>
      </c>
    </row>
    <row r="40" spans="1:4" x14ac:dyDescent="0.25">
      <c r="A40" t="s">
        <v>42</v>
      </c>
      <c r="B40">
        <v>1</v>
      </c>
      <c r="C40">
        <f>VLOOKUP($A40,'Term 1'!$A39:$M340,6,0)</f>
        <v>87</v>
      </c>
      <c r="D40">
        <f>VLOOKUP($A40,'Term 1'!$A39:$M340,12,0)</f>
        <v>61</v>
      </c>
    </row>
    <row r="41" spans="1:4" x14ac:dyDescent="0.25">
      <c r="A41" t="s">
        <v>43</v>
      </c>
      <c r="B41">
        <v>1</v>
      </c>
      <c r="C41">
        <f>VLOOKUP($A41,'Term 1'!$A40:$M341,6,0)</f>
        <v>54</v>
      </c>
      <c r="D41">
        <f>VLOOKUP($A41,'Term 1'!$A40:$M341,12,0)</f>
        <v>50</v>
      </c>
    </row>
    <row r="42" spans="1:4" x14ac:dyDescent="0.25">
      <c r="A42" t="s">
        <v>44</v>
      </c>
      <c r="B42">
        <v>1</v>
      </c>
      <c r="C42">
        <f>VLOOKUP($A42,'Term 1'!$A41:$M342,6,0)</f>
        <v>76</v>
      </c>
      <c r="D42">
        <f>VLOOKUP($A42,'Term 1'!$A41:$M342,12,0)</f>
        <v>99</v>
      </c>
    </row>
    <row r="43" spans="1:4" x14ac:dyDescent="0.25">
      <c r="A43" t="s">
        <v>45</v>
      </c>
      <c r="B43">
        <v>1</v>
      </c>
      <c r="C43">
        <f>VLOOKUP($A43,'Term 1'!$A42:$M343,6,0)</f>
        <v>96</v>
      </c>
      <c r="D43">
        <f>VLOOKUP($A43,'Term 1'!$A42:$M343,12,0)</f>
        <v>77</v>
      </c>
    </row>
    <row r="44" spans="1:4" x14ac:dyDescent="0.25">
      <c r="A44" t="s">
        <v>46</v>
      </c>
      <c r="B44">
        <v>1</v>
      </c>
      <c r="C44">
        <f>VLOOKUP($A44,'Term 1'!$A43:$M344,6,0)</f>
        <v>94</v>
      </c>
      <c r="D44">
        <f>VLOOKUP($A44,'Term 1'!$A43:$M344,12,0)</f>
        <v>50</v>
      </c>
    </row>
    <row r="45" spans="1:4" x14ac:dyDescent="0.25">
      <c r="A45" t="s">
        <v>47</v>
      </c>
      <c r="B45">
        <v>1</v>
      </c>
      <c r="C45">
        <f>VLOOKUP($A45,'Term 1'!$A44:$M345,6,0)</f>
        <v>68</v>
      </c>
      <c r="D45">
        <f>VLOOKUP($A45,'Term 1'!$A44:$M345,12,0)</f>
        <v>64</v>
      </c>
    </row>
    <row r="46" spans="1:4" x14ac:dyDescent="0.25">
      <c r="A46" t="s">
        <v>48</v>
      </c>
      <c r="B46">
        <v>1</v>
      </c>
      <c r="C46">
        <f>VLOOKUP($A46,'Term 1'!$A45:$M346,6,0)</f>
        <v>100</v>
      </c>
      <c r="D46">
        <f>VLOOKUP($A46,'Term 1'!$A45:$M346,12,0)</f>
        <v>80</v>
      </c>
    </row>
    <row r="47" spans="1:4" x14ac:dyDescent="0.25">
      <c r="A47" t="s">
        <v>49</v>
      </c>
      <c r="B47">
        <v>1</v>
      </c>
      <c r="C47">
        <f>VLOOKUP($A47,'Term 1'!$A46:$M347,6,0)</f>
        <v>77</v>
      </c>
      <c r="D47">
        <f>VLOOKUP($A47,'Term 1'!$A46:$M347,12,0)</f>
        <v>59</v>
      </c>
    </row>
    <row r="48" spans="1:4" x14ac:dyDescent="0.25">
      <c r="A48" t="s">
        <v>50</v>
      </c>
      <c r="B48">
        <v>1</v>
      </c>
      <c r="C48">
        <f>VLOOKUP($A48,'Term 1'!$A47:$M348,6,0)</f>
        <v>77</v>
      </c>
      <c r="D48">
        <f>VLOOKUP($A48,'Term 1'!$A47:$M348,12,0)</f>
        <v>67</v>
      </c>
    </row>
    <row r="49" spans="1:4" x14ac:dyDescent="0.25">
      <c r="A49" t="s">
        <v>51</v>
      </c>
      <c r="B49">
        <v>1</v>
      </c>
      <c r="C49">
        <f>VLOOKUP($A49,'Term 1'!$A48:$M349,6,0)</f>
        <v>61</v>
      </c>
      <c r="D49">
        <f>VLOOKUP($A49,'Term 1'!$A48:$M349,12,0)</f>
        <v>68</v>
      </c>
    </row>
    <row r="50" spans="1:4" x14ac:dyDescent="0.25">
      <c r="A50" t="s">
        <v>52</v>
      </c>
      <c r="B50">
        <v>1</v>
      </c>
      <c r="C50">
        <f>VLOOKUP($A50,'Term 1'!$A49:$M350,6,0)</f>
        <v>70</v>
      </c>
      <c r="D50">
        <f>VLOOKUP($A50,'Term 1'!$A49:$M350,12,0)</f>
        <v>92</v>
      </c>
    </row>
    <row r="51" spans="1:4" x14ac:dyDescent="0.25">
      <c r="A51" t="s">
        <v>53</v>
      </c>
      <c r="B51">
        <v>1</v>
      </c>
      <c r="C51">
        <f>VLOOKUP($A51,'Term 1'!$A50:$M351,6,0)</f>
        <v>92</v>
      </c>
      <c r="D51">
        <f>VLOOKUP($A51,'Term 1'!$A50:$M351,12,0)</f>
        <v>69</v>
      </c>
    </row>
    <row r="52" spans="1:4" x14ac:dyDescent="0.25">
      <c r="A52" t="s">
        <v>54</v>
      </c>
      <c r="B52">
        <v>1</v>
      </c>
      <c r="C52">
        <f>VLOOKUP($A52,'Term 1'!$A51:$M352,6,0)</f>
        <v>67</v>
      </c>
      <c r="D52">
        <f>VLOOKUP($A52,'Term 1'!$A51:$M352,12,0)</f>
        <v>75</v>
      </c>
    </row>
    <row r="53" spans="1:4" x14ac:dyDescent="0.25">
      <c r="A53" t="s">
        <v>55</v>
      </c>
      <c r="B53">
        <v>1</v>
      </c>
      <c r="C53">
        <f>VLOOKUP($A53,'Term 1'!$A52:$M353,6,0)</f>
        <v>62</v>
      </c>
      <c r="D53">
        <f>VLOOKUP($A53,'Term 1'!$A52:$M353,12,0)</f>
        <v>67</v>
      </c>
    </row>
    <row r="54" spans="1:4" x14ac:dyDescent="0.25">
      <c r="A54" t="s">
        <v>56</v>
      </c>
      <c r="B54">
        <v>1</v>
      </c>
      <c r="C54">
        <f>VLOOKUP($A54,'Term 1'!$A53:$M354,6,0)</f>
        <v>70</v>
      </c>
      <c r="D54">
        <f>VLOOKUP($A54,'Term 1'!$A53:$M354,12,0)</f>
        <v>92</v>
      </c>
    </row>
    <row r="55" spans="1:4" x14ac:dyDescent="0.25">
      <c r="A55" t="s">
        <v>57</v>
      </c>
      <c r="B55">
        <v>1</v>
      </c>
      <c r="C55">
        <f>VLOOKUP($A55,'Term 1'!$A54:$M355,6,0)</f>
        <v>70</v>
      </c>
      <c r="D55">
        <f>VLOOKUP($A55,'Term 1'!$A54:$M355,12,0)</f>
        <v>92</v>
      </c>
    </row>
    <row r="56" spans="1:4" x14ac:dyDescent="0.25">
      <c r="A56" t="s">
        <v>58</v>
      </c>
      <c r="B56">
        <v>1</v>
      </c>
      <c r="C56">
        <f>VLOOKUP($A56,'Term 1'!$A55:$M356,6,0)</f>
        <v>63</v>
      </c>
      <c r="D56">
        <f>VLOOKUP($A56,'Term 1'!$A55:$M356,12,0)</f>
        <v>61</v>
      </c>
    </row>
    <row r="57" spans="1:4" x14ac:dyDescent="0.25">
      <c r="A57" t="s">
        <v>59</v>
      </c>
      <c r="B57">
        <v>1</v>
      </c>
      <c r="C57">
        <f>VLOOKUP($A57,'Term 1'!$A56:$M357,6,0)</f>
        <v>61</v>
      </c>
      <c r="D57">
        <f>VLOOKUP($A57,'Term 1'!$A56:$M357,12,0)</f>
        <v>66</v>
      </c>
    </row>
    <row r="58" spans="1:4" x14ac:dyDescent="0.25">
      <c r="A58" t="s">
        <v>60</v>
      </c>
      <c r="B58">
        <v>1</v>
      </c>
      <c r="C58">
        <f>VLOOKUP($A58,'Term 1'!$A57:$M358,6,0)</f>
        <v>80</v>
      </c>
      <c r="D58">
        <f>VLOOKUP($A58,'Term 1'!$A57:$M358,12,0)</f>
        <v>62</v>
      </c>
    </row>
    <row r="59" spans="1:4" x14ac:dyDescent="0.25">
      <c r="A59" t="s">
        <v>61</v>
      </c>
      <c r="B59">
        <v>1</v>
      </c>
      <c r="C59">
        <f>VLOOKUP($A59,'Term 1'!$A58:$M359,6,0)</f>
        <v>94</v>
      </c>
      <c r="D59">
        <f>VLOOKUP($A59,'Term 1'!$A58:$M359,12,0)</f>
        <v>68</v>
      </c>
    </row>
    <row r="60" spans="1:4" x14ac:dyDescent="0.25">
      <c r="A60" t="s">
        <v>62</v>
      </c>
      <c r="B60">
        <v>1</v>
      </c>
      <c r="C60">
        <f>VLOOKUP($A60,'Term 1'!$A59:$M360,6,0)</f>
        <v>58</v>
      </c>
      <c r="D60">
        <f>VLOOKUP($A60,'Term 1'!$A59:$M360,12,0)</f>
        <v>55</v>
      </c>
    </row>
    <row r="61" spans="1:4" x14ac:dyDescent="0.25">
      <c r="A61" t="s">
        <v>63</v>
      </c>
      <c r="B61">
        <v>1</v>
      </c>
      <c r="C61">
        <f>VLOOKUP($A61,'Term 1'!$A60:$M361,6,0)</f>
        <v>98</v>
      </c>
      <c r="D61">
        <f>VLOOKUP($A61,'Term 1'!$A60:$M361,12,0)</f>
        <v>76</v>
      </c>
    </row>
    <row r="62" spans="1:4" x14ac:dyDescent="0.25">
      <c r="A62" t="s">
        <v>64</v>
      </c>
      <c r="B62">
        <v>1</v>
      </c>
      <c r="C62">
        <f>VLOOKUP($A62,'Term 1'!$A61:$M362,6,0)</f>
        <v>97</v>
      </c>
      <c r="D62">
        <f>VLOOKUP($A62,'Term 1'!$A61:$M362,12,0)</f>
        <v>100</v>
      </c>
    </row>
    <row r="63" spans="1:4" x14ac:dyDescent="0.25">
      <c r="A63" t="s">
        <v>65</v>
      </c>
      <c r="B63">
        <v>1</v>
      </c>
      <c r="C63">
        <f>VLOOKUP($A63,'Term 1'!$A62:$M363,6,0)</f>
        <v>66</v>
      </c>
      <c r="D63">
        <f>VLOOKUP($A63,'Term 1'!$A62:$M363,12,0)</f>
        <v>91</v>
      </c>
    </row>
    <row r="64" spans="1:4" x14ac:dyDescent="0.25">
      <c r="A64" t="s">
        <v>66</v>
      </c>
      <c r="B64">
        <v>1</v>
      </c>
      <c r="C64">
        <f>VLOOKUP($A64,'Term 1'!$A63:$M364,6,0)</f>
        <v>91</v>
      </c>
      <c r="D64">
        <f>VLOOKUP($A64,'Term 1'!$A63:$M364,12,0)</f>
        <v>83</v>
      </c>
    </row>
    <row r="65" spans="1:4" x14ac:dyDescent="0.25">
      <c r="A65" t="s">
        <v>67</v>
      </c>
      <c r="B65">
        <v>1</v>
      </c>
      <c r="C65">
        <f>VLOOKUP($A65,'Term 1'!$A64:$M365,6,0)</f>
        <v>53</v>
      </c>
      <c r="D65">
        <f>VLOOKUP($A65,'Term 1'!$A64:$M365,12,0)</f>
        <v>86</v>
      </c>
    </row>
    <row r="66" spans="1:4" x14ac:dyDescent="0.25">
      <c r="A66" t="s">
        <v>68</v>
      </c>
      <c r="B66">
        <v>1</v>
      </c>
      <c r="C66">
        <f>VLOOKUP($A66,'Term 1'!$A65:$M366,6,0)</f>
        <v>70</v>
      </c>
      <c r="D66">
        <f>VLOOKUP($A66,'Term 1'!$A65:$M366,12,0)</f>
        <v>69</v>
      </c>
    </row>
    <row r="67" spans="1:4" x14ac:dyDescent="0.25">
      <c r="A67" t="s">
        <v>69</v>
      </c>
      <c r="B67">
        <v>1</v>
      </c>
      <c r="C67">
        <f>VLOOKUP($A67,'Term 1'!$A66:$M367,6,0)</f>
        <v>99</v>
      </c>
      <c r="D67">
        <f>VLOOKUP($A67,'Term 1'!$A66:$M367,12,0)</f>
        <v>93</v>
      </c>
    </row>
    <row r="68" spans="1:4" x14ac:dyDescent="0.25">
      <c r="A68" t="s">
        <v>70</v>
      </c>
      <c r="B68">
        <v>1</v>
      </c>
      <c r="C68">
        <f>VLOOKUP($A68,'Term 1'!$A67:$M368,6,0)</f>
        <v>56</v>
      </c>
      <c r="D68">
        <f>VLOOKUP($A68,'Term 1'!$A67:$M368,12,0)</f>
        <v>84</v>
      </c>
    </row>
    <row r="69" spans="1:4" x14ac:dyDescent="0.25">
      <c r="A69" t="s">
        <v>71</v>
      </c>
      <c r="B69">
        <v>1</v>
      </c>
      <c r="C69">
        <f>VLOOKUP($A69,'Term 1'!$A68:$M369,6,0)</f>
        <v>57</v>
      </c>
      <c r="D69">
        <f>VLOOKUP($A69,'Term 1'!$A68:$M369,12,0)</f>
        <v>69</v>
      </c>
    </row>
    <row r="70" spans="1:4" x14ac:dyDescent="0.25">
      <c r="A70" t="s">
        <v>72</v>
      </c>
      <c r="B70">
        <v>1</v>
      </c>
      <c r="C70">
        <f>VLOOKUP($A70,'Term 1'!$A69:$M370,6,0)</f>
        <v>76</v>
      </c>
      <c r="D70">
        <f>VLOOKUP($A70,'Term 1'!$A69:$M370,12,0)</f>
        <v>77</v>
      </c>
    </row>
    <row r="71" spans="1:4" x14ac:dyDescent="0.25">
      <c r="A71" t="s">
        <v>73</v>
      </c>
      <c r="B71">
        <v>1</v>
      </c>
      <c r="C71">
        <f>VLOOKUP($A71,'Term 1'!$A70:$M371,6,0)</f>
        <v>85</v>
      </c>
      <c r="D71">
        <f>VLOOKUP($A71,'Term 1'!$A70:$M371,12,0)</f>
        <v>70</v>
      </c>
    </row>
    <row r="72" spans="1:4" x14ac:dyDescent="0.25">
      <c r="A72" t="s">
        <v>74</v>
      </c>
      <c r="B72">
        <v>1</v>
      </c>
      <c r="C72">
        <f>VLOOKUP($A72,'Term 1'!$A71:$M372,6,0)</f>
        <v>70</v>
      </c>
      <c r="D72">
        <f>VLOOKUP($A72,'Term 1'!$A71:$M372,12,0)</f>
        <v>50</v>
      </c>
    </row>
    <row r="73" spans="1:4" x14ac:dyDescent="0.25">
      <c r="A73" t="s">
        <v>75</v>
      </c>
      <c r="B73">
        <v>1</v>
      </c>
      <c r="C73">
        <f>VLOOKUP($A73,'Term 1'!$A72:$M373,6,0)</f>
        <v>82</v>
      </c>
      <c r="D73">
        <f>VLOOKUP($A73,'Term 1'!$A72:$M373,12,0)</f>
        <v>88</v>
      </c>
    </row>
    <row r="74" spans="1:4" x14ac:dyDescent="0.25">
      <c r="A74" t="s">
        <v>76</v>
      </c>
      <c r="B74">
        <v>1</v>
      </c>
      <c r="C74">
        <f>VLOOKUP($A74,'Term 1'!$A73:$M374,6,0)</f>
        <v>77</v>
      </c>
      <c r="D74">
        <f>VLOOKUP($A74,'Term 1'!$A73:$M374,12,0)</f>
        <v>88</v>
      </c>
    </row>
    <row r="75" spans="1:4" x14ac:dyDescent="0.25">
      <c r="A75" t="s">
        <v>77</v>
      </c>
      <c r="B75">
        <v>1</v>
      </c>
      <c r="C75">
        <f>VLOOKUP($A75,'Term 1'!$A74:$M375,6,0)</f>
        <v>99</v>
      </c>
      <c r="D75">
        <f>VLOOKUP($A75,'Term 1'!$A74:$M375,12,0)</f>
        <v>60</v>
      </c>
    </row>
    <row r="76" spans="1:4" x14ac:dyDescent="0.25">
      <c r="A76" t="s">
        <v>78</v>
      </c>
      <c r="B76">
        <v>1</v>
      </c>
      <c r="C76">
        <f>VLOOKUP($A76,'Term 1'!$A75:$M376,6,0)</f>
        <v>74</v>
      </c>
      <c r="D76">
        <f>VLOOKUP($A76,'Term 1'!$A75:$M376,12,0)</f>
        <v>81</v>
      </c>
    </row>
    <row r="77" spans="1:4" x14ac:dyDescent="0.25">
      <c r="A77" t="s">
        <v>79</v>
      </c>
      <c r="B77">
        <v>1</v>
      </c>
      <c r="C77">
        <f>VLOOKUP($A77,'Term 1'!$A76:$M377,6,0)</f>
        <v>67</v>
      </c>
      <c r="D77">
        <f>VLOOKUP($A77,'Term 1'!$A76:$M377,12,0)</f>
        <v>88</v>
      </c>
    </row>
    <row r="78" spans="1:4" x14ac:dyDescent="0.25">
      <c r="A78" t="s">
        <v>80</v>
      </c>
      <c r="B78">
        <v>1</v>
      </c>
      <c r="C78">
        <f>VLOOKUP($A78,'Term 1'!$A77:$M378,6,0)</f>
        <v>81</v>
      </c>
      <c r="D78">
        <f>VLOOKUP($A78,'Term 1'!$A77:$M378,12,0)</f>
        <v>100</v>
      </c>
    </row>
    <row r="79" spans="1:4" x14ac:dyDescent="0.25">
      <c r="A79" t="s">
        <v>81</v>
      </c>
      <c r="B79">
        <v>1</v>
      </c>
      <c r="C79">
        <f>VLOOKUP($A79,'Term 1'!$A78:$M379,6,0)</f>
        <v>76</v>
      </c>
      <c r="D79">
        <f>VLOOKUP($A79,'Term 1'!$A78:$M379,12,0)</f>
        <v>81</v>
      </c>
    </row>
    <row r="80" spans="1:4" x14ac:dyDescent="0.25">
      <c r="A80" t="s">
        <v>82</v>
      </c>
      <c r="B80">
        <v>1</v>
      </c>
      <c r="C80">
        <f>VLOOKUP($A80,'Term 1'!$A79:$M380,6,0)</f>
        <v>74</v>
      </c>
      <c r="D80">
        <f>VLOOKUP($A80,'Term 1'!$A79:$M380,12,0)</f>
        <v>93</v>
      </c>
    </row>
    <row r="81" spans="1:4" x14ac:dyDescent="0.25">
      <c r="A81" t="s">
        <v>83</v>
      </c>
      <c r="B81">
        <v>1</v>
      </c>
      <c r="C81">
        <f>VLOOKUP($A81,'Term 1'!$A80:$M381,6,0)</f>
        <v>62</v>
      </c>
      <c r="D81">
        <f>VLOOKUP($A81,'Term 1'!$A80:$M381,12,0)</f>
        <v>55</v>
      </c>
    </row>
    <row r="82" spans="1:4" x14ac:dyDescent="0.25">
      <c r="A82" t="s">
        <v>84</v>
      </c>
      <c r="B82">
        <v>1</v>
      </c>
      <c r="C82">
        <f>VLOOKUP($A82,'Term 1'!$A81:$M382,6,0)</f>
        <v>98</v>
      </c>
      <c r="D82">
        <f>VLOOKUP($A82,'Term 1'!$A81:$M382,12,0)</f>
        <v>67</v>
      </c>
    </row>
    <row r="83" spans="1:4" x14ac:dyDescent="0.25">
      <c r="A83" t="s">
        <v>85</v>
      </c>
      <c r="B83">
        <v>1</v>
      </c>
      <c r="C83">
        <f>VLOOKUP($A83,'Term 1'!$A82:$M383,6,0)</f>
        <v>81</v>
      </c>
      <c r="D83">
        <f>VLOOKUP($A83,'Term 1'!$A82:$M383,12,0)</f>
        <v>70</v>
      </c>
    </row>
    <row r="84" spans="1:4" x14ac:dyDescent="0.25">
      <c r="A84" t="s">
        <v>86</v>
      </c>
      <c r="B84">
        <v>1</v>
      </c>
      <c r="C84">
        <f>VLOOKUP($A84,'Term 1'!$A83:$M384,6,0)</f>
        <v>54</v>
      </c>
      <c r="D84">
        <f>VLOOKUP($A84,'Term 1'!$A83:$M384,12,0)</f>
        <v>64</v>
      </c>
    </row>
    <row r="85" spans="1:4" x14ac:dyDescent="0.25">
      <c r="A85" t="s">
        <v>87</v>
      </c>
      <c r="B85">
        <v>1</v>
      </c>
      <c r="C85">
        <f>VLOOKUP($A85,'Term 1'!$A84:$M385,6,0)</f>
        <v>85</v>
      </c>
      <c r="D85">
        <f>VLOOKUP($A85,'Term 1'!$A84:$M385,12,0)</f>
        <v>89</v>
      </c>
    </row>
    <row r="86" spans="1:4" x14ac:dyDescent="0.25">
      <c r="A86" t="s">
        <v>88</v>
      </c>
      <c r="B86">
        <v>1</v>
      </c>
      <c r="C86">
        <f>VLOOKUP($A86,'Term 1'!$A85:$M386,6,0)</f>
        <v>55</v>
      </c>
      <c r="D86">
        <f>VLOOKUP($A86,'Term 1'!$A85:$M386,12,0)</f>
        <v>78</v>
      </c>
    </row>
    <row r="87" spans="1:4" x14ac:dyDescent="0.25">
      <c r="A87" t="s">
        <v>89</v>
      </c>
      <c r="B87">
        <v>1</v>
      </c>
      <c r="C87">
        <f>VLOOKUP($A87,'Term 1'!$A86:$M387,6,0)</f>
        <v>75</v>
      </c>
      <c r="D87">
        <f>VLOOKUP($A87,'Term 1'!$A86:$M387,12,0)</f>
        <v>85</v>
      </c>
    </row>
    <row r="88" spans="1:4" x14ac:dyDescent="0.25">
      <c r="A88" t="s">
        <v>90</v>
      </c>
      <c r="B88">
        <v>1</v>
      </c>
      <c r="C88">
        <f>VLOOKUP($A88,'Term 1'!$A87:$M388,6,0)</f>
        <v>79</v>
      </c>
      <c r="D88">
        <f>VLOOKUP($A88,'Term 1'!$A87:$M388,12,0)</f>
        <v>65</v>
      </c>
    </row>
    <row r="89" spans="1:4" x14ac:dyDescent="0.25">
      <c r="A89" t="s">
        <v>91</v>
      </c>
      <c r="B89">
        <v>1</v>
      </c>
      <c r="C89">
        <f>VLOOKUP($A89,'Term 1'!$A88:$M389,6,0)</f>
        <v>56</v>
      </c>
      <c r="D89">
        <f>VLOOKUP($A89,'Term 1'!$A88:$M389,12,0)</f>
        <v>53</v>
      </c>
    </row>
    <row r="90" spans="1:4" x14ac:dyDescent="0.25">
      <c r="A90" t="s">
        <v>92</v>
      </c>
      <c r="B90">
        <v>1</v>
      </c>
      <c r="C90">
        <f>VLOOKUP($A90,'Term 1'!$A89:$M390,6,0)</f>
        <v>75</v>
      </c>
      <c r="D90">
        <f>VLOOKUP($A90,'Term 1'!$A89:$M390,12,0)</f>
        <v>97</v>
      </c>
    </row>
    <row r="91" spans="1:4" x14ac:dyDescent="0.25">
      <c r="A91" t="s">
        <v>93</v>
      </c>
      <c r="B91">
        <v>1</v>
      </c>
      <c r="C91">
        <f>VLOOKUP($A91,'Term 1'!$A90:$M391,6,0)</f>
        <v>96</v>
      </c>
      <c r="D91">
        <f>VLOOKUP($A91,'Term 1'!$A90:$M391,12,0)</f>
        <v>83</v>
      </c>
    </row>
    <row r="92" spans="1:4" x14ac:dyDescent="0.25">
      <c r="A92" t="s">
        <v>94</v>
      </c>
      <c r="B92">
        <v>1</v>
      </c>
      <c r="C92">
        <f>VLOOKUP($A92,'Term 1'!$A91:$M392,6,0)</f>
        <v>81</v>
      </c>
      <c r="D92">
        <f>VLOOKUP($A92,'Term 1'!$A91:$M392,12,0)</f>
        <v>61</v>
      </c>
    </row>
    <row r="93" spans="1:4" x14ac:dyDescent="0.25">
      <c r="A93" t="s">
        <v>95</v>
      </c>
      <c r="B93">
        <v>1</v>
      </c>
      <c r="C93">
        <f>VLOOKUP($A93,'Term 1'!$A92:$M393,6,0)</f>
        <v>79</v>
      </c>
      <c r="D93">
        <f>VLOOKUP($A93,'Term 1'!$A92:$M393,12,0)</f>
        <v>50</v>
      </c>
    </row>
    <row r="94" spans="1:4" x14ac:dyDescent="0.25">
      <c r="A94" t="s">
        <v>96</v>
      </c>
      <c r="B94">
        <v>1</v>
      </c>
      <c r="C94">
        <f>VLOOKUP($A94,'Term 1'!$A93:$M394,6,0)</f>
        <v>74</v>
      </c>
      <c r="D94">
        <f>VLOOKUP($A94,'Term 1'!$A93:$M394,12,0)</f>
        <v>85</v>
      </c>
    </row>
    <row r="95" spans="1:4" x14ac:dyDescent="0.25">
      <c r="A95" t="s">
        <v>97</v>
      </c>
      <c r="B95">
        <v>1</v>
      </c>
      <c r="C95">
        <f>VLOOKUP($A95,'Term 1'!$A94:$M395,6,0)</f>
        <v>78</v>
      </c>
      <c r="D95">
        <f>VLOOKUP($A95,'Term 1'!$A94:$M395,12,0)</f>
        <v>58</v>
      </c>
    </row>
    <row r="96" spans="1:4" x14ac:dyDescent="0.25">
      <c r="A96" t="s">
        <v>98</v>
      </c>
      <c r="B96">
        <v>1</v>
      </c>
      <c r="C96">
        <f>VLOOKUP($A96,'Term 1'!$A95:$M396,6,0)</f>
        <v>84</v>
      </c>
      <c r="D96">
        <f>VLOOKUP($A96,'Term 1'!$A95:$M396,12,0)</f>
        <v>62</v>
      </c>
    </row>
    <row r="97" spans="1:4" x14ac:dyDescent="0.25">
      <c r="A97" t="s">
        <v>99</v>
      </c>
      <c r="B97">
        <v>1</v>
      </c>
      <c r="C97">
        <f>VLOOKUP($A97,'Term 1'!$A96:$M397,6,0)</f>
        <v>51</v>
      </c>
      <c r="D97">
        <f>VLOOKUP($A97,'Term 1'!$A96:$M397,12,0)</f>
        <v>63</v>
      </c>
    </row>
    <row r="98" spans="1:4" x14ac:dyDescent="0.25">
      <c r="A98" t="s">
        <v>100</v>
      </c>
      <c r="B98">
        <v>1</v>
      </c>
      <c r="C98">
        <f>VLOOKUP($A98,'Term 1'!$A97:$M398,6,0)</f>
        <v>58</v>
      </c>
      <c r="D98">
        <f>VLOOKUP($A98,'Term 1'!$A97:$M398,12,0)</f>
        <v>52</v>
      </c>
    </row>
    <row r="99" spans="1:4" x14ac:dyDescent="0.25">
      <c r="A99" t="s">
        <v>101</v>
      </c>
      <c r="B99">
        <v>1</v>
      </c>
      <c r="C99">
        <f>VLOOKUP($A99,'Term 1'!$A98:$M399,6,0)</f>
        <v>87</v>
      </c>
      <c r="D99">
        <f>VLOOKUP($A99,'Term 1'!$A98:$M399,12,0)</f>
        <v>84</v>
      </c>
    </row>
    <row r="100" spans="1:4" x14ac:dyDescent="0.25">
      <c r="A100" t="s">
        <v>102</v>
      </c>
      <c r="B100">
        <v>1</v>
      </c>
      <c r="C100">
        <f>VLOOKUP($A100,'Term 1'!$A99:$M400,6,0)</f>
        <v>50</v>
      </c>
      <c r="D100">
        <f>VLOOKUP($A100,'Term 1'!$A99:$M400,12,0)</f>
        <v>64</v>
      </c>
    </row>
    <row r="101" spans="1:4" x14ac:dyDescent="0.25">
      <c r="A101" t="s">
        <v>103</v>
      </c>
      <c r="B101">
        <v>1</v>
      </c>
      <c r="C101">
        <f>VLOOKUP($A101,'Term 1'!$A100:$M401,6,0)</f>
        <v>80</v>
      </c>
      <c r="D101">
        <f>VLOOKUP($A101,'Term 1'!$A100:$M401,12,0)</f>
        <v>67</v>
      </c>
    </row>
    <row r="102" spans="1:4" x14ac:dyDescent="0.25">
      <c r="A102" t="s">
        <v>104</v>
      </c>
      <c r="B102">
        <v>1</v>
      </c>
      <c r="C102">
        <f>VLOOKUP($A102,'Term 1'!$A101:$M402,6,0)</f>
        <v>79</v>
      </c>
      <c r="D102">
        <f>VLOOKUP($A102,'Term 1'!$A101:$M402,12,0)</f>
        <v>57</v>
      </c>
    </row>
    <row r="103" spans="1:4" x14ac:dyDescent="0.25">
      <c r="A103" t="s">
        <v>105</v>
      </c>
      <c r="B103">
        <v>1</v>
      </c>
      <c r="C103">
        <f>VLOOKUP($A103,'Term 1'!$A102:$M403,6,0)</f>
        <v>83</v>
      </c>
      <c r="D103">
        <f>VLOOKUP($A103,'Term 1'!$A102:$M403,12,0)</f>
        <v>89</v>
      </c>
    </row>
    <row r="104" spans="1:4" x14ac:dyDescent="0.25">
      <c r="A104" t="s">
        <v>106</v>
      </c>
      <c r="B104">
        <v>1</v>
      </c>
      <c r="C104">
        <f>VLOOKUP($A104,'Term 1'!$A103:$M404,6,0)</f>
        <v>51</v>
      </c>
      <c r="D104">
        <f>VLOOKUP($A104,'Term 1'!$A103:$M404,12,0)</f>
        <v>60</v>
      </c>
    </row>
    <row r="105" spans="1:4" x14ac:dyDescent="0.25">
      <c r="A105" t="s">
        <v>107</v>
      </c>
      <c r="B105">
        <v>1</v>
      </c>
      <c r="C105">
        <f>VLOOKUP($A105,'Term 1'!$A104:$M405,6,0)</f>
        <v>55</v>
      </c>
      <c r="D105">
        <f>VLOOKUP($A105,'Term 1'!$A104:$M405,12,0)</f>
        <v>66</v>
      </c>
    </row>
    <row r="106" spans="1:4" x14ac:dyDescent="0.25">
      <c r="A106" t="s">
        <v>108</v>
      </c>
      <c r="B106">
        <v>1</v>
      </c>
      <c r="C106">
        <f>VLOOKUP($A106,'Term 1'!$A105:$M406,6,0)</f>
        <v>75</v>
      </c>
      <c r="D106">
        <f>VLOOKUP($A106,'Term 1'!$A105:$M406,12,0)</f>
        <v>98</v>
      </c>
    </row>
    <row r="107" spans="1:4" x14ac:dyDescent="0.25">
      <c r="A107" t="s">
        <v>109</v>
      </c>
      <c r="B107">
        <v>1</v>
      </c>
      <c r="C107">
        <f>VLOOKUP($A107,'Term 1'!$A106:$M407,6,0)</f>
        <v>64</v>
      </c>
      <c r="D107">
        <f>VLOOKUP($A107,'Term 1'!$A106:$M407,12,0)</f>
        <v>100</v>
      </c>
    </row>
    <row r="108" spans="1:4" x14ac:dyDescent="0.25">
      <c r="A108" t="s">
        <v>110</v>
      </c>
      <c r="B108">
        <v>1</v>
      </c>
      <c r="C108">
        <f>VLOOKUP($A108,'Term 1'!$A107:$M408,6,0)</f>
        <v>63</v>
      </c>
      <c r="D108">
        <f>VLOOKUP($A108,'Term 1'!$A107:$M408,12,0)</f>
        <v>69</v>
      </c>
    </row>
    <row r="109" spans="1:4" x14ac:dyDescent="0.25">
      <c r="A109" t="s">
        <v>111</v>
      </c>
      <c r="B109">
        <v>1</v>
      </c>
      <c r="C109">
        <f>VLOOKUP($A109,'Term 1'!$A108:$M409,6,0)</f>
        <v>83</v>
      </c>
      <c r="D109">
        <f>VLOOKUP($A109,'Term 1'!$A108:$M409,12,0)</f>
        <v>100</v>
      </c>
    </row>
    <row r="110" spans="1:4" x14ac:dyDescent="0.25">
      <c r="A110" t="s">
        <v>112</v>
      </c>
      <c r="B110">
        <v>1</v>
      </c>
      <c r="C110">
        <f>VLOOKUP($A110,'Term 1'!$A109:$M410,6,0)</f>
        <v>50</v>
      </c>
      <c r="D110">
        <f>VLOOKUP($A110,'Term 1'!$A109:$M410,12,0)</f>
        <v>57</v>
      </c>
    </row>
    <row r="111" spans="1:4" x14ac:dyDescent="0.25">
      <c r="A111" t="s">
        <v>113</v>
      </c>
      <c r="B111">
        <v>1</v>
      </c>
      <c r="C111">
        <f>VLOOKUP($A111,'Term 1'!$A110:$M411,6,0)</f>
        <v>57</v>
      </c>
      <c r="D111">
        <f>VLOOKUP($A111,'Term 1'!$A110:$M411,12,0)</f>
        <v>54</v>
      </c>
    </row>
    <row r="112" spans="1:4" x14ac:dyDescent="0.25">
      <c r="A112" t="s">
        <v>114</v>
      </c>
      <c r="B112">
        <v>1</v>
      </c>
      <c r="C112">
        <f>VLOOKUP($A112,'Term 1'!$A111:$M412,6,0)</f>
        <v>59</v>
      </c>
      <c r="D112">
        <f>VLOOKUP($A112,'Term 1'!$A111:$M412,12,0)</f>
        <v>85</v>
      </c>
    </row>
    <row r="113" spans="1:4" x14ac:dyDescent="0.25">
      <c r="A113" t="s">
        <v>115</v>
      </c>
      <c r="B113">
        <v>1</v>
      </c>
      <c r="C113">
        <f>VLOOKUP($A113,'Term 1'!$A112:$M413,6,0)</f>
        <v>80</v>
      </c>
      <c r="D113">
        <f>VLOOKUP($A113,'Term 1'!$A112:$M413,12,0)</f>
        <v>74</v>
      </c>
    </row>
    <row r="114" spans="1:4" x14ac:dyDescent="0.25">
      <c r="A114" t="s">
        <v>116</v>
      </c>
      <c r="B114">
        <v>1</v>
      </c>
      <c r="C114">
        <f>VLOOKUP($A114,'Term 1'!$A113:$M414,6,0)</f>
        <v>86</v>
      </c>
      <c r="D114">
        <f>VLOOKUP($A114,'Term 1'!$A113:$M414,12,0)</f>
        <v>79</v>
      </c>
    </row>
    <row r="115" spans="1:4" x14ac:dyDescent="0.25">
      <c r="A115" t="s">
        <v>117</v>
      </c>
      <c r="B115">
        <v>1</v>
      </c>
      <c r="C115">
        <f>VLOOKUP($A115,'Term 1'!$A114:$M415,6,0)</f>
        <v>82</v>
      </c>
      <c r="D115">
        <f>VLOOKUP($A115,'Term 1'!$A114:$M415,12,0)</f>
        <v>97</v>
      </c>
    </row>
    <row r="116" spans="1:4" x14ac:dyDescent="0.25">
      <c r="A116" t="s">
        <v>118</v>
      </c>
      <c r="B116">
        <v>1</v>
      </c>
      <c r="C116">
        <f>VLOOKUP($A116,'Term 1'!$A115:$M416,6,0)</f>
        <v>50</v>
      </c>
      <c r="D116">
        <f>VLOOKUP($A116,'Term 1'!$A115:$M416,12,0)</f>
        <v>91</v>
      </c>
    </row>
    <row r="117" spans="1:4" x14ac:dyDescent="0.25">
      <c r="A117" t="s">
        <v>119</v>
      </c>
      <c r="B117">
        <v>1</v>
      </c>
      <c r="C117">
        <f>VLOOKUP($A117,'Term 1'!$A116:$M417,6,0)</f>
        <v>73</v>
      </c>
      <c r="D117">
        <f>VLOOKUP($A117,'Term 1'!$A116:$M417,12,0)</f>
        <v>58</v>
      </c>
    </row>
    <row r="118" spans="1:4" x14ac:dyDescent="0.25">
      <c r="A118" t="s">
        <v>120</v>
      </c>
      <c r="B118">
        <v>1</v>
      </c>
      <c r="C118">
        <f>VLOOKUP($A118,'Term 1'!$A117:$M418,6,0)</f>
        <v>91</v>
      </c>
      <c r="D118">
        <f>VLOOKUP($A118,'Term 1'!$A117:$M418,12,0)</f>
        <v>62</v>
      </c>
    </row>
    <row r="119" spans="1:4" x14ac:dyDescent="0.25">
      <c r="A119" t="s">
        <v>121</v>
      </c>
      <c r="B119">
        <v>1</v>
      </c>
      <c r="C119">
        <f>VLOOKUP($A119,'Term 1'!$A118:$M419,6,0)</f>
        <v>53</v>
      </c>
      <c r="D119">
        <f>VLOOKUP($A119,'Term 1'!$A118:$M419,12,0)</f>
        <v>94</v>
      </c>
    </row>
    <row r="120" spans="1:4" x14ac:dyDescent="0.25">
      <c r="A120" t="s">
        <v>122</v>
      </c>
      <c r="B120">
        <v>1</v>
      </c>
      <c r="C120">
        <f>VLOOKUP($A120,'Term 1'!$A119:$M420,6,0)</f>
        <v>80</v>
      </c>
      <c r="D120">
        <f>VLOOKUP($A120,'Term 1'!$A119:$M420,12,0)</f>
        <v>52</v>
      </c>
    </row>
    <row r="121" spans="1:4" x14ac:dyDescent="0.25">
      <c r="A121" t="s">
        <v>123</v>
      </c>
      <c r="B121">
        <v>1</v>
      </c>
      <c r="C121">
        <f>VLOOKUP($A121,'Term 1'!$A120:$M421,6,0)</f>
        <v>85</v>
      </c>
      <c r="D121">
        <f>VLOOKUP($A121,'Term 1'!$A120:$M421,12,0)</f>
        <v>68</v>
      </c>
    </row>
    <row r="122" spans="1:4" x14ac:dyDescent="0.25">
      <c r="A122" t="s">
        <v>124</v>
      </c>
      <c r="B122">
        <v>1</v>
      </c>
      <c r="C122">
        <f>VLOOKUP($A122,'Term 1'!$A121:$M422,6,0)</f>
        <v>55</v>
      </c>
      <c r="D122">
        <f>VLOOKUP($A122,'Term 1'!$A121:$M422,12,0)</f>
        <v>95</v>
      </c>
    </row>
    <row r="123" spans="1:4" x14ac:dyDescent="0.25">
      <c r="A123" t="s">
        <v>125</v>
      </c>
      <c r="B123">
        <v>1</v>
      </c>
      <c r="C123">
        <f>VLOOKUP($A123,'Term 1'!$A122:$M423,6,0)</f>
        <v>71</v>
      </c>
      <c r="D123">
        <f>VLOOKUP($A123,'Term 1'!$A122:$M423,12,0)</f>
        <v>60</v>
      </c>
    </row>
    <row r="124" spans="1:4" x14ac:dyDescent="0.25">
      <c r="A124" t="s">
        <v>126</v>
      </c>
      <c r="B124">
        <v>1</v>
      </c>
      <c r="C124">
        <f>VLOOKUP($A124,'Term 1'!$A123:$M424,6,0)</f>
        <v>82</v>
      </c>
      <c r="D124">
        <f>VLOOKUP($A124,'Term 1'!$A123:$M424,12,0)</f>
        <v>79</v>
      </c>
    </row>
    <row r="125" spans="1:4" x14ac:dyDescent="0.25">
      <c r="A125" t="s">
        <v>127</v>
      </c>
      <c r="B125">
        <v>1</v>
      </c>
      <c r="C125">
        <f>VLOOKUP($A125,'Term 1'!$A124:$M425,6,0)</f>
        <v>92</v>
      </c>
      <c r="D125">
        <f>VLOOKUP($A125,'Term 1'!$A124:$M425,12,0)</f>
        <v>56</v>
      </c>
    </row>
    <row r="126" spans="1:4" x14ac:dyDescent="0.25">
      <c r="A126" t="s">
        <v>128</v>
      </c>
      <c r="B126">
        <v>1</v>
      </c>
      <c r="C126">
        <f>VLOOKUP($A126,'Term 1'!$A125:$M426,6,0)</f>
        <v>80</v>
      </c>
      <c r="D126">
        <f>VLOOKUP($A126,'Term 1'!$A125:$M426,12,0)</f>
        <v>66</v>
      </c>
    </row>
    <row r="127" spans="1:4" x14ac:dyDescent="0.25">
      <c r="A127" t="s">
        <v>129</v>
      </c>
      <c r="B127">
        <v>1</v>
      </c>
      <c r="C127">
        <f>VLOOKUP($A127,'Term 1'!$A126:$M427,6,0)</f>
        <v>79</v>
      </c>
      <c r="D127">
        <f>VLOOKUP($A127,'Term 1'!$A126:$M427,12,0)</f>
        <v>68</v>
      </c>
    </row>
    <row r="128" spans="1:4" x14ac:dyDescent="0.25">
      <c r="A128" t="s">
        <v>130</v>
      </c>
      <c r="B128">
        <v>1</v>
      </c>
      <c r="C128">
        <f>VLOOKUP($A128,'Term 1'!$A127:$M428,6,0)</f>
        <v>69</v>
      </c>
      <c r="D128">
        <f>VLOOKUP($A128,'Term 1'!$A127:$M428,12,0)</f>
        <v>81</v>
      </c>
    </row>
    <row r="129" spans="1:4" x14ac:dyDescent="0.25">
      <c r="A129" t="s">
        <v>131</v>
      </c>
      <c r="B129">
        <v>1</v>
      </c>
      <c r="C129">
        <f>VLOOKUP($A129,'Term 1'!$A128:$M429,6,0)</f>
        <v>89</v>
      </c>
      <c r="D129">
        <f>VLOOKUP($A129,'Term 1'!$A128:$M429,12,0)</f>
        <v>93</v>
      </c>
    </row>
    <row r="130" spans="1:4" x14ac:dyDescent="0.25">
      <c r="A130" t="s">
        <v>132</v>
      </c>
      <c r="B130">
        <v>1</v>
      </c>
      <c r="C130">
        <f>VLOOKUP($A130,'Term 1'!$A129:$M430,6,0)</f>
        <v>88</v>
      </c>
      <c r="D130">
        <f>VLOOKUP($A130,'Term 1'!$A129:$M430,12,0)</f>
        <v>100</v>
      </c>
    </row>
    <row r="131" spans="1:4" x14ac:dyDescent="0.25">
      <c r="A131" t="s">
        <v>133</v>
      </c>
      <c r="B131">
        <v>1</v>
      </c>
      <c r="C131">
        <f>VLOOKUP($A131,'Term 1'!$A130:$M431,6,0)</f>
        <v>77</v>
      </c>
      <c r="D131">
        <f>VLOOKUP($A131,'Term 1'!$A130:$M431,12,0)</f>
        <v>84</v>
      </c>
    </row>
    <row r="132" spans="1:4" x14ac:dyDescent="0.25">
      <c r="A132" t="s">
        <v>134</v>
      </c>
      <c r="B132">
        <v>1</v>
      </c>
      <c r="C132">
        <f>VLOOKUP($A132,'Term 1'!$A131:$M432,6,0)</f>
        <v>95</v>
      </c>
      <c r="D132">
        <f>VLOOKUP($A132,'Term 1'!$A131:$M432,12,0)</f>
        <v>82</v>
      </c>
    </row>
    <row r="133" spans="1:4" x14ac:dyDescent="0.25">
      <c r="A133" t="s">
        <v>135</v>
      </c>
      <c r="B133">
        <v>1</v>
      </c>
      <c r="C133">
        <f>VLOOKUP($A133,'Term 1'!$A132:$M433,6,0)</f>
        <v>79</v>
      </c>
      <c r="D133">
        <f>VLOOKUP($A133,'Term 1'!$A132:$M433,12,0)</f>
        <v>84</v>
      </c>
    </row>
    <row r="134" spans="1:4" x14ac:dyDescent="0.25">
      <c r="A134" t="s">
        <v>136</v>
      </c>
      <c r="B134">
        <v>1</v>
      </c>
      <c r="C134">
        <f>VLOOKUP($A134,'Term 1'!$A133:$M434,6,0)</f>
        <v>77</v>
      </c>
      <c r="D134">
        <f>VLOOKUP($A134,'Term 1'!$A133:$M434,12,0)</f>
        <v>88</v>
      </c>
    </row>
    <row r="135" spans="1:4" x14ac:dyDescent="0.25">
      <c r="A135" t="s">
        <v>137</v>
      </c>
      <c r="B135">
        <v>1</v>
      </c>
      <c r="C135">
        <f>VLOOKUP($A135,'Term 1'!$A134:$M435,6,0)</f>
        <v>68</v>
      </c>
      <c r="D135">
        <f>VLOOKUP($A135,'Term 1'!$A134:$M435,12,0)</f>
        <v>74</v>
      </c>
    </row>
    <row r="136" spans="1:4" x14ac:dyDescent="0.25">
      <c r="A136" t="s">
        <v>138</v>
      </c>
      <c r="B136">
        <v>1</v>
      </c>
      <c r="C136">
        <f>VLOOKUP($A136,'Term 1'!$A135:$M436,6,0)</f>
        <v>70</v>
      </c>
      <c r="D136">
        <f>VLOOKUP($A136,'Term 1'!$A135:$M436,12,0)</f>
        <v>93</v>
      </c>
    </row>
    <row r="137" spans="1:4" x14ac:dyDescent="0.25">
      <c r="A137" t="s">
        <v>139</v>
      </c>
      <c r="B137">
        <v>1</v>
      </c>
      <c r="C137">
        <f>VLOOKUP($A137,'Term 1'!$A136:$M437,6,0)</f>
        <v>62</v>
      </c>
      <c r="D137">
        <f>VLOOKUP($A137,'Term 1'!$A136:$M437,12,0)</f>
        <v>88</v>
      </c>
    </row>
    <row r="138" spans="1:4" x14ac:dyDescent="0.25">
      <c r="A138" t="s">
        <v>140</v>
      </c>
      <c r="B138">
        <v>1</v>
      </c>
      <c r="C138">
        <f>VLOOKUP($A138,'Term 1'!$A137:$M438,6,0)</f>
        <v>67</v>
      </c>
      <c r="D138">
        <f>VLOOKUP($A138,'Term 1'!$A137:$M438,12,0)</f>
        <v>96</v>
      </c>
    </row>
    <row r="139" spans="1:4" x14ac:dyDescent="0.25">
      <c r="A139" t="s">
        <v>141</v>
      </c>
      <c r="B139">
        <v>1</v>
      </c>
      <c r="C139">
        <f>VLOOKUP($A139,'Term 1'!$A138:$M439,6,0)</f>
        <v>74</v>
      </c>
      <c r="D139">
        <f>VLOOKUP($A139,'Term 1'!$A138:$M439,12,0)</f>
        <v>97</v>
      </c>
    </row>
    <row r="140" spans="1:4" x14ac:dyDescent="0.25">
      <c r="A140" t="s">
        <v>142</v>
      </c>
      <c r="B140">
        <v>1</v>
      </c>
      <c r="C140">
        <f>VLOOKUP($A140,'Term 1'!$A139:$M440,6,0)</f>
        <v>78</v>
      </c>
      <c r="D140">
        <f>VLOOKUP($A140,'Term 1'!$A139:$M440,12,0)</f>
        <v>90</v>
      </c>
    </row>
    <row r="141" spans="1:4" x14ac:dyDescent="0.25">
      <c r="A141" t="s">
        <v>143</v>
      </c>
      <c r="B141">
        <v>1</v>
      </c>
      <c r="C141">
        <f>VLOOKUP($A141,'Term 1'!$A140:$M441,6,0)</f>
        <v>87</v>
      </c>
      <c r="D141">
        <f>VLOOKUP($A141,'Term 1'!$A140:$M441,12,0)</f>
        <v>81</v>
      </c>
    </row>
    <row r="142" spans="1:4" x14ac:dyDescent="0.25">
      <c r="A142" t="s">
        <v>144</v>
      </c>
      <c r="B142">
        <v>1</v>
      </c>
      <c r="C142">
        <f>VLOOKUP($A142,'Term 1'!$A141:$M442,6,0)</f>
        <v>60</v>
      </c>
      <c r="D142">
        <f>VLOOKUP($A142,'Term 1'!$A141:$M442,12,0)</f>
        <v>52</v>
      </c>
    </row>
    <row r="143" spans="1:4" x14ac:dyDescent="0.25">
      <c r="A143" t="s">
        <v>145</v>
      </c>
      <c r="B143">
        <v>1</v>
      </c>
      <c r="C143">
        <f>VLOOKUP($A143,'Term 1'!$A142:$M443,6,0)</f>
        <v>56</v>
      </c>
      <c r="D143">
        <f>VLOOKUP($A143,'Term 1'!$A142:$M443,12,0)</f>
        <v>87</v>
      </c>
    </row>
    <row r="144" spans="1:4" x14ac:dyDescent="0.25">
      <c r="A144" t="s">
        <v>146</v>
      </c>
      <c r="B144">
        <v>1</v>
      </c>
      <c r="C144">
        <f>VLOOKUP($A144,'Term 1'!$A143:$M444,6,0)</f>
        <v>93</v>
      </c>
      <c r="D144">
        <f>VLOOKUP($A144,'Term 1'!$A143:$M444,12,0)</f>
        <v>72</v>
      </c>
    </row>
    <row r="145" spans="1:4" x14ac:dyDescent="0.25">
      <c r="A145" t="s">
        <v>147</v>
      </c>
      <c r="B145">
        <v>1</v>
      </c>
      <c r="C145">
        <f>VLOOKUP($A145,'Term 1'!$A144:$M445,6,0)</f>
        <v>63</v>
      </c>
      <c r="D145">
        <f>VLOOKUP($A145,'Term 1'!$A144:$M445,12,0)</f>
        <v>55</v>
      </c>
    </row>
    <row r="146" spans="1:4" x14ac:dyDescent="0.25">
      <c r="A146" t="s">
        <v>148</v>
      </c>
      <c r="B146">
        <v>1</v>
      </c>
      <c r="C146">
        <f>VLOOKUP($A146,'Term 1'!$A145:$M446,6,0)</f>
        <v>71</v>
      </c>
      <c r="D146">
        <f>VLOOKUP($A146,'Term 1'!$A145:$M446,12,0)</f>
        <v>59</v>
      </c>
    </row>
    <row r="147" spans="1:4" x14ac:dyDescent="0.25">
      <c r="A147" t="s">
        <v>149</v>
      </c>
      <c r="B147">
        <v>1</v>
      </c>
      <c r="C147">
        <f>VLOOKUP($A147,'Term 1'!$A146:$M447,6,0)</f>
        <v>69</v>
      </c>
      <c r="D147">
        <f>VLOOKUP($A147,'Term 1'!$A146:$M447,12,0)</f>
        <v>52</v>
      </c>
    </row>
    <row r="148" spans="1:4" x14ac:dyDescent="0.25">
      <c r="A148" t="s">
        <v>150</v>
      </c>
      <c r="B148">
        <v>1</v>
      </c>
      <c r="C148">
        <f>VLOOKUP($A148,'Term 1'!$A147:$M448,6,0)</f>
        <v>95</v>
      </c>
      <c r="D148">
        <f>VLOOKUP($A148,'Term 1'!$A147:$M448,12,0)</f>
        <v>68</v>
      </c>
    </row>
    <row r="149" spans="1:4" x14ac:dyDescent="0.25">
      <c r="A149" t="s">
        <v>151</v>
      </c>
      <c r="B149">
        <v>1</v>
      </c>
      <c r="C149">
        <f>VLOOKUP($A149,'Term 1'!$A148:$M449,6,0)</f>
        <v>81</v>
      </c>
      <c r="D149">
        <f>VLOOKUP($A149,'Term 1'!$A148:$M449,12,0)</f>
        <v>63</v>
      </c>
    </row>
    <row r="150" spans="1:4" x14ac:dyDescent="0.25">
      <c r="A150" t="s">
        <v>152</v>
      </c>
      <c r="B150">
        <v>1</v>
      </c>
      <c r="C150">
        <f>VLOOKUP($A150,'Term 1'!$A149:$M450,6,0)</f>
        <v>55</v>
      </c>
      <c r="D150">
        <f>VLOOKUP($A150,'Term 1'!$A149:$M450,12,0)</f>
        <v>92</v>
      </c>
    </row>
    <row r="151" spans="1:4" x14ac:dyDescent="0.25">
      <c r="A151" t="s">
        <v>153</v>
      </c>
      <c r="B151">
        <v>1</v>
      </c>
      <c r="C151">
        <f>VLOOKUP($A151,'Term 1'!$A150:$M451,6,0)</f>
        <v>53</v>
      </c>
      <c r="D151">
        <f>VLOOKUP($A151,'Term 1'!$A150:$M451,12,0)</f>
        <v>75</v>
      </c>
    </row>
    <row r="152" spans="1:4" x14ac:dyDescent="0.25">
      <c r="A152" t="s">
        <v>154</v>
      </c>
      <c r="B152">
        <v>1</v>
      </c>
      <c r="C152">
        <f>VLOOKUP($A152,'Term 1'!$A151:$M452,6,0)</f>
        <v>99</v>
      </c>
      <c r="D152">
        <f>VLOOKUP($A152,'Term 1'!$A151:$M452,12,0)</f>
        <v>96</v>
      </c>
    </row>
    <row r="153" spans="1:4" x14ac:dyDescent="0.25">
      <c r="A153" t="s">
        <v>155</v>
      </c>
      <c r="B153">
        <v>1</v>
      </c>
      <c r="C153">
        <f>VLOOKUP($A153,'Term 1'!$A152:$M453,6,0)</f>
        <v>93</v>
      </c>
      <c r="D153">
        <f>VLOOKUP($A153,'Term 1'!$A152:$M453,12,0)</f>
        <v>64</v>
      </c>
    </row>
    <row r="154" spans="1:4" x14ac:dyDescent="0.25">
      <c r="A154" t="s">
        <v>156</v>
      </c>
      <c r="B154">
        <v>1</v>
      </c>
      <c r="C154">
        <f>VLOOKUP($A154,'Term 1'!$A153:$M454,6,0)</f>
        <v>65</v>
      </c>
      <c r="D154">
        <f>VLOOKUP($A154,'Term 1'!$A153:$M454,12,0)</f>
        <v>68</v>
      </c>
    </row>
    <row r="155" spans="1:4" x14ac:dyDescent="0.25">
      <c r="A155" t="s">
        <v>157</v>
      </c>
      <c r="B155">
        <v>1</v>
      </c>
      <c r="C155">
        <f>VLOOKUP($A155,'Term 1'!$A154:$M455,6,0)</f>
        <v>96</v>
      </c>
      <c r="D155">
        <f>VLOOKUP($A155,'Term 1'!$A154:$M455,12,0)</f>
        <v>61</v>
      </c>
    </row>
    <row r="156" spans="1:4" x14ac:dyDescent="0.25">
      <c r="A156" t="s">
        <v>158</v>
      </c>
      <c r="B156">
        <v>1</v>
      </c>
      <c r="C156">
        <f>VLOOKUP($A156,'Term 1'!$A155:$M456,6,0)</f>
        <v>95</v>
      </c>
      <c r="D156">
        <f>VLOOKUP($A156,'Term 1'!$A155:$M456,12,0)</f>
        <v>59</v>
      </c>
    </row>
    <row r="157" spans="1:4" x14ac:dyDescent="0.25">
      <c r="A157" t="s">
        <v>159</v>
      </c>
      <c r="B157">
        <v>1</v>
      </c>
      <c r="C157">
        <f>VLOOKUP($A157,'Term 1'!$A156:$M457,6,0)</f>
        <v>100</v>
      </c>
      <c r="D157">
        <f>VLOOKUP($A157,'Term 1'!$A156:$M457,12,0)</f>
        <v>97</v>
      </c>
    </row>
    <row r="158" spans="1:4" x14ac:dyDescent="0.25">
      <c r="A158" t="s">
        <v>160</v>
      </c>
      <c r="B158">
        <v>1</v>
      </c>
      <c r="C158">
        <f>VLOOKUP($A158,'Term 1'!$A157:$M458,6,0)</f>
        <v>82</v>
      </c>
      <c r="D158">
        <f>VLOOKUP($A158,'Term 1'!$A157:$M458,12,0)</f>
        <v>90</v>
      </c>
    </row>
    <row r="159" spans="1:4" x14ac:dyDescent="0.25">
      <c r="A159" t="s">
        <v>161</v>
      </c>
      <c r="B159">
        <v>1</v>
      </c>
      <c r="C159">
        <f>VLOOKUP($A159,'Term 1'!$A158:$M459,6,0)</f>
        <v>99</v>
      </c>
      <c r="D159">
        <f>VLOOKUP($A159,'Term 1'!$A158:$M459,12,0)</f>
        <v>64</v>
      </c>
    </row>
    <row r="160" spans="1:4" x14ac:dyDescent="0.25">
      <c r="A160" t="s">
        <v>162</v>
      </c>
      <c r="B160">
        <v>1</v>
      </c>
      <c r="C160">
        <f>VLOOKUP($A160,'Term 1'!$A159:$M460,6,0)</f>
        <v>72</v>
      </c>
      <c r="D160">
        <f>VLOOKUP($A160,'Term 1'!$A159:$M460,12,0)</f>
        <v>72</v>
      </c>
    </row>
    <row r="161" spans="1:4" x14ac:dyDescent="0.25">
      <c r="A161" t="s">
        <v>163</v>
      </c>
      <c r="B161">
        <v>1</v>
      </c>
      <c r="C161">
        <f>VLOOKUP($A161,'Term 1'!$A160:$M461,6,0)</f>
        <v>78</v>
      </c>
      <c r="D161">
        <f>VLOOKUP($A161,'Term 1'!$A160:$M461,12,0)</f>
        <v>73</v>
      </c>
    </row>
    <row r="162" spans="1:4" x14ac:dyDescent="0.25">
      <c r="A162" t="s">
        <v>164</v>
      </c>
      <c r="B162">
        <v>1</v>
      </c>
      <c r="C162">
        <f>VLOOKUP($A162,'Term 1'!$A161:$M462,6,0)</f>
        <v>66</v>
      </c>
      <c r="D162">
        <f>VLOOKUP($A162,'Term 1'!$A161:$M462,12,0)</f>
        <v>93</v>
      </c>
    </row>
    <row r="163" spans="1:4" x14ac:dyDescent="0.25">
      <c r="A163" t="s">
        <v>165</v>
      </c>
      <c r="B163">
        <v>1</v>
      </c>
      <c r="C163">
        <f>VLOOKUP($A163,'Term 1'!$A162:$M463,6,0)</f>
        <v>57</v>
      </c>
      <c r="D163">
        <f>VLOOKUP($A163,'Term 1'!$A162:$M463,12,0)</f>
        <v>60</v>
      </c>
    </row>
    <row r="164" spans="1:4" x14ac:dyDescent="0.25">
      <c r="A164" t="s">
        <v>166</v>
      </c>
      <c r="B164">
        <v>1</v>
      </c>
      <c r="C164">
        <f>VLOOKUP($A164,'Term 1'!$A163:$M464,6,0)</f>
        <v>95</v>
      </c>
      <c r="D164">
        <f>VLOOKUP($A164,'Term 1'!$A163:$M464,12,0)</f>
        <v>58</v>
      </c>
    </row>
    <row r="165" spans="1:4" x14ac:dyDescent="0.25">
      <c r="A165" t="s">
        <v>167</v>
      </c>
      <c r="B165">
        <v>1</v>
      </c>
      <c r="C165">
        <f>VLOOKUP($A165,'Term 1'!$A164:$M465,6,0)</f>
        <v>55</v>
      </c>
      <c r="D165">
        <f>VLOOKUP($A165,'Term 1'!$A164:$M465,12,0)</f>
        <v>79</v>
      </c>
    </row>
    <row r="166" spans="1:4" x14ac:dyDescent="0.25">
      <c r="A166" t="s">
        <v>168</v>
      </c>
      <c r="B166">
        <v>1</v>
      </c>
      <c r="C166">
        <f>VLOOKUP($A166,'Term 1'!$A165:$M466,6,0)</f>
        <v>72</v>
      </c>
      <c r="D166">
        <f>VLOOKUP($A166,'Term 1'!$A165:$M466,12,0)</f>
        <v>80</v>
      </c>
    </row>
    <row r="167" spans="1:4" x14ac:dyDescent="0.25">
      <c r="A167" t="s">
        <v>169</v>
      </c>
      <c r="B167">
        <v>1</v>
      </c>
      <c r="C167">
        <f>VLOOKUP($A167,'Term 1'!$A166:$M467,6,0)</f>
        <v>63</v>
      </c>
      <c r="D167">
        <f>VLOOKUP($A167,'Term 1'!$A166:$M467,12,0)</f>
        <v>50</v>
      </c>
    </row>
    <row r="168" spans="1:4" x14ac:dyDescent="0.25">
      <c r="A168" t="s">
        <v>170</v>
      </c>
      <c r="B168">
        <v>1</v>
      </c>
      <c r="C168">
        <f>VLOOKUP($A168,'Term 1'!$A167:$M468,6,0)</f>
        <v>79</v>
      </c>
      <c r="D168">
        <f>VLOOKUP($A168,'Term 1'!$A167:$M468,12,0)</f>
        <v>58</v>
      </c>
    </row>
    <row r="169" spans="1:4" x14ac:dyDescent="0.25">
      <c r="A169" t="s">
        <v>171</v>
      </c>
      <c r="B169">
        <v>1</v>
      </c>
      <c r="C169">
        <f>VLOOKUP($A169,'Term 1'!$A168:$M469,6,0)</f>
        <v>81</v>
      </c>
      <c r="D169">
        <f>VLOOKUP($A169,'Term 1'!$A168:$M469,12,0)</f>
        <v>56</v>
      </c>
    </row>
    <row r="170" spans="1:4" x14ac:dyDescent="0.25">
      <c r="A170" t="s">
        <v>172</v>
      </c>
      <c r="B170">
        <v>1</v>
      </c>
      <c r="C170">
        <f>VLOOKUP($A170,'Term 1'!$A169:$M470,6,0)</f>
        <v>94</v>
      </c>
      <c r="D170">
        <f>VLOOKUP($A170,'Term 1'!$A169:$M470,12,0)</f>
        <v>61</v>
      </c>
    </row>
    <row r="171" spans="1:4" x14ac:dyDescent="0.25">
      <c r="A171" t="s">
        <v>173</v>
      </c>
      <c r="B171">
        <v>1</v>
      </c>
      <c r="C171">
        <f>VLOOKUP($A171,'Term 1'!$A170:$M471,6,0)</f>
        <v>54</v>
      </c>
      <c r="D171">
        <f>VLOOKUP($A171,'Term 1'!$A170:$M471,12,0)</f>
        <v>75</v>
      </c>
    </row>
    <row r="172" spans="1:4" x14ac:dyDescent="0.25">
      <c r="A172" t="s">
        <v>174</v>
      </c>
      <c r="B172">
        <v>1</v>
      </c>
      <c r="C172">
        <f>VLOOKUP($A172,'Term 1'!$A171:$M472,6,0)</f>
        <v>72</v>
      </c>
      <c r="D172">
        <f>VLOOKUP($A172,'Term 1'!$A171:$M472,12,0)</f>
        <v>52</v>
      </c>
    </row>
    <row r="173" spans="1:4" x14ac:dyDescent="0.25">
      <c r="A173" t="s">
        <v>175</v>
      </c>
      <c r="B173">
        <v>1</v>
      </c>
      <c r="C173">
        <f>VLOOKUP($A173,'Term 1'!$A172:$M473,6,0)</f>
        <v>94</v>
      </c>
      <c r="D173">
        <f>VLOOKUP($A173,'Term 1'!$A172:$M473,12,0)</f>
        <v>83</v>
      </c>
    </row>
    <row r="174" spans="1:4" x14ac:dyDescent="0.25">
      <c r="A174" t="s">
        <v>176</v>
      </c>
      <c r="B174">
        <v>1</v>
      </c>
      <c r="C174">
        <f>VLOOKUP($A174,'Term 1'!$A173:$M474,6,0)</f>
        <v>92</v>
      </c>
      <c r="D174">
        <f>VLOOKUP($A174,'Term 1'!$A173:$M474,12,0)</f>
        <v>90</v>
      </c>
    </row>
    <row r="175" spans="1:4" x14ac:dyDescent="0.25">
      <c r="A175" t="s">
        <v>177</v>
      </c>
      <c r="B175">
        <v>1</v>
      </c>
      <c r="C175">
        <f>VLOOKUP($A175,'Term 1'!$A174:$M475,6,0)</f>
        <v>76</v>
      </c>
      <c r="D175">
        <f>VLOOKUP($A175,'Term 1'!$A174:$M475,12,0)</f>
        <v>91</v>
      </c>
    </row>
    <row r="176" spans="1:4" x14ac:dyDescent="0.25">
      <c r="A176" t="s">
        <v>178</v>
      </c>
      <c r="B176">
        <v>1</v>
      </c>
      <c r="C176">
        <f>VLOOKUP($A176,'Term 1'!$A175:$M476,6,0)</f>
        <v>60</v>
      </c>
      <c r="D176">
        <f>VLOOKUP($A176,'Term 1'!$A175:$M476,12,0)</f>
        <v>58</v>
      </c>
    </row>
    <row r="177" spans="1:4" x14ac:dyDescent="0.25">
      <c r="A177" t="s">
        <v>179</v>
      </c>
      <c r="B177">
        <v>1</v>
      </c>
      <c r="C177">
        <f>VLOOKUP($A177,'Term 1'!$A176:$M477,6,0)</f>
        <v>90</v>
      </c>
      <c r="D177">
        <f>VLOOKUP($A177,'Term 1'!$A176:$M477,12,0)</f>
        <v>95</v>
      </c>
    </row>
    <row r="178" spans="1:4" x14ac:dyDescent="0.25">
      <c r="A178" t="s">
        <v>180</v>
      </c>
      <c r="B178">
        <v>1</v>
      </c>
      <c r="C178">
        <f>VLOOKUP($A178,'Term 1'!$A177:$M478,6,0)</f>
        <v>56</v>
      </c>
      <c r="D178">
        <f>VLOOKUP($A178,'Term 1'!$A177:$M478,12,0)</f>
        <v>90</v>
      </c>
    </row>
    <row r="179" spans="1:4" x14ac:dyDescent="0.25">
      <c r="A179" t="s">
        <v>181</v>
      </c>
      <c r="B179">
        <v>1</v>
      </c>
      <c r="C179">
        <f>VLOOKUP($A179,'Term 1'!$A178:$M479,6,0)</f>
        <v>76</v>
      </c>
      <c r="D179">
        <f>VLOOKUP($A179,'Term 1'!$A178:$M479,12,0)</f>
        <v>66</v>
      </c>
    </row>
    <row r="180" spans="1:4" x14ac:dyDescent="0.25">
      <c r="A180" t="s">
        <v>182</v>
      </c>
      <c r="B180">
        <v>1</v>
      </c>
      <c r="C180">
        <f>VLOOKUP($A180,'Term 1'!$A179:$M480,6,0)</f>
        <v>90</v>
      </c>
      <c r="D180">
        <f>VLOOKUP($A180,'Term 1'!$A179:$M480,12,0)</f>
        <v>98</v>
      </c>
    </row>
    <row r="181" spans="1:4" x14ac:dyDescent="0.25">
      <c r="A181" t="s">
        <v>183</v>
      </c>
      <c r="B181">
        <v>1</v>
      </c>
      <c r="C181">
        <f>VLOOKUP($A181,'Term 1'!$A180:$M481,6,0)</f>
        <v>57</v>
      </c>
      <c r="D181">
        <f>VLOOKUP($A181,'Term 1'!$A180:$M481,12,0)</f>
        <v>60</v>
      </c>
    </row>
    <row r="182" spans="1:4" x14ac:dyDescent="0.25">
      <c r="A182" t="s">
        <v>184</v>
      </c>
      <c r="B182">
        <v>1</v>
      </c>
      <c r="C182">
        <f>VLOOKUP($A182,'Term 1'!$A181:$M482,6,0)</f>
        <v>96</v>
      </c>
      <c r="D182">
        <f>VLOOKUP($A182,'Term 1'!$A181:$M482,12,0)</f>
        <v>57</v>
      </c>
    </row>
    <row r="183" spans="1:4" x14ac:dyDescent="0.25">
      <c r="A183" t="s">
        <v>185</v>
      </c>
      <c r="B183">
        <v>1</v>
      </c>
      <c r="C183">
        <f>VLOOKUP($A183,'Term 1'!$A182:$M483,6,0)</f>
        <v>52</v>
      </c>
      <c r="D183">
        <f>VLOOKUP($A183,'Term 1'!$A182:$M483,12,0)</f>
        <v>91</v>
      </c>
    </row>
    <row r="184" spans="1:4" x14ac:dyDescent="0.25">
      <c r="A184" t="s">
        <v>186</v>
      </c>
      <c r="B184">
        <v>1</v>
      </c>
      <c r="C184">
        <f>VLOOKUP($A184,'Term 1'!$A183:$M484,6,0)</f>
        <v>85</v>
      </c>
      <c r="D184">
        <f>VLOOKUP($A184,'Term 1'!$A183:$M484,12,0)</f>
        <v>99</v>
      </c>
    </row>
    <row r="185" spans="1:4" x14ac:dyDescent="0.25">
      <c r="A185" t="s">
        <v>187</v>
      </c>
      <c r="B185">
        <v>1</v>
      </c>
      <c r="C185">
        <f>VLOOKUP($A185,'Term 1'!$A184:$M485,6,0)</f>
        <v>76</v>
      </c>
      <c r="D185">
        <f>VLOOKUP($A185,'Term 1'!$A184:$M485,12,0)</f>
        <v>68</v>
      </c>
    </row>
    <row r="186" spans="1:4" x14ac:dyDescent="0.25">
      <c r="A186" t="s">
        <v>188</v>
      </c>
      <c r="B186">
        <v>1</v>
      </c>
      <c r="C186">
        <f>VLOOKUP($A186,'Term 1'!$A185:$M486,6,0)</f>
        <v>92</v>
      </c>
      <c r="D186">
        <f>VLOOKUP($A186,'Term 1'!$A185:$M486,12,0)</f>
        <v>90</v>
      </c>
    </row>
    <row r="187" spans="1:4" x14ac:dyDescent="0.25">
      <c r="A187" t="s">
        <v>189</v>
      </c>
      <c r="B187">
        <v>1</v>
      </c>
      <c r="C187">
        <f>VLOOKUP($A187,'Term 1'!$A186:$M487,6,0)</f>
        <v>82</v>
      </c>
      <c r="D187">
        <f>VLOOKUP($A187,'Term 1'!$A186:$M487,12,0)</f>
        <v>87</v>
      </c>
    </row>
    <row r="188" spans="1:4" x14ac:dyDescent="0.25">
      <c r="A188" t="s">
        <v>190</v>
      </c>
      <c r="B188">
        <v>1</v>
      </c>
      <c r="C188">
        <f>VLOOKUP($A188,'Term 1'!$A187:$M488,6,0)</f>
        <v>54</v>
      </c>
      <c r="D188">
        <f>VLOOKUP($A188,'Term 1'!$A187:$M488,12,0)</f>
        <v>82</v>
      </c>
    </row>
    <row r="189" spans="1:4" x14ac:dyDescent="0.25">
      <c r="A189" t="s">
        <v>191</v>
      </c>
      <c r="B189">
        <v>1</v>
      </c>
      <c r="C189">
        <f>VLOOKUP($A189,'Term 1'!$A188:$M489,6,0)</f>
        <v>95</v>
      </c>
      <c r="D189">
        <f>VLOOKUP($A189,'Term 1'!$A188:$M489,12,0)</f>
        <v>89</v>
      </c>
    </row>
    <row r="190" spans="1:4" x14ac:dyDescent="0.25">
      <c r="A190" t="s">
        <v>192</v>
      </c>
      <c r="B190">
        <v>1</v>
      </c>
      <c r="C190">
        <f>VLOOKUP($A190,'Term 1'!$A189:$M490,6,0)</f>
        <v>71</v>
      </c>
      <c r="D190">
        <f>VLOOKUP($A190,'Term 1'!$A189:$M490,12,0)</f>
        <v>54</v>
      </c>
    </row>
    <row r="191" spans="1:4" x14ac:dyDescent="0.25">
      <c r="A191" t="s">
        <v>193</v>
      </c>
      <c r="B191">
        <v>1</v>
      </c>
      <c r="C191">
        <f>VLOOKUP($A191,'Term 1'!$A190:$M491,6,0)</f>
        <v>57</v>
      </c>
      <c r="D191">
        <f>VLOOKUP($A191,'Term 1'!$A190:$M491,12,0)</f>
        <v>66</v>
      </c>
    </row>
    <row r="192" spans="1:4" x14ac:dyDescent="0.25">
      <c r="A192" t="s">
        <v>194</v>
      </c>
      <c r="B192">
        <v>1</v>
      </c>
      <c r="C192">
        <f>VLOOKUP($A192,'Term 1'!$A191:$M492,6,0)</f>
        <v>85</v>
      </c>
      <c r="D192">
        <f>VLOOKUP($A192,'Term 1'!$A191:$M492,12,0)</f>
        <v>89</v>
      </c>
    </row>
    <row r="193" spans="1:4" x14ac:dyDescent="0.25">
      <c r="A193" t="s">
        <v>195</v>
      </c>
      <c r="B193">
        <v>1</v>
      </c>
      <c r="C193">
        <f>VLOOKUP($A193,'Term 1'!$A192:$M493,6,0)</f>
        <v>74</v>
      </c>
      <c r="D193">
        <f>VLOOKUP($A193,'Term 1'!$A192:$M493,12,0)</f>
        <v>96</v>
      </c>
    </row>
    <row r="194" spans="1:4" x14ac:dyDescent="0.25">
      <c r="A194" t="s">
        <v>196</v>
      </c>
      <c r="B194">
        <v>1</v>
      </c>
      <c r="C194">
        <f>VLOOKUP($A194,'Term 1'!$A193:$M494,6,0)</f>
        <v>73</v>
      </c>
      <c r="D194">
        <f>VLOOKUP($A194,'Term 1'!$A193:$M494,12,0)</f>
        <v>63</v>
      </c>
    </row>
    <row r="195" spans="1:4" x14ac:dyDescent="0.25">
      <c r="A195" t="s">
        <v>197</v>
      </c>
      <c r="B195">
        <v>1</v>
      </c>
      <c r="C195">
        <f>VLOOKUP($A195,'Term 1'!$A194:$M495,6,0)</f>
        <v>53</v>
      </c>
      <c r="D195">
        <f>VLOOKUP($A195,'Term 1'!$A194:$M495,12,0)</f>
        <v>50</v>
      </c>
    </row>
    <row r="196" spans="1:4" x14ac:dyDescent="0.25">
      <c r="A196" t="s">
        <v>198</v>
      </c>
      <c r="B196">
        <v>1</v>
      </c>
      <c r="C196">
        <f>VLOOKUP($A196,'Term 1'!$A195:$M496,6,0)</f>
        <v>88</v>
      </c>
      <c r="D196">
        <f>VLOOKUP($A196,'Term 1'!$A195:$M496,12,0)</f>
        <v>98</v>
      </c>
    </row>
    <row r="197" spans="1:4" x14ac:dyDescent="0.25">
      <c r="A197" t="s">
        <v>199</v>
      </c>
      <c r="B197">
        <v>1</v>
      </c>
      <c r="C197">
        <f>VLOOKUP($A197,'Term 1'!$A196:$M497,6,0)</f>
        <v>56</v>
      </c>
      <c r="D197">
        <f>VLOOKUP($A197,'Term 1'!$A196:$M497,12,0)</f>
        <v>77</v>
      </c>
    </row>
    <row r="198" spans="1:4" x14ac:dyDescent="0.25">
      <c r="A198" t="s">
        <v>200</v>
      </c>
      <c r="B198">
        <v>1</v>
      </c>
      <c r="C198">
        <f>VLOOKUP($A198,'Term 1'!$A197:$M498,6,0)</f>
        <v>57</v>
      </c>
      <c r="D198">
        <f>VLOOKUP($A198,'Term 1'!$A197:$M498,12,0)</f>
        <v>69</v>
      </c>
    </row>
    <row r="199" spans="1:4" x14ac:dyDescent="0.25">
      <c r="A199" t="s">
        <v>201</v>
      </c>
      <c r="B199">
        <v>1</v>
      </c>
      <c r="C199">
        <f>VLOOKUP($A199,'Term 1'!$A198:$M499,6,0)</f>
        <v>83</v>
      </c>
      <c r="D199">
        <f>VLOOKUP($A199,'Term 1'!$A198:$M499,12,0)</f>
        <v>60</v>
      </c>
    </row>
    <row r="200" spans="1:4" x14ac:dyDescent="0.25">
      <c r="A200" t="s">
        <v>202</v>
      </c>
      <c r="B200">
        <v>1</v>
      </c>
      <c r="C200">
        <f>VLOOKUP($A200,'Term 1'!$A199:$M500,6,0)</f>
        <v>51</v>
      </c>
      <c r="D200">
        <f>VLOOKUP($A200,'Term 1'!$A199:$M500,12,0)</f>
        <v>62</v>
      </c>
    </row>
    <row r="201" spans="1:4" x14ac:dyDescent="0.25">
      <c r="A201" t="s">
        <v>203</v>
      </c>
      <c r="B201">
        <v>1</v>
      </c>
      <c r="C201">
        <f>VLOOKUP($A201,'Term 1'!$A200:$M501,6,0)</f>
        <v>74</v>
      </c>
      <c r="D201">
        <f>VLOOKUP($A201,'Term 1'!$A200:$M501,12,0)</f>
        <v>97</v>
      </c>
    </row>
    <row r="202" spans="1:4" x14ac:dyDescent="0.25">
      <c r="A202" t="s">
        <v>204</v>
      </c>
      <c r="B202">
        <v>1</v>
      </c>
      <c r="C202">
        <f>VLOOKUP($A202,'Term 1'!$A201:$M502,6,0)</f>
        <v>67</v>
      </c>
      <c r="D202">
        <f>VLOOKUP($A202,'Term 1'!$A201:$M502,12,0)</f>
        <v>64</v>
      </c>
    </row>
    <row r="203" spans="1:4" x14ac:dyDescent="0.25">
      <c r="A203" t="s">
        <v>205</v>
      </c>
      <c r="B203">
        <v>1</v>
      </c>
      <c r="C203">
        <f>VLOOKUP($A203,'Term 1'!$A202:$M503,6,0)</f>
        <v>56</v>
      </c>
      <c r="D203">
        <f>VLOOKUP($A203,'Term 1'!$A202:$M503,12,0)</f>
        <v>86</v>
      </c>
    </row>
    <row r="204" spans="1:4" x14ac:dyDescent="0.25">
      <c r="A204" t="s">
        <v>206</v>
      </c>
      <c r="B204">
        <v>1</v>
      </c>
      <c r="C204">
        <f>VLOOKUP($A204,'Term 1'!$A203:$M504,6,0)</f>
        <v>57</v>
      </c>
      <c r="D204">
        <f>VLOOKUP($A204,'Term 1'!$A203:$M504,12,0)</f>
        <v>53</v>
      </c>
    </row>
    <row r="205" spans="1:4" x14ac:dyDescent="0.25">
      <c r="A205" t="s">
        <v>207</v>
      </c>
      <c r="B205">
        <v>1</v>
      </c>
      <c r="C205">
        <f>VLOOKUP($A205,'Term 1'!$A204:$M505,6,0)</f>
        <v>59</v>
      </c>
      <c r="D205">
        <f>VLOOKUP($A205,'Term 1'!$A204:$M505,12,0)</f>
        <v>83</v>
      </c>
    </row>
    <row r="206" spans="1:4" x14ac:dyDescent="0.25">
      <c r="A206" t="s">
        <v>208</v>
      </c>
      <c r="B206">
        <v>1</v>
      </c>
      <c r="C206">
        <f>VLOOKUP($A206,'Term 1'!$A205:$M506,6,0)</f>
        <v>58</v>
      </c>
      <c r="D206">
        <f>VLOOKUP($A206,'Term 1'!$A205:$M506,12,0)</f>
        <v>70</v>
      </c>
    </row>
    <row r="207" spans="1:4" x14ac:dyDescent="0.25">
      <c r="A207" t="s">
        <v>209</v>
      </c>
      <c r="B207">
        <v>1</v>
      </c>
      <c r="C207">
        <f>VLOOKUP($A207,'Term 1'!$A206:$M507,6,0)</f>
        <v>79</v>
      </c>
      <c r="D207">
        <f>VLOOKUP($A207,'Term 1'!$A206:$M507,12,0)</f>
        <v>51</v>
      </c>
    </row>
    <row r="208" spans="1:4" x14ac:dyDescent="0.25">
      <c r="A208" t="s">
        <v>210</v>
      </c>
      <c r="B208">
        <v>1</v>
      </c>
      <c r="C208">
        <f>VLOOKUP($A208,'Term 1'!$A207:$M508,6,0)</f>
        <v>96</v>
      </c>
      <c r="D208">
        <f>VLOOKUP($A208,'Term 1'!$A207:$M508,12,0)</f>
        <v>83</v>
      </c>
    </row>
    <row r="209" spans="1:4" x14ac:dyDescent="0.25">
      <c r="A209" t="s">
        <v>211</v>
      </c>
      <c r="B209">
        <v>1</v>
      </c>
      <c r="C209">
        <f>VLOOKUP($A209,'Term 1'!$A208:$M509,6,0)</f>
        <v>95</v>
      </c>
      <c r="D209">
        <f>VLOOKUP($A209,'Term 1'!$A208:$M509,12,0)</f>
        <v>62</v>
      </c>
    </row>
    <row r="210" spans="1:4" x14ac:dyDescent="0.25">
      <c r="A210" t="s">
        <v>212</v>
      </c>
      <c r="B210">
        <v>1</v>
      </c>
      <c r="C210">
        <f>VLOOKUP($A210,'Term 1'!$A209:$M510,6,0)</f>
        <v>71</v>
      </c>
      <c r="D210">
        <f>VLOOKUP($A210,'Term 1'!$A209:$M510,12,0)</f>
        <v>63</v>
      </c>
    </row>
    <row r="211" spans="1:4" x14ac:dyDescent="0.25">
      <c r="A211" t="s">
        <v>213</v>
      </c>
      <c r="B211">
        <v>1</v>
      </c>
      <c r="C211">
        <f>VLOOKUP($A211,'Term 1'!$A210:$M511,6,0)</f>
        <v>58</v>
      </c>
      <c r="D211">
        <f>VLOOKUP($A211,'Term 1'!$A210:$M511,12,0)</f>
        <v>55</v>
      </c>
    </row>
    <row r="212" spans="1:4" x14ac:dyDescent="0.25">
      <c r="A212" t="s">
        <v>214</v>
      </c>
      <c r="B212">
        <v>1</v>
      </c>
      <c r="C212">
        <f>VLOOKUP($A212,'Term 1'!$A211:$M512,6,0)</f>
        <v>69</v>
      </c>
      <c r="D212">
        <f>VLOOKUP($A212,'Term 1'!$A211:$M512,12,0)</f>
        <v>57</v>
      </c>
    </row>
    <row r="213" spans="1:4" x14ac:dyDescent="0.25">
      <c r="A213" t="s">
        <v>215</v>
      </c>
      <c r="B213">
        <v>1</v>
      </c>
      <c r="C213">
        <f>VLOOKUP($A213,'Term 1'!$A212:$M513,6,0)</f>
        <v>66</v>
      </c>
      <c r="D213">
        <f>VLOOKUP($A213,'Term 1'!$A212:$M513,12,0)</f>
        <v>89</v>
      </c>
    </row>
    <row r="214" spans="1:4" x14ac:dyDescent="0.25">
      <c r="A214" t="s">
        <v>216</v>
      </c>
      <c r="B214">
        <v>1</v>
      </c>
      <c r="C214">
        <f>VLOOKUP($A214,'Term 1'!$A213:$M514,6,0)</f>
        <v>65</v>
      </c>
      <c r="D214">
        <f>VLOOKUP($A214,'Term 1'!$A213:$M514,12,0)</f>
        <v>84</v>
      </c>
    </row>
    <row r="215" spans="1:4" x14ac:dyDescent="0.25">
      <c r="A215" t="s">
        <v>217</v>
      </c>
      <c r="B215">
        <v>1</v>
      </c>
      <c r="C215">
        <f>VLOOKUP($A215,'Term 1'!$A214:$M515,6,0)</f>
        <v>62</v>
      </c>
      <c r="D215">
        <f>VLOOKUP($A215,'Term 1'!$A214:$M515,12,0)</f>
        <v>60</v>
      </c>
    </row>
    <row r="216" spans="1:4" x14ac:dyDescent="0.25">
      <c r="A216" t="s">
        <v>218</v>
      </c>
      <c r="B216">
        <v>1</v>
      </c>
      <c r="C216">
        <f>VLOOKUP($A216,'Term 1'!$A215:$M516,6,0)</f>
        <v>50</v>
      </c>
      <c r="D216">
        <f>VLOOKUP($A216,'Term 1'!$A215:$M516,12,0)</f>
        <v>63</v>
      </c>
    </row>
    <row r="217" spans="1:4" x14ac:dyDescent="0.25">
      <c r="A217" t="s">
        <v>219</v>
      </c>
      <c r="B217">
        <v>1</v>
      </c>
      <c r="C217">
        <f>VLOOKUP($A217,'Term 1'!$A216:$M517,6,0)</f>
        <v>74</v>
      </c>
      <c r="D217">
        <f>VLOOKUP($A217,'Term 1'!$A216:$M517,12,0)</f>
        <v>85</v>
      </c>
    </row>
    <row r="218" spans="1:4" x14ac:dyDescent="0.25">
      <c r="A218" t="s">
        <v>220</v>
      </c>
      <c r="B218">
        <v>1</v>
      </c>
      <c r="C218">
        <f>VLOOKUP($A218,'Term 1'!$A217:$M518,6,0)</f>
        <v>68</v>
      </c>
      <c r="D218">
        <f>VLOOKUP($A218,'Term 1'!$A217:$M518,12,0)</f>
        <v>76</v>
      </c>
    </row>
    <row r="219" spans="1:4" x14ac:dyDescent="0.25">
      <c r="A219" t="s">
        <v>221</v>
      </c>
      <c r="B219">
        <v>1</v>
      </c>
      <c r="C219">
        <f>VLOOKUP($A219,'Term 1'!$A218:$M519,6,0)</f>
        <v>63</v>
      </c>
      <c r="D219">
        <f>VLOOKUP($A219,'Term 1'!$A218:$M519,12,0)</f>
        <v>60</v>
      </c>
    </row>
    <row r="220" spans="1:4" x14ac:dyDescent="0.25">
      <c r="A220" t="s">
        <v>222</v>
      </c>
      <c r="B220">
        <v>1</v>
      </c>
      <c r="C220">
        <f>VLOOKUP($A220,'Term 1'!$A219:$M520,6,0)</f>
        <v>99</v>
      </c>
      <c r="D220">
        <f>VLOOKUP($A220,'Term 1'!$A219:$M520,12,0)</f>
        <v>56</v>
      </c>
    </row>
    <row r="221" spans="1:4" x14ac:dyDescent="0.25">
      <c r="A221" t="s">
        <v>223</v>
      </c>
      <c r="B221">
        <v>1</v>
      </c>
      <c r="C221">
        <f>VLOOKUP($A221,'Term 1'!$A220:$M521,6,0)</f>
        <v>54</v>
      </c>
      <c r="D221">
        <f>VLOOKUP($A221,'Term 1'!$A220:$M521,12,0)</f>
        <v>62</v>
      </c>
    </row>
    <row r="222" spans="1:4" x14ac:dyDescent="0.25">
      <c r="A222" t="s">
        <v>224</v>
      </c>
      <c r="B222">
        <v>1</v>
      </c>
      <c r="C222">
        <f>VLOOKUP($A222,'Term 1'!$A221:$M522,6,0)</f>
        <v>55</v>
      </c>
      <c r="D222">
        <f>VLOOKUP($A222,'Term 1'!$A221:$M522,12,0)</f>
        <v>66</v>
      </c>
    </row>
    <row r="223" spans="1:4" x14ac:dyDescent="0.25">
      <c r="A223" t="s">
        <v>225</v>
      </c>
      <c r="B223">
        <v>1</v>
      </c>
      <c r="C223">
        <f>VLOOKUP($A223,'Term 1'!$A222:$M523,6,0)</f>
        <v>74</v>
      </c>
      <c r="D223">
        <f>VLOOKUP($A223,'Term 1'!$A222:$M523,12,0)</f>
        <v>81</v>
      </c>
    </row>
    <row r="224" spans="1:4" x14ac:dyDescent="0.25">
      <c r="A224" t="s">
        <v>226</v>
      </c>
      <c r="B224">
        <v>1</v>
      </c>
      <c r="C224">
        <f>VLOOKUP($A224,'Term 1'!$A223:$M524,6,0)</f>
        <v>80</v>
      </c>
      <c r="D224">
        <f>VLOOKUP($A224,'Term 1'!$A223:$M524,12,0)</f>
        <v>72</v>
      </c>
    </row>
    <row r="225" spans="1:4" x14ac:dyDescent="0.25">
      <c r="A225" t="s">
        <v>227</v>
      </c>
      <c r="B225">
        <v>1</v>
      </c>
      <c r="C225">
        <f>VLOOKUP($A225,'Term 1'!$A224:$M525,6,0)</f>
        <v>66</v>
      </c>
      <c r="D225">
        <f>VLOOKUP($A225,'Term 1'!$A224:$M525,12,0)</f>
        <v>94</v>
      </c>
    </row>
    <row r="226" spans="1:4" x14ac:dyDescent="0.25">
      <c r="A226" t="s">
        <v>228</v>
      </c>
      <c r="B226">
        <v>1</v>
      </c>
      <c r="C226">
        <f>VLOOKUP($A226,'Term 1'!$A225:$M526,6,0)</f>
        <v>71</v>
      </c>
      <c r="D226">
        <f>VLOOKUP($A226,'Term 1'!$A225:$M526,12,0)</f>
        <v>74</v>
      </c>
    </row>
    <row r="227" spans="1:4" x14ac:dyDescent="0.25">
      <c r="A227" t="s">
        <v>229</v>
      </c>
      <c r="B227">
        <v>1</v>
      </c>
      <c r="C227">
        <f>VLOOKUP($A227,'Term 1'!$A226:$M527,6,0)</f>
        <v>54</v>
      </c>
      <c r="D227">
        <f>VLOOKUP($A227,'Term 1'!$A226:$M527,12,0)</f>
        <v>67</v>
      </c>
    </row>
    <row r="228" spans="1:4" x14ac:dyDescent="0.25">
      <c r="A228" t="s">
        <v>230</v>
      </c>
      <c r="B228">
        <v>1</v>
      </c>
      <c r="C228">
        <f>VLOOKUP($A228,'Term 1'!$A227:$M528,6,0)</f>
        <v>52</v>
      </c>
      <c r="D228">
        <f>VLOOKUP($A228,'Term 1'!$A227:$M528,12,0)</f>
        <v>72</v>
      </c>
    </row>
    <row r="229" spans="1:4" x14ac:dyDescent="0.25">
      <c r="A229" t="s">
        <v>231</v>
      </c>
      <c r="B229">
        <v>1</v>
      </c>
      <c r="C229">
        <f>VLOOKUP($A229,'Term 1'!$A228:$M529,6,0)</f>
        <v>74</v>
      </c>
      <c r="D229">
        <f>VLOOKUP($A229,'Term 1'!$A228:$M529,12,0)</f>
        <v>72</v>
      </c>
    </row>
    <row r="230" spans="1:4" x14ac:dyDescent="0.25">
      <c r="A230" t="s">
        <v>232</v>
      </c>
      <c r="B230">
        <v>1</v>
      </c>
      <c r="C230">
        <f>VLOOKUP($A230,'Term 1'!$A229:$M530,6,0)</f>
        <v>80</v>
      </c>
      <c r="D230">
        <f>VLOOKUP($A230,'Term 1'!$A229:$M530,12,0)</f>
        <v>93</v>
      </c>
    </row>
    <row r="231" spans="1:4" x14ac:dyDescent="0.25">
      <c r="A231" t="s">
        <v>233</v>
      </c>
      <c r="B231">
        <v>1</v>
      </c>
      <c r="C231">
        <f>VLOOKUP($A231,'Term 1'!$A230:$M531,6,0)</f>
        <v>93</v>
      </c>
      <c r="D231">
        <f>VLOOKUP($A231,'Term 1'!$A230:$M531,12,0)</f>
        <v>81</v>
      </c>
    </row>
    <row r="232" spans="1:4" x14ac:dyDescent="0.25">
      <c r="A232" t="s">
        <v>234</v>
      </c>
      <c r="B232">
        <v>1</v>
      </c>
      <c r="C232">
        <f>VLOOKUP($A232,'Term 1'!$A231:$M532,6,0)</f>
        <v>84</v>
      </c>
      <c r="D232">
        <f>VLOOKUP($A232,'Term 1'!$A231:$M532,12,0)</f>
        <v>97</v>
      </c>
    </row>
    <row r="233" spans="1:4" x14ac:dyDescent="0.25">
      <c r="A233" t="s">
        <v>235</v>
      </c>
      <c r="B233">
        <v>1</v>
      </c>
      <c r="C233">
        <f>VLOOKUP($A233,'Term 1'!$A232:$M533,6,0)</f>
        <v>88</v>
      </c>
      <c r="D233">
        <f>VLOOKUP($A233,'Term 1'!$A232:$M533,12,0)</f>
        <v>89</v>
      </c>
    </row>
    <row r="234" spans="1:4" x14ac:dyDescent="0.25">
      <c r="A234" t="s">
        <v>236</v>
      </c>
      <c r="B234">
        <v>1</v>
      </c>
      <c r="C234">
        <f>VLOOKUP($A234,'Term 1'!$A233:$M534,6,0)</f>
        <v>55</v>
      </c>
      <c r="D234">
        <f>VLOOKUP($A234,'Term 1'!$A233:$M534,12,0)</f>
        <v>85</v>
      </c>
    </row>
    <row r="235" spans="1:4" x14ac:dyDescent="0.25">
      <c r="A235" t="s">
        <v>237</v>
      </c>
      <c r="B235">
        <v>1</v>
      </c>
      <c r="C235">
        <f>VLOOKUP($A235,'Term 1'!$A234:$M535,6,0)</f>
        <v>83</v>
      </c>
      <c r="D235">
        <f>VLOOKUP($A235,'Term 1'!$A234:$M535,12,0)</f>
        <v>96</v>
      </c>
    </row>
    <row r="236" spans="1:4" x14ac:dyDescent="0.25">
      <c r="A236" t="s">
        <v>238</v>
      </c>
      <c r="B236">
        <v>1</v>
      </c>
      <c r="C236">
        <f>VLOOKUP($A236,'Term 1'!$A235:$M536,6,0)</f>
        <v>85</v>
      </c>
      <c r="D236">
        <f>VLOOKUP($A236,'Term 1'!$A235:$M536,12,0)</f>
        <v>65</v>
      </c>
    </row>
    <row r="237" spans="1:4" x14ac:dyDescent="0.25">
      <c r="A237" t="s">
        <v>239</v>
      </c>
      <c r="B237">
        <v>1</v>
      </c>
      <c r="C237">
        <f>VLOOKUP($A237,'Term 1'!$A236:$M537,6,0)</f>
        <v>97</v>
      </c>
      <c r="D237">
        <f>VLOOKUP($A237,'Term 1'!$A236:$M537,12,0)</f>
        <v>61</v>
      </c>
    </row>
    <row r="238" spans="1:4" x14ac:dyDescent="0.25">
      <c r="A238" t="s">
        <v>240</v>
      </c>
      <c r="B238">
        <v>1</v>
      </c>
      <c r="C238">
        <f>VLOOKUP($A238,'Term 1'!$A237:$M538,6,0)</f>
        <v>58</v>
      </c>
      <c r="D238">
        <f>VLOOKUP($A238,'Term 1'!$A237:$M538,12,0)</f>
        <v>60</v>
      </c>
    </row>
    <row r="239" spans="1:4" x14ac:dyDescent="0.25">
      <c r="A239" t="s">
        <v>241</v>
      </c>
      <c r="B239">
        <v>1</v>
      </c>
      <c r="C239">
        <f>VLOOKUP($A239,'Term 1'!$A238:$M539,6,0)</f>
        <v>53</v>
      </c>
      <c r="D239">
        <f>VLOOKUP($A239,'Term 1'!$A238:$M539,12,0)</f>
        <v>84</v>
      </c>
    </row>
    <row r="240" spans="1:4" x14ac:dyDescent="0.25">
      <c r="A240" t="s">
        <v>242</v>
      </c>
      <c r="B240">
        <v>1</v>
      </c>
      <c r="C240">
        <f>VLOOKUP($A240,'Term 1'!$A239:$M540,6,0)</f>
        <v>94</v>
      </c>
      <c r="D240">
        <f>VLOOKUP($A240,'Term 1'!$A239:$M540,12,0)</f>
        <v>93</v>
      </c>
    </row>
    <row r="241" spans="1:4" x14ac:dyDescent="0.25">
      <c r="A241" t="s">
        <v>243</v>
      </c>
      <c r="B241">
        <v>1</v>
      </c>
      <c r="C241">
        <f>VLOOKUP($A241,'Term 1'!$A240:$M541,6,0)</f>
        <v>59</v>
      </c>
      <c r="D241">
        <f>VLOOKUP($A241,'Term 1'!$A240:$M541,12,0)</f>
        <v>60</v>
      </c>
    </row>
    <row r="242" spans="1:4" x14ac:dyDescent="0.25">
      <c r="A242" t="s">
        <v>244</v>
      </c>
      <c r="B242">
        <v>1</v>
      </c>
      <c r="C242">
        <f>VLOOKUP($A242,'Term 1'!$A241:$M542,6,0)</f>
        <v>61</v>
      </c>
      <c r="D242">
        <f>VLOOKUP($A242,'Term 1'!$A241:$M542,12,0)</f>
        <v>94</v>
      </c>
    </row>
    <row r="243" spans="1:4" x14ac:dyDescent="0.25">
      <c r="A243" t="s">
        <v>245</v>
      </c>
      <c r="B243">
        <v>1</v>
      </c>
      <c r="C243">
        <f>VLOOKUP($A243,'Term 1'!$A242:$M543,6,0)</f>
        <v>97</v>
      </c>
      <c r="D243">
        <f>VLOOKUP($A243,'Term 1'!$A242:$M543,12,0)</f>
        <v>87</v>
      </c>
    </row>
    <row r="244" spans="1:4" x14ac:dyDescent="0.25">
      <c r="A244" t="s">
        <v>246</v>
      </c>
      <c r="B244">
        <v>1</v>
      </c>
      <c r="C244">
        <f>VLOOKUP($A244,'Term 1'!$A243:$M544,6,0)</f>
        <v>50</v>
      </c>
      <c r="D244">
        <f>VLOOKUP($A244,'Term 1'!$A243:$M544,12,0)</f>
        <v>77</v>
      </c>
    </row>
    <row r="245" spans="1:4" x14ac:dyDescent="0.25">
      <c r="A245" t="s">
        <v>247</v>
      </c>
      <c r="B245">
        <v>1</v>
      </c>
      <c r="C245">
        <f>VLOOKUP($A245,'Term 1'!$A244:$M545,6,0)</f>
        <v>70</v>
      </c>
      <c r="D245">
        <f>VLOOKUP($A245,'Term 1'!$A244:$M545,12,0)</f>
        <v>50</v>
      </c>
    </row>
    <row r="246" spans="1:4" x14ac:dyDescent="0.25">
      <c r="A246" t="s">
        <v>248</v>
      </c>
      <c r="B246">
        <v>1</v>
      </c>
      <c r="C246">
        <f>VLOOKUP($A246,'Term 1'!$A245:$M546,6,0)</f>
        <v>70</v>
      </c>
      <c r="D246">
        <f>VLOOKUP($A246,'Term 1'!$A245:$M546,12,0)</f>
        <v>89</v>
      </c>
    </row>
    <row r="247" spans="1:4" x14ac:dyDescent="0.25">
      <c r="A247" t="s">
        <v>249</v>
      </c>
      <c r="B247">
        <v>1</v>
      </c>
      <c r="C247">
        <f>VLOOKUP($A247,'Term 1'!$A246:$M547,6,0)</f>
        <v>96</v>
      </c>
      <c r="D247">
        <f>VLOOKUP($A247,'Term 1'!$A246:$M547,12,0)</f>
        <v>96</v>
      </c>
    </row>
    <row r="248" spans="1:4" x14ac:dyDescent="0.25">
      <c r="A248" t="s">
        <v>250</v>
      </c>
      <c r="B248">
        <v>1</v>
      </c>
      <c r="C248">
        <f>VLOOKUP($A248,'Term 1'!$A247:$M548,6,0)</f>
        <v>100</v>
      </c>
      <c r="D248">
        <f>VLOOKUP($A248,'Term 1'!$A247:$M548,12,0)</f>
        <v>91</v>
      </c>
    </row>
    <row r="249" spans="1:4" x14ac:dyDescent="0.25">
      <c r="A249" t="s">
        <v>251</v>
      </c>
      <c r="B249">
        <v>1</v>
      </c>
      <c r="C249">
        <f>VLOOKUP($A249,'Term 1'!$A248:$M549,6,0)</f>
        <v>69</v>
      </c>
      <c r="D249">
        <f>VLOOKUP($A249,'Term 1'!$A248:$M549,12,0)</f>
        <v>95</v>
      </c>
    </row>
    <row r="250" spans="1:4" x14ac:dyDescent="0.25">
      <c r="A250" t="s">
        <v>252</v>
      </c>
      <c r="B250">
        <v>1</v>
      </c>
      <c r="C250">
        <f>VLOOKUP($A250,'Term 1'!$A249:$M550,6,0)</f>
        <v>67</v>
      </c>
      <c r="D250">
        <f>VLOOKUP($A250,'Term 1'!$A249:$M550,12,0)</f>
        <v>84</v>
      </c>
    </row>
    <row r="251" spans="1:4" x14ac:dyDescent="0.25">
      <c r="A251" t="s">
        <v>253</v>
      </c>
      <c r="B251">
        <v>1</v>
      </c>
      <c r="C251">
        <f>VLOOKUP($A251,'Term 1'!$A250:$M551,6,0)</f>
        <v>70</v>
      </c>
      <c r="D251">
        <f>VLOOKUP($A251,'Term 1'!$A250:$M551,12,0)</f>
        <v>72</v>
      </c>
    </row>
    <row r="252" spans="1:4" x14ac:dyDescent="0.25">
      <c r="A252" t="s">
        <v>254</v>
      </c>
      <c r="B252">
        <v>1</v>
      </c>
      <c r="C252">
        <f>VLOOKUP($A252,'Term 1'!$A251:$M552,6,0)</f>
        <v>77</v>
      </c>
      <c r="D252">
        <f>VLOOKUP($A252,'Term 1'!$A251:$M552,12,0)</f>
        <v>84</v>
      </c>
    </row>
    <row r="253" spans="1:4" x14ac:dyDescent="0.25">
      <c r="A253" t="s">
        <v>255</v>
      </c>
      <c r="B253">
        <v>1</v>
      </c>
      <c r="C253">
        <f>VLOOKUP($A253,'Term 1'!$A252:$M553,6,0)</f>
        <v>61</v>
      </c>
      <c r="D253">
        <f>VLOOKUP($A253,'Term 1'!$A252:$M553,12,0)</f>
        <v>95</v>
      </c>
    </row>
    <row r="254" spans="1:4" x14ac:dyDescent="0.25">
      <c r="A254" t="s">
        <v>256</v>
      </c>
      <c r="B254">
        <v>1</v>
      </c>
      <c r="C254">
        <f>VLOOKUP($A254,'Term 1'!$A253:$M554,6,0)</f>
        <v>100</v>
      </c>
      <c r="D254">
        <f>VLOOKUP($A254,'Term 1'!$A253:$M554,12,0)</f>
        <v>96</v>
      </c>
    </row>
    <row r="255" spans="1:4" x14ac:dyDescent="0.25">
      <c r="A255" t="s">
        <v>257</v>
      </c>
      <c r="B255">
        <v>1</v>
      </c>
      <c r="C255">
        <f>VLOOKUP($A255,'Term 1'!$A254:$M555,6,0)</f>
        <v>86</v>
      </c>
      <c r="D255">
        <f>VLOOKUP($A255,'Term 1'!$A254:$M555,12,0)</f>
        <v>94</v>
      </c>
    </row>
    <row r="256" spans="1:4" x14ac:dyDescent="0.25">
      <c r="A256" t="s">
        <v>258</v>
      </c>
      <c r="B256">
        <v>1</v>
      </c>
      <c r="C256">
        <f>VLOOKUP($A256,'Term 1'!$A255:$M556,6,0)</f>
        <v>98</v>
      </c>
      <c r="D256">
        <f>VLOOKUP($A256,'Term 1'!$A255:$M556,12,0)</f>
        <v>61</v>
      </c>
    </row>
    <row r="257" spans="1:4" x14ac:dyDescent="0.25">
      <c r="A257" t="s">
        <v>259</v>
      </c>
      <c r="B257">
        <v>1</v>
      </c>
      <c r="C257">
        <f>VLOOKUP($A257,'Term 1'!$A256:$M557,6,0)</f>
        <v>82</v>
      </c>
      <c r="D257">
        <f>VLOOKUP($A257,'Term 1'!$A256:$M557,12,0)</f>
        <v>82</v>
      </c>
    </row>
    <row r="258" spans="1:4" x14ac:dyDescent="0.25">
      <c r="A258" t="s">
        <v>260</v>
      </c>
      <c r="B258">
        <v>1</v>
      </c>
      <c r="C258">
        <f>VLOOKUP($A258,'Term 1'!$A257:$M558,6,0)</f>
        <v>97</v>
      </c>
      <c r="D258">
        <f>VLOOKUP($A258,'Term 1'!$A257:$M558,12,0)</f>
        <v>72</v>
      </c>
    </row>
    <row r="259" spans="1:4" x14ac:dyDescent="0.25">
      <c r="A259" t="s">
        <v>261</v>
      </c>
      <c r="B259">
        <v>1</v>
      </c>
      <c r="C259">
        <f>VLOOKUP($A259,'Term 1'!$A258:$M559,6,0)</f>
        <v>69</v>
      </c>
      <c r="D259">
        <f>VLOOKUP($A259,'Term 1'!$A258:$M559,12,0)</f>
        <v>86</v>
      </c>
    </row>
    <row r="260" spans="1:4" x14ac:dyDescent="0.25">
      <c r="A260" t="s">
        <v>262</v>
      </c>
      <c r="B260">
        <v>1</v>
      </c>
      <c r="C260">
        <f>VLOOKUP($A260,'Term 1'!$A259:$M560,6,0)</f>
        <v>64</v>
      </c>
      <c r="D260">
        <f>VLOOKUP($A260,'Term 1'!$A259:$M560,12,0)</f>
        <v>77</v>
      </c>
    </row>
    <row r="261" spans="1:4" x14ac:dyDescent="0.25">
      <c r="A261" t="s">
        <v>263</v>
      </c>
      <c r="B261">
        <v>1</v>
      </c>
      <c r="C261">
        <f>VLOOKUP($A261,'Term 1'!$A260:$M561,6,0)</f>
        <v>87</v>
      </c>
      <c r="D261">
        <f>VLOOKUP($A261,'Term 1'!$A260:$M561,12,0)</f>
        <v>88</v>
      </c>
    </row>
    <row r="262" spans="1:4" x14ac:dyDescent="0.25">
      <c r="A262" t="s">
        <v>264</v>
      </c>
      <c r="B262">
        <v>1</v>
      </c>
      <c r="C262">
        <f>VLOOKUP($A262,'Term 1'!$A261:$M562,6,0)</f>
        <v>81</v>
      </c>
      <c r="D262">
        <f>VLOOKUP($A262,'Term 1'!$A261:$M562,12,0)</f>
        <v>59</v>
      </c>
    </row>
    <row r="263" spans="1:4" x14ac:dyDescent="0.25">
      <c r="A263" t="s">
        <v>265</v>
      </c>
      <c r="B263">
        <v>1</v>
      </c>
      <c r="C263">
        <f>VLOOKUP($A263,'Term 1'!$A262:$M563,6,0)</f>
        <v>89</v>
      </c>
      <c r="D263">
        <f>VLOOKUP($A263,'Term 1'!$A262:$M563,12,0)</f>
        <v>81</v>
      </c>
    </row>
    <row r="264" spans="1:4" x14ac:dyDescent="0.25">
      <c r="A264" t="s">
        <v>266</v>
      </c>
      <c r="B264">
        <v>1</v>
      </c>
      <c r="C264">
        <f>VLOOKUP($A264,'Term 1'!$A263:$M564,6,0)</f>
        <v>67</v>
      </c>
      <c r="D264">
        <f>VLOOKUP($A264,'Term 1'!$A263:$M564,12,0)</f>
        <v>79</v>
      </c>
    </row>
    <row r="265" spans="1:4" x14ac:dyDescent="0.25">
      <c r="A265" t="s">
        <v>267</v>
      </c>
      <c r="B265">
        <v>1</v>
      </c>
      <c r="C265">
        <f>VLOOKUP($A265,'Term 1'!$A264:$M565,6,0)</f>
        <v>70</v>
      </c>
      <c r="D265">
        <f>VLOOKUP($A265,'Term 1'!$A264:$M565,12,0)</f>
        <v>56</v>
      </c>
    </row>
    <row r="266" spans="1:4" x14ac:dyDescent="0.25">
      <c r="A266" t="s">
        <v>268</v>
      </c>
      <c r="B266">
        <v>1</v>
      </c>
      <c r="C266">
        <f>VLOOKUP($A266,'Term 1'!$A265:$M566,6,0)</f>
        <v>76</v>
      </c>
      <c r="D266">
        <f>VLOOKUP($A266,'Term 1'!$A265:$M566,12,0)</f>
        <v>95</v>
      </c>
    </row>
    <row r="267" spans="1:4" x14ac:dyDescent="0.25">
      <c r="A267" t="s">
        <v>269</v>
      </c>
      <c r="B267">
        <v>1</v>
      </c>
      <c r="C267">
        <f>VLOOKUP($A267,'Term 1'!$A266:$M567,6,0)</f>
        <v>92</v>
      </c>
      <c r="D267">
        <f>VLOOKUP($A267,'Term 1'!$A266:$M567,12,0)</f>
        <v>57</v>
      </c>
    </row>
    <row r="268" spans="1:4" x14ac:dyDescent="0.25">
      <c r="A268" t="s">
        <v>270</v>
      </c>
      <c r="B268">
        <v>1</v>
      </c>
      <c r="C268">
        <f>VLOOKUP($A268,'Term 1'!$A267:$M568,6,0)</f>
        <v>80</v>
      </c>
      <c r="D268">
        <f>VLOOKUP($A268,'Term 1'!$A267:$M568,12,0)</f>
        <v>73</v>
      </c>
    </row>
    <row r="269" spans="1:4" x14ac:dyDescent="0.25">
      <c r="A269" t="s">
        <v>271</v>
      </c>
      <c r="B269">
        <v>1</v>
      </c>
      <c r="C269">
        <f>VLOOKUP($A269,'Term 1'!$A268:$M569,6,0)</f>
        <v>82</v>
      </c>
      <c r="D269">
        <f>VLOOKUP($A269,'Term 1'!$A268:$M569,12,0)</f>
        <v>77</v>
      </c>
    </row>
    <row r="270" spans="1:4" x14ac:dyDescent="0.25">
      <c r="A270" t="s">
        <v>272</v>
      </c>
      <c r="B270">
        <v>1</v>
      </c>
      <c r="C270">
        <f>VLOOKUP($A270,'Term 1'!$A269:$M570,6,0)</f>
        <v>85</v>
      </c>
      <c r="D270">
        <f>VLOOKUP($A270,'Term 1'!$A269:$M570,12,0)</f>
        <v>84</v>
      </c>
    </row>
    <row r="271" spans="1:4" x14ac:dyDescent="0.25">
      <c r="A271" t="s">
        <v>273</v>
      </c>
      <c r="B271">
        <v>1</v>
      </c>
      <c r="C271">
        <f>VLOOKUP($A271,'Term 1'!$A270:$M571,6,0)</f>
        <v>59</v>
      </c>
      <c r="D271">
        <f>VLOOKUP($A271,'Term 1'!$A270:$M571,12,0)</f>
        <v>93</v>
      </c>
    </row>
    <row r="272" spans="1:4" x14ac:dyDescent="0.25">
      <c r="A272" t="s">
        <v>274</v>
      </c>
      <c r="B272">
        <v>1</v>
      </c>
      <c r="C272">
        <f>VLOOKUP($A272,'Term 1'!$A271:$M572,6,0)</f>
        <v>77</v>
      </c>
      <c r="D272">
        <f>VLOOKUP($A272,'Term 1'!$A271:$M572,12,0)</f>
        <v>87</v>
      </c>
    </row>
    <row r="273" spans="1:4" x14ac:dyDescent="0.25">
      <c r="A273" t="s">
        <v>275</v>
      </c>
      <c r="B273">
        <v>1</v>
      </c>
      <c r="C273">
        <f>VLOOKUP($A273,'Term 1'!$A272:$M573,6,0)</f>
        <v>68</v>
      </c>
      <c r="D273">
        <f>VLOOKUP($A273,'Term 1'!$A272:$M573,12,0)</f>
        <v>52</v>
      </c>
    </row>
    <row r="274" spans="1:4" x14ac:dyDescent="0.25">
      <c r="A274" t="s">
        <v>276</v>
      </c>
      <c r="B274">
        <v>1</v>
      </c>
      <c r="C274">
        <f>VLOOKUP($A274,'Term 1'!$A273:$M574,6,0)</f>
        <v>73</v>
      </c>
      <c r="D274">
        <f>VLOOKUP($A274,'Term 1'!$A273:$M574,12,0)</f>
        <v>63</v>
      </c>
    </row>
    <row r="275" spans="1:4" x14ac:dyDescent="0.25">
      <c r="A275" t="s">
        <v>277</v>
      </c>
      <c r="B275">
        <v>1</v>
      </c>
      <c r="C275">
        <f>VLOOKUP($A275,'Term 1'!$A274:$M575,6,0)</f>
        <v>100</v>
      </c>
      <c r="D275">
        <f>VLOOKUP($A275,'Term 1'!$A274:$M575,12,0)</f>
        <v>54</v>
      </c>
    </row>
    <row r="276" spans="1:4" x14ac:dyDescent="0.25">
      <c r="A276" t="s">
        <v>278</v>
      </c>
      <c r="B276">
        <v>1</v>
      </c>
      <c r="C276">
        <f>VLOOKUP($A276,'Term 1'!$A275:$M576,6,0)</f>
        <v>85</v>
      </c>
      <c r="D276">
        <f>VLOOKUP($A276,'Term 1'!$A275:$M576,12,0)</f>
        <v>63</v>
      </c>
    </row>
    <row r="277" spans="1:4" x14ac:dyDescent="0.25">
      <c r="A277" t="s">
        <v>279</v>
      </c>
      <c r="B277">
        <v>1</v>
      </c>
      <c r="C277">
        <f>VLOOKUP($A277,'Term 1'!$A276:$M577,6,0)</f>
        <v>51</v>
      </c>
      <c r="D277">
        <f>VLOOKUP($A277,'Term 1'!$A276:$M577,12,0)</f>
        <v>57</v>
      </c>
    </row>
    <row r="278" spans="1:4" x14ac:dyDescent="0.25">
      <c r="A278" t="s">
        <v>280</v>
      </c>
      <c r="B278">
        <v>1</v>
      </c>
      <c r="C278">
        <f>VLOOKUP($A278,'Term 1'!$A277:$M578,6,0)</f>
        <v>54</v>
      </c>
      <c r="D278">
        <f>VLOOKUP($A278,'Term 1'!$A277:$M578,12,0)</f>
        <v>50</v>
      </c>
    </row>
    <row r="279" spans="1:4" x14ac:dyDescent="0.25">
      <c r="A279" t="s">
        <v>281</v>
      </c>
      <c r="B279">
        <v>1</v>
      </c>
      <c r="C279">
        <f>VLOOKUP($A279,'Term 1'!$A278:$M579,6,0)</f>
        <v>98</v>
      </c>
      <c r="D279">
        <f>VLOOKUP($A279,'Term 1'!$A278:$M579,12,0)</f>
        <v>75</v>
      </c>
    </row>
    <row r="280" spans="1:4" x14ac:dyDescent="0.25">
      <c r="A280" t="s">
        <v>282</v>
      </c>
      <c r="B280">
        <v>1</v>
      </c>
      <c r="C280">
        <f>VLOOKUP($A280,'Term 1'!$A279:$M580,6,0)</f>
        <v>87</v>
      </c>
      <c r="D280">
        <f>VLOOKUP($A280,'Term 1'!$A279:$M580,12,0)</f>
        <v>91</v>
      </c>
    </row>
    <row r="281" spans="1:4" x14ac:dyDescent="0.25">
      <c r="A281" t="s">
        <v>283</v>
      </c>
      <c r="B281">
        <v>1</v>
      </c>
      <c r="C281">
        <f>VLOOKUP($A281,'Term 1'!$A280:$M581,6,0)</f>
        <v>74</v>
      </c>
      <c r="D281">
        <f>VLOOKUP($A281,'Term 1'!$A280:$M581,12,0)</f>
        <v>56</v>
      </c>
    </row>
    <row r="282" spans="1:4" x14ac:dyDescent="0.25">
      <c r="A282" t="s">
        <v>284</v>
      </c>
      <c r="B282">
        <v>1</v>
      </c>
      <c r="C282">
        <f>VLOOKUP($A282,'Term 1'!$A281:$M582,6,0)</f>
        <v>60</v>
      </c>
      <c r="D282">
        <f>VLOOKUP($A282,'Term 1'!$A281:$M582,12,0)</f>
        <v>81</v>
      </c>
    </row>
    <row r="283" spans="1:4" x14ac:dyDescent="0.25">
      <c r="A283" t="s">
        <v>285</v>
      </c>
      <c r="B283">
        <v>1</v>
      </c>
      <c r="C283">
        <f>VLOOKUP($A283,'Term 1'!$A282:$M583,6,0)</f>
        <v>69</v>
      </c>
      <c r="D283">
        <f>VLOOKUP($A283,'Term 1'!$A282:$M583,12,0)</f>
        <v>59</v>
      </c>
    </row>
    <row r="284" spans="1:4" x14ac:dyDescent="0.25">
      <c r="A284" t="s">
        <v>286</v>
      </c>
      <c r="B284">
        <v>1</v>
      </c>
      <c r="C284">
        <f>VLOOKUP($A284,'Term 1'!$A283:$M584,6,0)</f>
        <v>67</v>
      </c>
      <c r="D284">
        <f>VLOOKUP($A284,'Term 1'!$A283:$M584,12,0)</f>
        <v>74</v>
      </c>
    </row>
    <row r="285" spans="1:4" x14ac:dyDescent="0.25">
      <c r="A285" t="s">
        <v>287</v>
      </c>
      <c r="B285">
        <v>1</v>
      </c>
      <c r="C285">
        <f>VLOOKUP($A285,'Term 1'!$A284:$M585,6,0)</f>
        <v>76</v>
      </c>
      <c r="D285">
        <f>VLOOKUP($A285,'Term 1'!$A284:$M585,12,0)</f>
        <v>96</v>
      </c>
    </row>
    <row r="286" spans="1:4" x14ac:dyDescent="0.25">
      <c r="A286" t="s">
        <v>288</v>
      </c>
      <c r="B286">
        <v>1</v>
      </c>
      <c r="C286">
        <f>VLOOKUP($A286,'Term 1'!$A285:$M586,6,0)</f>
        <v>82</v>
      </c>
      <c r="D286">
        <f>VLOOKUP($A286,'Term 1'!$A285:$M586,12,0)</f>
        <v>88</v>
      </c>
    </row>
    <row r="287" spans="1:4" x14ac:dyDescent="0.25">
      <c r="A287" t="s">
        <v>289</v>
      </c>
      <c r="B287">
        <v>1</v>
      </c>
      <c r="C287">
        <f>VLOOKUP($A287,'Term 1'!$A286:$M587,6,0)</f>
        <v>67</v>
      </c>
      <c r="D287">
        <f>VLOOKUP($A287,'Term 1'!$A286:$M587,12,0)</f>
        <v>83</v>
      </c>
    </row>
    <row r="288" spans="1:4" x14ac:dyDescent="0.25">
      <c r="A288" t="s">
        <v>290</v>
      </c>
      <c r="B288">
        <v>1</v>
      </c>
      <c r="C288">
        <f>VLOOKUP($A288,'Term 1'!$A287:$M588,6,0)</f>
        <v>88</v>
      </c>
      <c r="D288">
        <f>VLOOKUP($A288,'Term 1'!$A287:$M588,12,0)</f>
        <v>78</v>
      </c>
    </row>
    <row r="289" spans="1:4" x14ac:dyDescent="0.25">
      <c r="A289" t="s">
        <v>291</v>
      </c>
      <c r="B289">
        <v>1</v>
      </c>
      <c r="C289">
        <f>VLOOKUP($A289,'Term 1'!$A288:$M589,6,0)</f>
        <v>57</v>
      </c>
      <c r="D289">
        <f>VLOOKUP($A289,'Term 1'!$A288:$M589,12,0)</f>
        <v>82</v>
      </c>
    </row>
    <row r="290" spans="1:4" x14ac:dyDescent="0.25">
      <c r="A290" t="s">
        <v>292</v>
      </c>
      <c r="B290">
        <v>1</v>
      </c>
      <c r="C290">
        <f>VLOOKUP($A290,'Term 1'!$A289:$M590,6,0)</f>
        <v>70</v>
      </c>
      <c r="D290">
        <f>VLOOKUP($A290,'Term 1'!$A289:$M590,12,0)</f>
        <v>66</v>
      </c>
    </row>
    <row r="291" spans="1:4" x14ac:dyDescent="0.25">
      <c r="A291" t="s">
        <v>293</v>
      </c>
      <c r="B291">
        <v>1</v>
      </c>
      <c r="C291">
        <f>VLOOKUP($A291,'Term 1'!$A290:$M591,6,0)</f>
        <v>65</v>
      </c>
      <c r="D291">
        <f>VLOOKUP($A291,'Term 1'!$A290:$M591,12,0)</f>
        <v>64</v>
      </c>
    </row>
    <row r="292" spans="1:4" x14ac:dyDescent="0.25">
      <c r="A292" t="s">
        <v>294</v>
      </c>
      <c r="B292">
        <v>1</v>
      </c>
      <c r="C292">
        <f>VLOOKUP($A292,'Term 1'!$A291:$M592,6,0)</f>
        <v>65</v>
      </c>
      <c r="D292">
        <f>VLOOKUP($A292,'Term 1'!$A291:$M592,12,0)</f>
        <v>99</v>
      </c>
    </row>
    <row r="293" spans="1:4" x14ac:dyDescent="0.25">
      <c r="A293" t="s">
        <v>295</v>
      </c>
      <c r="B293">
        <v>1</v>
      </c>
      <c r="C293">
        <f>VLOOKUP($A293,'Term 1'!$A292:$M593,6,0)</f>
        <v>93</v>
      </c>
      <c r="D293">
        <f>VLOOKUP($A293,'Term 1'!$A292:$M593,12,0)</f>
        <v>56</v>
      </c>
    </row>
    <row r="294" spans="1:4" x14ac:dyDescent="0.25">
      <c r="A294" t="s">
        <v>296</v>
      </c>
      <c r="B294">
        <v>1</v>
      </c>
      <c r="C294">
        <f>VLOOKUP($A294,'Term 1'!$A293:$M594,6,0)</f>
        <v>77</v>
      </c>
      <c r="D294">
        <f>VLOOKUP($A294,'Term 1'!$A293:$M594,12,0)</f>
        <v>76</v>
      </c>
    </row>
    <row r="295" spans="1:4" x14ac:dyDescent="0.25">
      <c r="A295" t="s">
        <v>297</v>
      </c>
      <c r="B295">
        <v>1</v>
      </c>
      <c r="C295">
        <f>VLOOKUP($A295,'Term 1'!$A294:$M595,6,0)</f>
        <v>90</v>
      </c>
      <c r="D295">
        <f>VLOOKUP($A295,'Term 1'!$A294:$M595,12,0)</f>
        <v>96</v>
      </c>
    </row>
    <row r="296" spans="1:4" x14ac:dyDescent="0.25">
      <c r="A296" t="s">
        <v>298</v>
      </c>
      <c r="B296">
        <v>1</v>
      </c>
      <c r="C296">
        <f>VLOOKUP($A296,'Term 1'!$A295:$M596,6,0)</f>
        <v>70</v>
      </c>
      <c r="D296">
        <f>VLOOKUP($A296,'Term 1'!$A295:$M596,12,0)</f>
        <v>74</v>
      </c>
    </row>
    <row r="297" spans="1:4" x14ac:dyDescent="0.25">
      <c r="A297" t="s">
        <v>299</v>
      </c>
      <c r="B297">
        <v>1</v>
      </c>
      <c r="C297">
        <f>VLOOKUP($A297,'Term 1'!$A296:$M597,6,0)</f>
        <v>77</v>
      </c>
      <c r="D297">
        <f>VLOOKUP($A297,'Term 1'!$A296:$M597,12,0)</f>
        <v>50</v>
      </c>
    </row>
    <row r="298" spans="1:4" x14ac:dyDescent="0.25">
      <c r="A298" t="s">
        <v>300</v>
      </c>
      <c r="B298">
        <v>1</v>
      </c>
      <c r="C298">
        <f>VLOOKUP($A298,'Term 1'!$A297:$M598,6,0)</f>
        <v>86</v>
      </c>
      <c r="D298">
        <f>VLOOKUP($A298,'Term 1'!$A297:$M598,12,0)</f>
        <v>72</v>
      </c>
    </row>
    <row r="299" spans="1:4" x14ac:dyDescent="0.25">
      <c r="A299" t="s">
        <v>301</v>
      </c>
      <c r="B299">
        <v>1</v>
      </c>
      <c r="C299">
        <f>VLOOKUP($A299,'Term 1'!$A298:$M599,6,0)</f>
        <v>85</v>
      </c>
      <c r="D299">
        <f>VLOOKUP($A299,'Term 1'!$A298:$M599,12,0)</f>
        <v>99</v>
      </c>
    </row>
    <row r="300" spans="1:4" x14ac:dyDescent="0.25">
      <c r="A300" t="s">
        <v>302</v>
      </c>
      <c r="B300">
        <v>1</v>
      </c>
      <c r="C300">
        <f>VLOOKUP($A300,'Term 1'!$A299:$M600,6,0)</f>
        <v>72</v>
      </c>
      <c r="D300">
        <f>VLOOKUP($A300,'Term 1'!$A299:$M600,12,0)</f>
        <v>57</v>
      </c>
    </row>
    <row r="301" spans="1:4" x14ac:dyDescent="0.25">
      <c r="A301" t="s">
        <v>303</v>
      </c>
      <c r="B301">
        <v>1</v>
      </c>
      <c r="C301">
        <f>VLOOKUP($A301,'Term 1'!$A300:$M601,6,0)</f>
        <v>57</v>
      </c>
      <c r="D301">
        <f>VLOOKUP($A301,'Term 1'!$A300:$M601,12,0)</f>
        <v>87</v>
      </c>
    </row>
    <row r="302" spans="1:4" x14ac:dyDescent="0.25">
      <c r="A302" t="s">
        <v>4</v>
      </c>
      <c r="B302">
        <v>2</v>
      </c>
      <c r="C302">
        <f>VLOOKUP($A302,'Term 2'!$A2:$M301,6,0)</f>
        <v>96</v>
      </c>
      <c r="D302">
        <f>VLOOKUP($A302,'Term 2'!$A2:$M301,12,0)</f>
        <v>72</v>
      </c>
    </row>
    <row r="303" spans="1:4" x14ac:dyDescent="0.25">
      <c r="A303" t="s">
        <v>5</v>
      </c>
      <c r="B303">
        <v>2</v>
      </c>
      <c r="C303">
        <f>VLOOKUP($A303,'Term 2'!$A3:$M302,6,0)</f>
        <v>86</v>
      </c>
      <c r="D303">
        <f>VLOOKUP($A303,'Term 2'!$A3:$M302,12,0)</f>
        <v>50</v>
      </c>
    </row>
    <row r="304" spans="1:4" x14ac:dyDescent="0.25">
      <c r="A304" t="s">
        <v>6</v>
      </c>
      <c r="B304">
        <v>2</v>
      </c>
      <c r="C304">
        <f>VLOOKUP($A304,'Term 2'!$A4:$M303,6,0)</f>
        <v>98</v>
      </c>
      <c r="D304">
        <f>VLOOKUP($A304,'Term 2'!$A4:$M303,12,0)</f>
        <v>56</v>
      </c>
    </row>
    <row r="305" spans="1:4" x14ac:dyDescent="0.25">
      <c r="A305" t="s">
        <v>7</v>
      </c>
      <c r="B305">
        <v>2</v>
      </c>
      <c r="C305">
        <f>VLOOKUP($A305,'Term 2'!$A5:$M304,6,0)</f>
        <v>90</v>
      </c>
      <c r="D305">
        <f>VLOOKUP($A305,'Term 2'!$A5:$M304,12,0)</f>
        <v>70</v>
      </c>
    </row>
    <row r="306" spans="1:4" x14ac:dyDescent="0.25">
      <c r="A306" t="s">
        <v>8</v>
      </c>
      <c r="B306">
        <v>2</v>
      </c>
      <c r="C306">
        <f>VLOOKUP($A306,'Term 2'!$A6:$M305,6,0)</f>
        <v>55</v>
      </c>
      <c r="D306">
        <f>VLOOKUP($A306,'Term 2'!$A6:$M305,12,0)</f>
        <v>56</v>
      </c>
    </row>
    <row r="307" spans="1:4" x14ac:dyDescent="0.25">
      <c r="A307" t="s">
        <v>9</v>
      </c>
      <c r="B307">
        <v>2</v>
      </c>
      <c r="C307">
        <f>VLOOKUP($A307,'Term 2'!$A7:$M306,6,0)</f>
        <v>91</v>
      </c>
      <c r="D307">
        <f>VLOOKUP($A307,'Term 2'!$A7:$M306,12,0)</f>
        <v>55</v>
      </c>
    </row>
    <row r="308" spans="1:4" x14ac:dyDescent="0.25">
      <c r="A308" t="s">
        <v>10</v>
      </c>
      <c r="B308">
        <v>2</v>
      </c>
      <c r="C308">
        <f>VLOOKUP($A308,'Term 2'!$A8:$M307,6,0)</f>
        <v>81</v>
      </c>
      <c r="D308">
        <f>VLOOKUP($A308,'Term 2'!$A8:$M307,12,0)</f>
        <v>56</v>
      </c>
    </row>
    <row r="309" spans="1:4" x14ac:dyDescent="0.25">
      <c r="A309" t="s">
        <v>11</v>
      </c>
      <c r="B309">
        <v>2</v>
      </c>
      <c r="C309">
        <f>VLOOKUP($A309,'Term 2'!$A9:$M308,6,0)</f>
        <v>53</v>
      </c>
      <c r="D309">
        <f>VLOOKUP($A309,'Term 2'!$A9:$M308,12,0)</f>
        <v>83</v>
      </c>
    </row>
    <row r="310" spans="1:4" x14ac:dyDescent="0.25">
      <c r="A310" t="s">
        <v>12</v>
      </c>
      <c r="B310">
        <v>2</v>
      </c>
      <c r="C310">
        <f>VLOOKUP($A310,'Term 2'!$A10:$M309,6,0)</f>
        <v>75</v>
      </c>
      <c r="D310">
        <f>VLOOKUP($A310,'Term 2'!$A10:$M309,12,0)</f>
        <v>73</v>
      </c>
    </row>
    <row r="311" spans="1:4" x14ac:dyDescent="0.25">
      <c r="A311" t="s">
        <v>13</v>
      </c>
      <c r="B311">
        <v>2</v>
      </c>
      <c r="C311">
        <f>VLOOKUP($A311,'Term 2'!$A11:$M310,6,0)</f>
        <v>59</v>
      </c>
      <c r="D311">
        <f>VLOOKUP($A311,'Term 2'!$A11:$M310,12,0)</f>
        <v>90</v>
      </c>
    </row>
    <row r="312" spans="1:4" x14ac:dyDescent="0.25">
      <c r="A312" t="s">
        <v>14</v>
      </c>
      <c r="B312">
        <v>2</v>
      </c>
      <c r="C312">
        <f>VLOOKUP($A312,'Term 2'!$A12:$M311,6,0)</f>
        <v>57</v>
      </c>
      <c r="D312">
        <f>VLOOKUP($A312,'Term 2'!$A12:$M311,12,0)</f>
        <v>96</v>
      </c>
    </row>
    <row r="313" spans="1:4" x14ac:dyDescent="0.25">
      <c r="A313" t="s">
        <v>15</v>
      </c>
      <c r="B313">
        <v>2</v>
      </c>
      <c r="C313">
        <f>VLOOKUP($A313,'Term 2'!$A13:$M312,6,0)</f>
        <v>89</v>
      </c>
      <c r="D313">
        <f>VLOOKUP($A313,'Term 2'!$A13:$M312,12,0)</f>
        <v>82</v>
      </c>
    </row>
    <row r="314" spans="1:4" x14ac:dyDescent="0.25">
      <c r="A314" t="s">
        <v>16</v>
      </c>
      <c r="B314">
        <v>2</v>
      </c>
      <c r="C314">
        <f>VLOOKUP($A314,'Term 2'!$A14:$M313,6,0)</f>
        <v>82</v>
      </c>
      <c r="D314">
        <f>VLOOKUP($A314,'Term 2'!$A14:$M313,12,0)</f>
        <v>92</v>
      </c>
    </row>
    <row r="315" spans="1:4" x14ac:dyDescent="0.25">
      <c r="A315" t="s">
        <v>17</v>
      </c>
      <c r="B315">
        <v>2</v>
      </c>
      <c r="C315">
        <f>VLOOKUP($A315,'Term 2'!$A15:$M314,6,0)</f>
        <v>78</v>
      </c>
      <c r="D315">
        <f>VLOOKUP($A315,'Term 2'!$A15:$M314,12,0)</f>
        <v>51</v>
      </c>
    </row>
    <row r="316" spans="1:4" x14ac:dyDescent="0.25">
      <c r="A316" t="s">
        <v>18</v>
      </c>
      <c r="B316">
        <v>2</v>
      </c>
      <c r="C316">
        <f>VLOOKUP($A316,'Term 2'!$A16:$M315,6,0)</f>
        <v>71</v>
      </c>
      <c r="D316">
        <f>VLOOKUP($A316,'Term 2'!$A16:$M315,12,0)</f>
        <v>84</v>
      </c>
    </row>
    <row r="317" spans="1:4" x14ac:dyDescent="0.25">
      <c r="A317" t="s">
        <v>19</v>
      </c>
      <c r="B317">
        <v>2</v>
      </c>
      <c r="C317">
        <f>VLOOKUP($A317,'Term 2'!$A17:$M316,6,0)</f>
        <v>98</v>
      </c>
      <c r="D317">
        <f>VLOOKUP($A317,'Term 2'!$A17:$M316,12,0)</f>
        <v>62</v>
      </c>
    </row>
    <row r="318" spans="1:4" x14ac:dyDescent="0.25">
      <c r="A318" t="s">
        <v>20</v>
      </c>
      <c r="B318">
        <v>2</v>
      </c>
      <c r="C318">
        <f>VLOOKUP($A318,'Term 2'!$A18:$M317,6,0)</f>
        <v>55</v>
      </c>
      <c r="D318">
        <f>VLOOKUP($A318,'Term 2'!$A18:$M317,12,0)</f>
        <v>52</v>
      </c>
    </row>
    <row r="319" spans="1:4" x14ac:dyDescent="0.25">
      <c r="A319" t="s">
        <v>21</v>
      </c>
      <c r="B319">
        <v>2</v>
      </c>
      <c r="C319">
        <f>VLOOKUP($A319,'Term 2'!$A19:$M318,6,0)</f>
        <v>80</v>
      </c>
      <c r="D319">
        <f>VLOOKUP($A319,'Term 2'!$A19:$M318,12,0)</f>
        <v>77</v>
      </c>
    </row>
    <row r="320" spans="1:4" x14ac:dyDescent="0.25">
      <c r="A320" t="s">
        <v>22</v>
      </c>
      <c r="B320">
        <v>2</v>
      </c>
      <c r="C320">
        <f>VLOOKUP($A320,'Term 2'!$A20:$M319,6,0)</f>
        <v>82</v>
      </c>
      <c r="D320">
        <f>VLOOKUP($A320,'Term 2'!$A20:$M319,12,0)</f>
        <v>69</v>
      </c>
    </row>
    <row r="321" spans="1:4" x14ac:dyDescent="0.25">
      <c r="A321" t="s">
        <v>23</v>
      </c>
      <c r="B321">
        <v>2</v>
      </c>
      <c r="C321">
        <f>VLOOKUP($A321,'Term 2'!$A21:$M320,6,0)</f>
        <v>74</v>
      </c>
      <c r="D321">
        <f>VLOOKUP($A321,'Term 2'!$A21:$M320,12,0)</f>
        <v>55</v>
      </c>
    </row>
    <row r="322" spans="1:4" x14ac:dyDescent="0.25">
      <c r="A322" t="s">
        <v>24</v>
      </c>
      <c r="B322">
        <v>2</v>
      </c>
      <c r="C322">
        <f>VLOOKUP($A322,'Term 2'!$A22:$M321,6,0)</f>
        <v>65</v>
      </c>
      <c r="D322">
        <f>VLOOKUP($A322,'Term 2'!$A22:$M321,12,0)</f>
        <v>72</v>
      </c>
    </row>
    <row r="323" spans="1:4" x14ac:dyDescent="0.25">
      <c r="A323" t="s">
        <v>25</v>
      </c>
      <c r="B323">
        <v>2</v>
      </c>
      <c r="C323">
        <f>VLOOKUP($A323,'Term 2'!$A23:$M322,6,0)</f>
        <v>60</v>
      </c>
      <c r="D323">
        <f>VLOOKUP($A323,'Term 2'!$A23:$M322,12,0)</f>
        <v>61</v>
      </c>
    </row>
    <row r="324" spans="1:4" x14ac:dyDescent="0.25">
      <c r="A324" t="s">
        <v>26</v>
      </c>
      <c r="B324">
        <v>2</v>
      </c>
      <c r="C324">
        <f>VLOOKUP($A324,'Term 2'!$A24:$M323,6,0)</f>
        <v>84</v>
      </c>
      <c r="D324">
        <f>VLOOKUP($A324,'Term 2'!$A24:$M323,12,0)</f>
        <v>66</v>
      </c>
    </row>
    <row r="325" spans="1:4" x14ac:dyDescent="0.25">
      <c r="A325" t="s">
        <v>27</v>
      </c>
      <c r="B325">
        <v>2</v>
      </c>
      <c r="C325">
        <f>VLOOKUP($A325,'Term 2'!$A25:$M324,6,0)</f>
        <v>73</v>
      </c>
      <c r="D325">
        <f>VLOOKUP($A325,'Term 2'!$A25:$M324,12,0)</f>
        <v>65</v>
      </c>
    </row>
    <row r="326" spans="1:4" x14ac:dyDescent="0.25">
      <c r="A326" t="s">
        <v>28</v>
      </c>
      <c r="B326">
        <v>2</v>
      </c>
      <c r="C326">
        <f>VLOOKUP($A326,'Term 2'!$A26:$M325,6,0)</f>
        <v>77</v>
      </c>
      <c r="D326">
        <f>VLOOKUP($A326,'Term 2'!$A26:$M325,12,0)</f>
        <v>80</v>
      </c>
    </row>
    <row r="327" spans="1:4" x14ac:dyDescent="0.25">
      <c r="A327" t="s">
        <v>29</v>
      </c>
      <c r="B327">
        <v>2</v>
      </c>
      <c r="C327">
        <f>VLOOKUP($A327,'Term 2'!$A27:$M326,6,0)</f>
        <v>60</v>
      </c>
      <c r="D327">
        <f>VLOOKUP($A327,'Term 2'!$A27:$M326,12,0)</f>
        <v>88</v>
      </c>
    </row>
    <row r="328" spans="1:4" x14ac:dyDescent="0.25">
      <c r="A328" t="s">
        <v>30</v>
      </c>
      <c r="B328">
        <v>2</v>
      </c>
      <c r="C328">
        <f>VLOOKUP($A328,'Term 2'!$A28:$M327,6,0)</f>
        <v>100</v>
      </c>
      <c r="D328">
        <f>VLOOKUP($A328,'Term 2'!$A28:$M327,12,0)</f>
        <v>57</v>
      </c>
    </row>
    <row r="329" spans="1:4" x14ac:dyDescent="0.25">
      <c r="A329" t="s">
        <v>31</v>
      </c>
      <c r="B329">
        <v>2</v>
      </c>
      <c r="C329">
        <f>VLOOKUP($A329,'Term 2'!$A29:$M328,6,0)</f>
        <v>96</v>
      </c>
      <c r="D329">
        <f>VLOOKUP($A329,'Term 2'!$A29:$M328,12,0)</f>
        <v>98</v>
      </c>
    </row>
    <row r="330" spans="1:4" x14ac:dyDescent="0.25">
      <c r="A330" t="s">
        <v>32</v>
      </c>
      <c r="B330">
        <v>2</v>
      </c>
      <c r="C330">
        <f>VLOOKUP($A330,'Term 2'!$A30:$M329,6,0)</f>
        <v>52</v>
      </c>
      <c r="D330">
        <f>VLOOKUP($A330,'Term 2'!$A30:$M329,12,0)</f>
        <v>97</v>
      </c>
    </row>
    <row r="331" spans="1:4" x14ac:dyDescent="0.25">
      <c r="A331" t="s">
        <v>33</v>
      </c>
      <c r="B331">
        <v>2</v>
      </c>
      <c r="C331">
        <f>VLOOKUP($A331,'Term 2'!$A31:$M330,6,0)</f>
        <v>64</v>
      </c>
      <c r="D331">
        <f>VLOOKUP($A331,'Term 2'!$A31:$M330,12,0)</f>
        <v>61</v>
      </c>
    </row>
    <row r="332" spans="1:4" x14ac:dyDescent="0.25">
      <c r="A332" t="s">
        <v>34</v>
      </c>
      <c r="B332">
        <v>2</v>
      </c>
      <c r="C332">
        <f>VLOOKUP($A332,'Term 2'!$A32:$M331,6,0)</f>
        <v>52</v>
      </c>
      <c r="D332">
        <f>VLOOKUP($A332,'Term 2'!$A32:$M331,12,0)</f>
        <v>98</v>
      </c>
    </row>
    <row r="333" spans="1:4" x14ac:dyDescent="0.25">
      <c r="A333" t="s">
        <v>35</v>
      </c>
      <c r="B333">
        <v>2</v>
      </c>
      <c r="C333">
        <f>VLOOKUP($A333,'Term 2'!$A33:$M332,6,0)</f>
        <v>70</v>
      </c>
      <c r="D333">
        <f>VLOOKUP($A333,'Term 2'!$A33:$M332,12,0)</f>
        <v>60</v>
      </c>
    </row>
    <row r="334" spans="1:4" x14ac:dyDescent="0.25">
      <c r="A334" t="s">
        <v>36</v>
      </c>
      <c r="B334">
        <v>2</v>
      </c>
      <c r="C334">
        <f>VLOOKUP($A334,'Term 2'!$A34:$M333,6,0)</f>
        <v>75</v>
      </c>
      <c r="D334">
        <f>VLOOKUP($A334,'Term 2'!$A34:$M333,12,0)</f>
        <v>90</v>
      </c>
    </row>
    <row r="335" spans="1:4" x14ac:dyDescent="0.25">
      <c r="A335" t="s">
        <v>37</v>
      </c>
      <c r="B335">
        <v>2</v>
      </c>
      <c r="C335">
        <f>VLOOKUP($A335,'Term 2'!$A35:$M334,6,0)</f>
        <v>96</v>
      </c>
      <c r="D335">
        <f>VLOOKUP($A335,'Term 2'!$A35:$M334,12,0)</f>
        <v>92</v>
      </c>
    </row>
    <row r="336" spans="1:4" x14ac:dyDescent="0.25">
      <c r="A336" t="s">
        <v>38</v>
      </c>
      <c r="B336">
        <v>2</v>
      </c>
      <c r="C336">
        <f>VLOOKUP($A336,'Term 2'!$A36:$M335,6,0)</f>
        <v>55</v>
      </c>
      <c r="D336">
        <f>VLOOKUP($A336,'Term 2'!$A36:$M335,12,0)</f>
        <v>67</v>
      </c>
    </row>
    <row r="337" spans="1:4" x14ac:dyDescent="0.25">
      <c r="A337" t="s">
        <v>39</v>
      </c>
      <c r="B337">
        <v>2</v>
      </c>
      <c r="C337">
        <f>VLOOKUP($A337,'Term 2'!$A37:$M336,6,0)</f>
        <v>96</v>
      </c>
      <c r="D337">
        <f>VLOOKUP($A337,'Term 2'!$A37:$M336,12,0)</f>
        <v>72</v>
      </c>
    </row>
    <row r="338" spans="1:4" x14ac:dyDescent="0.25">
      <c r="A338" t="s">
        <v>40</v>
      </c>
      <c r="B338">
        <v>2</v>
      </c>
      <c r="C338">
        <f>VLOOKUP($A338,'Term 2'!$A38:$M337,6,0)</f>
        <v>70</v>
      </c>
      <c r="D338">
        <f>VLOOKUP($A338,'Term 2'!$A38:$M337,12,0)</f>
        <v>57</v>
      </c>
    </row>
    <row r="339" spans="1:4" x14ac:dyDescent="0.25">
      <c r="A339" t="s">
        <v>41</v>
      </c>
      <c r="B339">
        <v>2</v>
      </c>
      <c r="C339">
        <f>VLOOKUP($A339,'Term 2'!$A39:$M338,6,0)</f>
        <v>97</v>
      </c>
      <c r="D339">
        <f>VLOOKUP($A339,'Term 2'!$A39:$M338,12,0)</f>
        <v>51</v>
      </c>
    </row>
    <row r="340" spans="1:4" x14ac:dyDescent="0.25">
      <c r="A340" t="s">
        <v>42</v>
      </c>
      <c r="B340">
        <v>2</v>
      </c>
      <c r="C340">
        <f>VLOOKUP($A340,'Term 2'!$A40:$M339,6,0)</f>
        <v>97</v>
      </c>
      <c r="D340">
        <f>VLOOKUP($A340,'Term 2'!$A40:$M339,12,0)</f>
        <v>93</v>
      </c>
    </row>
    <row r="341" spans="1:4" x14ac:dyDescent="0.25">
      <c r="A341" t="s">
        <v>43</v>
      </c>
      <c r="B341">
        <v>2</v>
      </c>
      <c r="C341">
        <f>VLOOKUP($A341,'Term 2'!$A41:$M340,6,0)</f>
        <v>78</v>
      </c>
      <c r="D341">
        <f>VLOOKUP($A341,'Term 2'!$A41:$M340,12,0)</f>
        <v>83</v>
      </c>
    </row>
    <row r="342" spans="1:4" x14ac:dyDescent="0.25">
      <c r="A342" t="s">
        <v>44</v>
      </c>
      <c r="B342">
        <v>2</v>
      </c>
      <c r="C342">
        <f>VLOOKUP($A342,'Term 2'!$A42:$M341,6,0)</f>
        <v>84</v>
      </c>
      <c r="D342">
        <f>VLOOKUP($A342,'Term 2'!$A42:$M341,12,0)</f>
        <v>80</v>
      </c>
    </row>
    <row r="343" spans="1:4" x14ac:dyDescent="0.25">
      <c r="A343" t="s">
        <v>45</v>
      </c>
      <c r="B343">
        <v>2</v>
      </c>
      <c r="C343">
        <f>VLOOKUP($A343,'Term 2'!$A43:$M342,6,0)</f>
        <v>77</v>
      </c>
      <c r="D343">
        <f>VLOOKUP($A343,'Term 2'!$A43:$M342,12,0)</f>
        <v>91</v>
      </c>
    </row>
    <row r="344" spans="1:4" x14ac:dyDescent="0.25">
      <c r="A344" t="s">
        <v>46</v>
      </c>
      <c r="B344">
        <v>2</v>
      </c>
      <c r="C344">
        <f>VLOOKUP($A344,'Term 2'!$A44:$M343,6,0)</f>
        <v>96</v>
      </c>
      <c r="D344">
        <f>VLOOKUP($A344,'Term 2'!$A44:$M343,12,0)</f>
        <v>79</v>
      </c>
    </row>
    <row r="345" spans="1:4" x14ac:dyDescent="0.25">
      <c r="A345" t="s">
        <v>47</v>
      </c>
      <c r="B345">
        <v>2</v>
      </c>
      <c r="C345">
        <f>VLOOKUP($A345,'Term 2'!$A45:$M344,6,0)</f>
        <v>51</v>
      </c>
      <c r="D345">
        <f>VLOOKUP($A345,'Term 2'!$A45:$M344,12,0)</f>
        <v>64</v>
      </c>
    </row>
    <row r="346" spans="1:4" x14ac:dyDescent="0.25">
      <c r="A346" t="s">
        <v>48</v>
      </c>
      <c r="B346">
        <v>2</v>
      </c>
      <c r="C346">
        <f>VLOOKUP($A346,'Term 2'!$A46:$M345,6,0)</f>
        <v>90</v>
      </c>
      <c r="D346">
        <f>VLOOKUP($A346,'Term 2'!$A46:$M345,12,0)</f>
        <v>92</v>
      </c>
    </row>
    <row r="347" spans="1:4" x14ac:dyDescent="0.25">
      <c r="A347" t="s">
        <v>49</v>
      </c>
      <c r="B347">
        <v>2</v>
      </c>
      <c r="C347">
        <f>VLOOKUP($A347,'Term 2'!$A47:$M346,6,0)</f>
        <v>85</v>
      </c>
      <c r="D347">
        <f>VLOOKUP($A347,'Term 2'!$A47:$M346,12,0)</f>
        <v>95</v>
      </c>
    </row>
    <row r="348" spans="1:4" x14ac:dyDescent="0.25">
      <c r="A348" t="s">
        <v>50</v>
      </c>
      <c r="B348">
        <v>2</v>
      </c>
      <c r="C348">
        <f>VLOOKUP($A348,'Term 2'!$A48:$M347,6,0)</f>
        <v>54</v>
      </c>
      <c r="D348">
        <f>VLOOKUP($A348,'Term 2'!$A48:$M347,12,0)</f>
        <v>76</v>
      </c>
    </row>
    <row r="349" spans="1:4" x14ac:dyDescent="0.25">
      <c r="A349" t="s">
        <v>51</v>
      </c>
      <c r="B349">
        <v>2</v>
      </c>
      <c r="C349">
        <f>VLOOKUP($A349,'Term 2'!$A49:$M348,6,0)</f>
        <v>86</v>
      </c>
      <c r="D349">
        <f>VLOOKUP($A349,'Term 2'!$A49:$M348,12,0)</f>
        <v>56</v>
      </c>
    </row>
    <row r="350" spans="1:4" x14ac:dyDescent="0.25">
      <c r="A350" t="s">
        <v>52</v>
      </c>
      <c r="B350">
        <v>2</v>
      </c>
      <c r="C350">
        <f>VLOOKUP($A350,'Term 2'!$A50:$M349,6,0)</f>
        <v>68</v>
      </c>
      <c r="D350">
        <f>VLOOKUP($A350,'Term 2'!$A50:$M349,12,0)</f>
        <v>64</v>
      </c>
    </row>
    <row r="351" spans="1:4" x14ac:dyDescent="0.25">
      <c r="A351" t="s">
        <v>53</v>
      </c>
      <c r="B351">
        <v>2</v>
      </c>
      <c r="C351">
        <f>VLOOKUP($A351,'Term 2'!$A51:$M350,6,0)</f>
        <v>74</v>
      </c>
      <c r="D351">
        <f>VLOOKUP($A351,'Term 2'!$A51:$M350,12,0)</f>
        <v>61</v>
      </c>
    </row>
    <row r="352" spans="1:4" x14ac:dyDescent="0.25">
      <c r="A352" t="s">
        <v>54</v>
      </c>
      <c r="B352">
        <v>2</v>
      </c>
      <c r="C352">
        <f>VLOOKUP($A352,'Term 2'!$A52:$M351,6,0)</f>
        <v>88</v>
      </c>
      <c r="D352">
        <f>VLOOKUP($A352,'Term 2'!$A52:$M351,12,0)</f>
        <v>60</v>
      </c>
    </row>
    <row r="353" spans="1:4" x14ac:dyDescent="0.25">
      <c r="A353" t="s">
        <v>55</v>
      </c>
      <c r="B353">
        <v>2</v>
      </c>
      <c r="C353">
        <f>VLOOKUP($A353,'Term 2'!$A53:$M352,6,0)</f>
        <v>68</v>
      </c>
      <c r="D353">
        <f>VLOOKUP($A353,'Term 2'!$A53:$M352,12,0)</f>
        <v>77</v>
      </c>
    </row>
    <row r="354" spans="1:4" x14ac:dyDescent="0.25">
      <c r="A354" t="s">
        <v>56</v>
      </c>
      <c r="B354">
        <v>2</v>
      </c>
      <c r="C354">
        <f>VLOOKUP($A354,'Term 2'!$A54:$M353,6,0)</f>
        <v>84</v>
      </c>
      <c r="D354">
        <f>VLOOKUP($A354,'Term 2'!$A54:$M353,12,0)</f>
        <v>53</v>
      </c>
    </row>
    <row r="355" spans="1:4" x14ac:dyDescent="0.25">
      <c r="A355" t="s">
        <v>57</v>
      </c>
      <c r="B355">
        <v>2</v>
      </c>
      <c r="C355">
        <f>VLOOKUP($A355,'Term 2'!$A55:$M354,6,0)</f>
        <v>79</v>
      </c>
      <c r="D355">
        <f>VLOOKUP($A355,'Term 2'!$A55:$M354,12,0)</f>
        <v>87</v>
      </c>
    </row>
    <row r="356" spans="1:4" x14ac:dyDescent="0.25">
      <c r="A356" t="s">
        <v>58</v>
      </c>
      <c r="B356">
        <v>2</v>
      </c>
      <c r="C356">
        <f>VLOOKUP($A356,'Term 2'!$A56:$M355,6,0)</f>
        <v>87</v>
      </c>
      <c r="D356">
        <f>VLOOKUP($A356,'Term 2'!$A56:$M355,12,0)</f>
        <v>54</v>
      </c>
    </row>
    <row r="357" spans="1:4" x14ac:dyDescent="0.25">
      <c r="A357" t="s">
        <v>59</v>
      </c>
      <c r="B357">
        <v>2</v>
      </c>
      <c r="C357">
        <f>VLOOKUP($A357,'Term 2'!$A57:$M356,6,0)</f>
        <v>77</v>
      </c>
      <c r="D357">
        <f>VLOOKUP($A357,'Term 2'!$A57:$M356,12,0)</f>
        <v>99</v>
      </c>
    </row>
    <row r="358" spans="1:4" x14ac:dyDescent="0.25">
      <c r="A358" t="s">
        <v>60</v>
      </c>
      <c r="B358">
        <v>2</v>
      </c>
      <c r="C358">
        <f>VLOOKUP($A358,'Term 2'!$A58:$M357,6,0)</f>
        <v>68</v>
      </c>
      <c r="D358">
        <f>VLOOKUP($A358,'Term 2'!$A58:$M357,12,0)</f>
        <v>85</v>
      </c>
    </row>
    <row r="359" spans="1:4" x14ac:dyDescent="0.25">
      <c r="A359" t="s">
        <v>61</v>
      </c>
      <c r="B359">
        <v>2</v>
      </c>
      <c r="C359">
        <f>VLOOKUP($A359,'Term 2'!$A59:$M358,6,0)</f>
        <v>72</v>
      </c>
      <c r="D359">
        <f>VLOOKUP($A359,'Term 2'!$A59:$M358,12,0)</f>
        <v>63</v>
      </c>
    </row>
    <row r="360" spans="1:4" x14ac:dyDescent="0.25">
      <c r="A360" t="s">
        <v>62</v>
      </c>
      <c r="B360">
        <v>2</v>
      </c>
      <c r="C360">
        <f>VLOOKUP($A360,'Term 2'!$A60:$M359,6,0)</f>
        <v>70</v>
      </c>
      <c r="D360">
        <f>VLOOKUP($A360,'Term 2'!$A60:$M359,12,0)</f>
        <v>91</v>
      </c>
    </row>
    <row r="361" spans="1:4" x14ac:dyDescent="0.25">
      <c r="A361" t="s">
        <v>63</v>
      </c>
      <c r="B361">
        <v>2</v>
      </c>
      <c r="C361">
        <f>VLOOKUP($A361,'Term 2'!$A61:$M360,6,0)</f>
        <v>87</v>
      </c>
      <c r="D361">
        <f>VLOOKUP($A361,'Term 2'!$A61:$M360,12,0)</f>
        <v>97</v>
      </c>
    </row>
    <row r="362" spans="1:4" x14ac:dyDescent="0.25">
      <c r="A362" t="s">
        <v>64</v>
      </c>
      <c r="B362">
        <v>2</v>
      </c>
      <c r="C362">
        <f>VLOOKUP($A362,'Term 2'!$A62:$M361,6,0)</f>
        <v>74</v>
      </c>
      <c r="D362">
        <f>VLOOKUP($A362,'Term 2'!$A62:$M361,12,0)</f>
        <v>93</v>
      </c>
    </row>
    <row r="363" spans="1:4" x14ac:dyDescent="0.25">
      <c r="A363" t="s">
        <v>65</v>
      </c>
      <c r="B363">
        <v>2</v>
      </c>
      <c r="C363">
        <f>VLOOKUP($A363,'Term 2'!$A63:$M362,6,0)</f>
        <v>71</v>
      </c>
      <c r="D363">
        <f>VLOOKUP($A363,'Term 2'!$A63:$M362,12,0)</f>
        <v>73</v>
      </c>
    </row>
    <row r="364" spans="1:4" x14ac:dyDescent="0.25">
      <c r="A364" t="s">
        <v>66</v>
      </c>
      <c r="B364">
        <v>2</v>
      </c>
      <c r="C364">
        <f>VLOOKUP($A364,'Term 2'!$A64:$M363,6,0)</f>
        <v>83</v>
      </c>
      <c r="D364">
        <f>VLOOKUP($A364,'Term 2'!$A64:$M363,12,0)</f>
        <v>54</v>
      </c>
    </row>
    <row r="365" spans="1:4" x14ac:dyDescent="0.25">
      <c r="A365" t="s">
        <v>67</v>
      </c>
      <c r="B365">
        <v>2</v>
      </c>
      <c r="C365">
        <f>VLOOKUP($A365,'Term 2'!$A65:$M364,6,0)</f>
        <v>56</v>
      </c>
      <c r="D365">
        <f>VLOOKUP($A365,'Term 2'!$A65:$M364,12,0)</f>
        <v>97</v>
      </c>
    </row>
    <row r="366" spans="1:4" x14ac:dyDescent="0.25">
      <c r="A366" t="s">
        <v>68</v>
      </c>
      <c r="B366">
        <v>2</v>
      </c>
      <c r="C366">
        <f>VLOOKUP($A366,'Term 2'!$A66:$M365,6,0)</f>
        <v>66</v>
      </c>
      <c r="D366">
        <f>VLOOKUP($A366,'Term 2'!$A66:$M365,12,0)</f>
        <v>95</v>
      </c>
    </row>
    <row r="367" spans="1:4" x14ac:dyDescent="0.25">
      <c r="A367" t="s">
        <v>69</v>
      </c>
      <c r="B367">
        <v>2</v>
      </c>
      <c r="C367">
        <f>VLOOKUP($A367,'Term 2'!$A67:$M366,6,0)</f>
        <v>100</v>
      </c>
      <c r="D367">
        <f>VLOOKUP($A367,'Term 2'!$A67:$M366,12,0)</f>
        <v>77</v>
      </c>
    </row>
    <row r="368" spans="1:4" x14ac:dyDescent="0.25">
      <c r="A368" t="s">
        <v>70</v>
      </c>
      <c r="B368">
        <v>2</v>
      </c>
      <c r="C368">
        <f>VLOOKUP($A368,'Term 2'!$A68:$M367,6,0)</f>
        <v>100</v>
      </c>
      <c r="D368">
        <f>VLOOKUP($A368,'Term 2'!$A68:$M367,12,0)</f>
        <v>72</v>
      </c>
    </row>
    <row r="369" spans="1:4" x14ac:dyDescent="0.25">
      <c r="A369" t="s">
        <v>71</v>
      </c>
      <c r="B369">
        <v>2</v>
      </c>
      <c r="C369">
        <f>VLOOKUP($A369,'Term 2'!$A69:$M368,6,0)</f>
        <v>89</v>
      </c>
      <c r="D369">
        <f>VLOOKUP($A369,'Term 2'!$A69:$M368,12,0)</f>
        <v>66</v>
      </c>
    </row>
    <row r="370" spans="1:4" x14ac:dyDescent="0.25">
      <c r="A370" t="s">
        <v>72</v>
      </c>
      <c r="B370">
        <v>2</v>
      </c>
      <c r="C370">
        <f>VLOOKUP($A370,'Term 2'!$A70:$M369,6,0)</f>
        <v>100</v>
      </c>
      <c r="D370">
        <f>VLOOKUP($A370,'Term 2'!$A70:$M369,12,0)</f>
        <v>55</v>
      </c>
    </row>
    <row r="371" spans="1:4" x14ac:dyDescent="0.25">
      <c r="A371" t="s">
        <v>73</v>
      </c>
      <c r="B371">
        <v>2</v>
      </c>
      <c r="C371">
        <f>VLOOKUP($A371,'Term 2'!$A71:$M370,6,0)</f>
        <v>64</v>
      </c>
      <c r="D371">
        <f>VLOOKUP($A371,'Term 2'!$A71:$M370,12,0)</f>
        <v>63</v>
      </c>
    </row>
    <row r="372" spans="1:4" x14ac:dyDescent="0.25">
      <c r="A372" t="s">
        <v>74</v>
      </c>
      <c r="B372">
        <v>2</v>
      </c>
      <c r="C372">
        <f>VLOOKUP($A372,'Term 2'!$A72:$M371,6,0)</f>
        <v>58</v>
      </c>
      <c r="D372">
        <f>VLOOKUP($A372,'Term 2'!$A72:$M371,12,0)</f>
        <v>64</v>
      </c>
    </row>
    <row r="373" spans="1:4" x14ac:dyDescent="0.25">
      <c r="A373" t="s">
        <v>75</v>
      </c>
      <c r="B373">
        <v>2</v>
      </c>
      <c r="C373">
        <f>VLOOKUP($A373,'Term 2'!$A73:$M372,6,0)</f>
        <v>81</v>
      </c>
      <c r="D373">
        <f>VLOOKUP($A373,'Term 2'!$A73:$M372,12,0)</f>
        <v>74</v>
      </c>
    </row>
    <row r="374" spans="1:4" x14ac:dyDescent="0.25">
      <c r="A374" t="s">
        <v>76</v>
      </c>
      <c r="B374">
        <v>2</v>
      </c>
      <c r="C374">
        <f>VLOOKUP($A374,'Term 2'!$A74:$M373,6,0)</f>
        <v>91</v>
      </c>
      <c r="D374">
        <f>VLOOKUP($A374,'Term 2'!$A74:$M373,12,0)</f>
        <v>52</v>
      </c>
    </row>
    <row r="375" spans="1:4" x14ac:dyDescent="0.25">
      <c r="A375" t="s">
        <v>77</v>
      </c>
      <c r="B375">
        <v>2</v>
      </c>
      <c r="C375">
        <f>VLOOKUP($A375,'Term 2'!$A75:$M374,6,0)</f>
        <v>71</v>
      </c>
      <c r="D375">
        <f>VLOOKUP($A375,'Term 2'!$A75:$M374,12,0)</f>
        <v>99</v>
      </c>
    </row>
    <row r="376" spans="1:4" x14ac:dyDescent="0.25">
      <c r="A376" t="s">
        <v>78</v>
      </c>
      <c r="B376">
        <v>2</v>
      </c>
      <c r="C376">
        <f>VLOOKUP($A376,'Term 2'!$A76:$M375,6,0)</f>
        <v>100</v>
      </c>
      <c r="D376">
        <f>VLOOKUP($A376,'Term 2'!$A76:$M375,12,0)</f>
        <v>72</v>
      </c>
    </row>
    <row r="377" spans="1:4" x14ac:dyDescent="0.25">
      <c r="A377" t="s">
        <v>79</v>
      </c>
      <c r="B377">
        <v>2</v>
      </c>
      <c r="C377">
        <f>VLOOKUP($A377,'Term 2'!$A77:$M376,6,0)</f>
        <v>93</v>
      </c>
      <c r="D377">
        <f>VLOOKUP($A377,'Term 2'!$A77:$M376,12,0)</f>
        <v>63</v>
      </c>
    </row>
    <row r="378" spans="1:4" x14ac:dyDescent="0.25">
      <c r="A378" t="s">
        <v>80</v>
      </c>
      <c r="B378">
        <v>2</v>
      </c>
      <c r="C378">
        <f>VLOOKUP($A378,'Term 2'!$A78:$M377,6,0)</f>
        <v>59</v>
      </c>
      <c r="D378">
        <f>VLOOKUP($A378,'Term 2'!$A78:$M377,12,0)</f>
        <v>81</v>
      </c>
    </row>
    <row r="379" spans="1:4" x14ac:dyDescent="0.25">
      <c r="A379" t="s">
        <v>81</v>
      </c>
      <c r="B379">
        <v>2</v>
      </c>
      <c r="C379">
        <f>VLOOKUP($A379,'Term 2'!$A79:$M378,6,0)</f>
        <v>94</v>
      </c>
      <c r="D379">
        <f>VLOOKUP($A379,'Term 2'!$A79:$M378,12,0)</f>
        <v>72</v>
      </c>
    </row>
    <row r="380" spans="1:4" x14ac:dyDescent="0.25">
      <c r="A380" t="s">
        <v>82</v>
      </c>
      <c r="B380">
        <v>2</v>
      </c>
      <c r="C380">
        <f>VLOOKUP($A380,'Term 2'!$A80:$M379,6,0)</f>
        <v>91</v>
      </c>
      <c r="D380">
        <f>VLOOKUP($A380,'Term 2'!$A80:$M379,12,0)</f>
        <v>98</v>
      </c>
    </row>
    <row r="381" spans="1:4" x14ac:dyDescent="0.25">
      <c r="A381" t="s">
        <v>83</v>
      </c>
      <c r="B381">
        <v>2</v>
      </c>
      <c r="C381">
        <f>VLOOKUP($A381,'Term 2'!$A81:$M380,6,0)</f>
        <v>97</v>
      </c>
      <c r="D381">
        <f>VLOOKUP($A381,'Term 2'!$A81:$M380,12,0)</f>
        <v>93</v>
      </c>
    </row>
    <row r="382" spans="1:4" x14ac:dyDescent="0.25">
      <c r="A382" t="s">
        <v>84</v>
      </c>
      <c r="B382">
        <v>2</v>
      </c>
      <c r="C382">
        <f>VLOOKUP($A382,'Term 2'!$A82:$M381,6,0)</f>
        <v>82</v>
      </c>
      <c r="D382">
        <f>VLOOKUP($A382,'Term 2'!$A82:$M381,12,0)</f>
        <v>66</v>
      </c>
    </row>
    <row r="383" spans="1:4" x14ac:dyDescent="0.25">
      <c r="A383" t="s">
        <v>85</v>
      </c>
      <c r="B383">
        <v>2</v>
      </c>
      <c r="C383">
        <f>VLOOKUP($A383,'Term 2'!$A83:$M382,6,0)</f>
        <v>90</v>
      </c>
      <c r="D383">
        <f>VLOOKUP($A383,'Term 2'!$A83:$M382,12,0)</f>
        <v>99</v>
      </c>
    </row>
    <row r="384" spans="1:4" x14ac:dyDescent="0.25">
      <c r="A384" t="s">
        <v>86</v>
      </c>
      <c r="B384">
        <v>2</v>
      </c>
      <c r="C384">
        <f>VLOOKUP($A384,'Term 2'!$A84:$M383,6,0)</f>
        <v>92</v>
      </c>
      <c r="D384">
        <f>VLOOKUP($A384,'Term 2'!$A84:$M383,12,0)</f>
        <v>59</v>
      </c>
    </row>
    <row r="385" spans="1:4" x14ac:dyDescent="0.25">
      <c r="A385" t="s">
        <v>87</v>
      </c>
      <c r="B385">
        <v>2</v>
      </c>
      <c r="C385">
        <f>VLOOKUP($A385,'Term 2'!$A85:$M384,6,0)</f>
        <v>80</v>
      </c>
      <c r="D385">
        <f>VLOOKUP($A385,'Term 2'!$A85:$M384,12,0)</f>
        <v>79</v>
      </c>
    </row>
    <row r="386" spans="1:4" x14ac:dyDescent="0.25">
      <c r="A386" t="s">
        <v>88</v>
      </c>
      <c r="B386">
        <v>2</v>
      </c>
      <c r="C386">
        <f>VLOOKUP($A386,'Term 2'!$A86:$M385,6,0)</f>
        <v>70</v>
      </c>
      <c r="D386">
        <f>VLOOKUP($A386,'Term 2'!$A86:$M385,12,0)</f>
        <v>75</v>
      </c>
    </row>
    <row r="387" spans="1:4" x14ac:dyDescent="0.25">
      <c r="A387" t="s">
        <v>89</v>
      </c>
      <c r="B387">
        <v>2</v>
      </c>
      <c r="C387">
        <f>VLOOKUP($A387,'Term 2'!$A87:$M386,6,0)</f>
        <v>95</v>
      </c>
      <c r="D387">
        <f>VLOOKUP($A387,'Term 2'!$A87:$M386,12,0)</f>
        <v>90</v>
      </c>
    </row>
    <row r="388" spans="1:4" x14ac:dyDescent="0.25">
      <c r="A388" t="s">
        <v>90</v>
      </c>
      <c r="B388">
        <v>2</v>
      </c>
      <c r="C388">
        <f>VLOOKUP($A388,'Term 2'!$A88:$M387,6,0)</f>
        <v>96</v>
      </c>
      <c r="D388">
        <f>VLOOKUP($A388,'Term 2'!$A88:$M387,12,0)</f>
        <v>86</v>
      </c>
    </row>
    <row r="389" spans="1:4" x14ac:dyDescent="0.25">
      <c r="A389" t="s">
        <v>91</v>
      </c>
      <c r="B389">
        <v>2</v>
      </c>
      <c r="C389">
        <f>VLOOKUP($A389,'Term 2'!$A89:$M388,6,0)</f>
        <v>99</v>
      </c>
      <c r="D389">
        <f>VLOOKUP($A389,'Term 2'!$A89:$M388,12,0)</f>
        <v>53</v>
      </c>
    </row>
    <row r="390" spans="1:4" x14ac:dyDescent="0.25">
      <c r="A390" t="s">
        <v>92</v>
      </c>
      <c r="B390">
        <v>2</v>
      </c>
      <c r="C390">
        <f>VLOOKUP($A390,'Term 2'!$A90:$M389,6,0)</f>
        <v>99</v>
      </c>
      <c r="D390">
        <f>VLOOKUP($A390,'Term 2'!$A90:$M389,12,0)</f>
        <v>96</v>
      </c>
    </row>
    <row r="391" spans="1:4" x14ac:dyDescent="0.25">
      <c r="A391" t="s">
        <v>93</v>
      </c>
      <c r="B391">
        <v>2</v>
      </c>
      <c r="C391">
        <f>VLOOKUP($A391,'Term 2'!$A91:$M390,6,0)</f>
        <v>63</v>
      </c>
      <c r="D391">
        <f>VLOOKUP($A391,'Term 2'!$A91:$M390,12,0)</f>
        <v>93</v>
      </c>
    </row>
    <row r="392" spans="1:4" x14ac:dyDescent="0.25">
      <c r="A392" t="s">
        <v>94</v>
      </c>
      <c r="B392">
        <v>2</v>
      </c>
      <c r="C392">
        <f>VLOOKUP($A392,'Term 2'!$A92:$M391,6,0)</f>
        <v>85</v>
      </c>
      <c r="D392">
        <f>VLOOKUP($A392,'Term 2'!$A92:$M391,12,0)</f>
        <v>73</v>
      </c>
    </row>
    <row r="393" spans="1:4" x14ac:dyDescent="0.25">
      <c r="A393" t="s">
        <v>95</v>
      </c>
      <c r="B393">
        <v>2</v>
      </c>
      <c r="C393">
        <f>VLOOKUP($A393,'Term 2'!$A93:$M392,6,0)</f>
        <v>84</v>
      </c>
      <c r="D393">
        <f>VLOOKUP($A393,'Term 2'!$A93:$M392,12,0)</f>
        <v>60</v>
      </c>
    </row>
    <row r="394" spans="1:4" x14ac:dyDescent="0.25">
      <c r="A394" t="s">
        <v>96</v>
      </c>
      <c r="B394">
        <v>2</v>
      </c>
      <c r="C394">
        <f>VLOOKUP($A394,'Term 2'!$A94:$M393,6,0)</f>
        <v>75</v>
      </c>
      <c r="D394">
        <f>VLOOKUP($A394,'Term 2'!$A94:$M393,12,0)</f>
        <v>76</v>
      </c>
    </row>
    <row r="395" spans="1:4" x14ac:dyDescent="0.25">
      <c r="A395" t="s">
        <v>97</v>
      </c>
      <c r="B395">
        <v>2</v>
      </c>
      <c r="C395">
        <f>VLOOKUP($A395,'Term 2'!$A95:$M394,6,0)</f>
        <v>94</v>
      </c>
      <c r="D395">
        <f>VLOOKUP($A395,'Term 2'!$A95:$M394,12,0)</f>
        <v>79</v>
      </c>
    </row>
    <row r="396" spans="1:4" x14ac:dyDescent="0.25">
      <c r="A396" t="s">
        <v>98</v>
      </c>
      <c r="B396">
        <v>2</v>
      </c>
      <c r="C396">
        <f>VLOOKUP($A396,'Term 2'!$A96:$M395,6,0)</f>
        <v>51</v>
      </c>
      <c r="D396">
        <f>VLOOKUP($A396,'Term 2'!$A96:$M395,12,0)</f>
        <v>79</v>
      </c>
    </row>
    <row r="397" spans="1:4" x14ac:dyDescent="0.25">
      <c r="A397" t="s">
        <v>99</v>
      </c>
      <c r="B397">
        <v>2</v>
      </c>
      <c r="C397">
        <f>VLOOKUP($A397,'Term 2'!$A97:$M396,6,0)</f>
        <v>99</v>
      </c>
      <c r="D397">
        <f>VLOOKUP($A397,'Term 2'!$A97:$M396,12,0)</f>
        <v>61</v>
      </c>
    </row>
    <row r="398" spans="1:4" x14ac:dyDescent="0.25">
      <c r="A398" t="s">
        <v>100</v>
      </c>
      <c r="B398">
        <v>2</v>
      </c>
      <c r="C398">
        <f>VLOOKUP($A398,'Term 2'!$A98:$M397,6,0)</f>
        <v>56</v>
      </c>
      <c r="D398">
        <f>VLOOKUP($A398,'Term 2'!$A98:$M397,12,0)</f>
        <v>74</v>
      </c>
    </row>
    <row r="399" spans="1:4" x14ac:dyDescent="0.25">
      <c r="A399" t="s">
        <v>101</v>
      </c>
      <c r="B399">
        <v>2</v>
      </c>
      <c r="C399">
        <f>VLOOKUP($A399,'Term 2'!$A99:$M398,6,0)</f>
        <v>54</v>
      </c>
      <c r="D399">
        <f>VLOOKUP($A399,'Term 2'!$A99:$M398,12,0)</f>
        <v>67</v>
      </c>
    </row>
    <row r="400" spans="1:4" x14ac:dyDescent="0.25">
      <c r="A400" t="s">
        <v>102</v>
      </c>
      <c r="B400">
        <v>2</v>
      </c>
      <c r="C400">
        <f>VLOOKUP($A400,'Term 2'!$A100:$M399,6,0)</f>
        <v>81</v>
      </c>
      <c r="D400">
        <f>VLOOKUP($A400,'Term 2'!$A100:$M399,12,0)</f>
        <v>85</v>
      </c>
    </row>
    <row r="401" spans="1:4" x14ac:dyDescent="0.25">
      <c r="A401" t="s">
        <v>103</v>
      </c>
      <c r="B401">
        <v>2</v>
      </c>
      <c r="C401">
        <f>VLOOKUP($A401,'Term 2'!$A101:$M400,6,0)</f>
        <v>96</v>
      </c>
      <c r="D401">
        <f>VLOOKUP($A401,'Term 2'!$A101:$M400,12,0)</f>
        <v>83</v>
      </c>
    </row>
    <row r="402" spans="1:4" x14ac:dyDescent="0.25">
      <c r="A402" t="s">
        <v>104</v>
      </c>
      <c r="B402">
        <v>2</v>
      </c>
      <c r="C402">
        <f>VLOOKUP($A402,'Term 2'!$A102:$M401,6,0)</f>
        <v>82</v>
      </c>
      <c r="D402">
        <f>VLOOKUP($A402,'Term 2'!$A102:$M401,12,0)</f>
        <v>77</v>
      </c>
    </row>
    <row r="403" spans="1:4" x14ac:dyDescent="0.25">
      <c r="A403" t="s">
        <v>105</v>
      </c>
      <c r="B403">
        <v>2</v>
      </c>
      <c r="C403">
        <f>VLOOKUP($A403,'Term 2'!$A103:$M402,6,0)</f>
        <v>55</v>
      </c>
      <c r="D403">
        <f>VLOOKUP($A403,'Term 2'!$A103:$M402,12,0)</f>
        <v>81</v>
      </c>
    </row>
    <row r="404" spans="1:4" x14ac:dyDescent="0.25">
      <c r="A404" t="s">
        <v>106</v>
      </c>
      <c r="B404">
        <v>2</v>
      </c>
      <c r="C404">
        <f>VLOOKUP($A404,'Term 2'!$A104:$M403,6,0)</f>
        <v>51</v>
      </c>
      <c r="D404">
        <f>VLOOKUP($A404,'Term 2'!$A104:$M403,12,0)</f>
        <v>68</v>
      </c>
    </row>
    <row r="405" spans="1:4" x14ac:dyDescent="0.25">
      <c r="A405" t="s">
        <v>107</v>
      </c>
      <c r="B405">
        <v>2</v>
      </c>
      <c r="C405">
        <f>VLOOKUP($A405,'Term 2'!$A105:$M404,6,0)</f>
        <v>88</v>
      </c>
      <c r="D405">
        <f>VLOOKUP($A405,'Term 2'!$A105:$M404,12,0)</f>
        <v>92</v>
      </c>
    </row>
    <row r="406" spans="1:4" x14ac:dyDescent="0.25">
      <c r="A406" t="s">
        <v>108</v>
      </c>
      <c r="B406">
        <v>2</v>
      </c>
      <c r="C406">
        <f>VLOOKUP($A406,'Term 2'!$A106:$M405,6,0)</f>
        <v>88</v>
      </c>
      <c r="D406">
        <f>VLOOKUP($A406,'Term 2'!$A106:$M405,12,0)</f>
        <v>50</v>
      </c>
    </row>
    <row r="407" spans="1:4" x14ac:dyDescent="0.25">
      <c r="A407" t="s">
        <v>109</v>
      </c>
      <c r="B407">
        <v>2</v>
      </c>
      <c r="C407">
        <f>VLOOKUP($A407,'Term 2'!$A107:$M406,6,0)</f>
        <v>64</v>
      </c>
      <c r="D407">
        <f>VLOOKUP($A407,'Term 2'!$A107:$M406,12,0)</f>
        <v>72</v>
      </c>
    </row>
    <row r="408" spans="1:4" x14ac:dyDescent="0.25">
      <c r="A408" t="s">
        <v>110</v>
      </c>
      <c r="B408">
        <v>2</v>
      </c>
      <c r="C408">
        <f>VLOOKUP($A408,'Term 2'!$A108:$M407,6,0)</f>
        <v>87</v>
      </c>
      <c r="D408">
        <f>VLOOKUP($A408,'Term 2'!$A108:$M407,12,0)</f>
        <v>56</v>
      </c>
    </row>
    <row r="409" spans="1:4" x14ac:dyDescent="0.25">
      <c r="A409" t="s">
        <v>111</v>
      </c>
      <c r="B409">
        <v>2</v>
      </c>
      <c r="C409">
        <f>VLOOKUP($A409,'Term 2'!$A109:$M408,6,0)</f>
        <v>71</v>
      </c>
      <c r="D409">
        <f>VLOOKUP($A409,'Term 2'!$A109:$M408,12,0)</f>
        <v>99</v>
      </c>
    </row>
    <row r="410" spans="1:4" x14ac:dyDescent="0.25">
      <c r="A410" t="s">
        <v>112</v>
      </c>
      <c r="B410">
        <v>2</v>
      </c>
      <c r="C410">
        <f>VLOOKUP($A410,'Term 2'!$A110:$M409,6,0)</f>
        <v>75</v>
      </c>
      <c r="D410">
        <f>VLOOKUP($A410,'Term 2'!$A110:$M409,12,0)</f>
        <v>71</v>
      </c>
    </row>
    <row r="411" spans="1:4" x14ac:dyDescent="0.25">
      <c r="A411" t="s">
        <v>113</v>
      </c>
      <c r="B411">
        <v>2</v>
      </c>
      <c r="C411">
        <f>VLOOKUP($A411,'Term 2'!$A111:$M410,6,0)</f>
        <v>88</v>
      </c>
      <c r="D411">
        <f>VLOOKUP($A411,'Term 2'!$A111:$M410,12,0)</f>
        <v>81</v>
      </c>
    </row>
    <row r="412" spans="1:4" x14ac:dyDescent="0.25">
      <c r="A412" t="s">
        <v>114</v>
      </c>
      <c r="B412">
        <v>2</v>
      </c>
      <c r="C412">
        <f>VLOOKUP($A412,'Term 2'!$A112:$M411,6,0)</f>
        <v>62</v>
      </c>
      <c r="D412">
        <f>VLOOKUP($A412,'Term 2'!$A112:$M411,12,0)</f>
        <v>93</v>
      </c>
    </row>
    <row r="413" spans="1:4" x14ac:dyDescent="0.25">
      <c r="A413" t="s">
        <v>115</v>
      </c>
      <c r="B413">
        <v>2</v>
      </c>
      <c r="C413">
        <f>VLOOKUP($A413,'Term 2'!$A113:$M412,6,0)</f>
        <v>97</v>
      </c>
      <c r="D413">
        <f>VLOOKUP($A413,'Term 2'!$A113:$M412,12,0)</f>
        <v>99</v>
      </c>
    </row>
    <row r="414" spans="1:4" x14ac:dyDescent="0.25">
      <c r="A414" t="s">
        <v>116</v>
      </c>
      <c r="B414">
        <v>2</v>
      </c>
      <c r="C414">
        <f>VLOOKUP($A414,'Term 2'!$A114:$M413,6,0)</f>
        <v>59</v>
      </c>
      <c r="D414">
        <f>VLOOKUP($A414,'Term 2'!$A114:$M413,12,0)</f>
        <v>65</v>
      </c>
    </row>
    <row r="415" spans="1:4" x14ac:dyDescent="0.25">
      <c r="A415" t="s">
        <v>117</v>
      </c>
      <c r="B415">
        <v>2</v>
      </c>
      <c r="C415">
        <f>VLOOKUP($A415,'Term 2'!$A115:$M414,6,0)</f>
        <v>64</v>
      </c>
      <c r="D415">
        <f>VLOOKUP($A415,'Term 2'!$A115:$M414,12,0)</f>
        <v>81</v>
      </c>
    </row>
    <row r="416" spans="1:4" x14ac:dyDescent="0.25">
      <c r="A416" t="s">
        <v>118</v>
      </c>
      <c r="B416">
        <v>2</v>
      </c>
      <c r="C416">
        <f>VLOOKUP($A416,'Term 2'!$A116:$M415,6,0)</f>
        <v>52</v>
      </c>
      <c r="D416">
        <f>VLOOKUP($A416,'Term 2'!$A116:$M415,12,0)</f>
        <v>72</v>
      </c>
    </row>
    <row r="417" spans="1:4" x14ac:dyDescent="0.25">
      <c r="A417" t="s">
        <v>119</v>
      </c>
      <c r="B417">
        <v>2</v>
      </c>
      <c r="C417">
        <f>VLOOKUP($A417,'Term 2'!$A117:$M416,6,0)</f>
        <v>98</v>
      </c>
      <c r="D417">
        <f>VLOOKUP($A417,'Term 2'!$A117:$M416,12,0)</f>
        <v>83</v>
      </c>
    </row>
    <row r="418" spans="1:4" x14ac:dyDescent="0.25">
      <c r="A418" t="s">
        <v>120</v>
      </c>
      <c r="B418">
        <v>2</v>
      </c>
      <c r="C418">
        <f>VLOOKUP($A418,'Term 2'!$A118:$M417,6,0)</f>
        <v>51</v>
      </c>
      <c r="D418">
        <f>VLOOKUP($A418,'Term 2'!$A118:$M417,12,0)</f>
        <v>76</v>
      </c>
    </row>
    <row r="419" spans="1:4" x14ac:dyDescent="0.25">
      <c r="A419" t="s">
        <v>121</v>
      </c>
      <c r="B419">
        <v>2</v>
      </c>
      <c r="C419">
        <f>VLOOKUP($A419,'Term 2'!$A119:$M418,6,0)</f>
        <v>58</v>
      </c>
      <c r="D419">
        <f>VLOOKUP($A419,'Term 2'!$A119:$M418,12,0)</f>
        <v>52</v>
      </c>
    </row>
    <row r="420" spans="1:4" x14ac:dyDescent="0.25">
      <c r="A420" t="s">
        <v>122</v>
      </c>
      <c r="B420">
        <v>2</v>
      </c>
      <c r="C420">
        <f>VLOOKUP($A420,'Term 2'!$A120:$M419,6,0)</f>
        <v>53</v>
      </c>
      <c r="D420">
        <f>VLOOKUP($A420,'Term 2'!$A120:$M419,12,0)</f>
        <v>54</v>
      </c>
    </row>
    <row r="421" spans="1:4" x14ac:dyDescent="0.25">
      <c r="A421" t="s">
        <v>123</v>
      </c>
      <c r="B421">
        <v>2</v>
      </c>
      <c r="C421">
        <f>VLOOKUP($A421,'Term 2'!$A121:$M420,6,0)</f>
        <v>61</v>
      </c>
      <c r="D421">
        <f>VLOOKUP($A421,'Term 2'!$A121:$M420,12,0)</f>
        <v>98</v>
      </c>
    </row>
    <row r="422" spans="1:4" x14ac:dyDescent="0.25">
      <c r="A422" t="s">
        <v>124</v>
      </c>
      <c r="B422">
        <v>2</v>
      </c>
      <c r="C422">
        <f>VLOOKUP($A422,'Term 2'!$A122:$M421,6,0)</f>
        <v>93</v>
      </c>
      <c r="D422">
        <f>VLOOKUP($A422,'Term 2'!$A122:$M421,12,0)</f>
        <v>54</v>
      </c>
    </row>
    <row r="423" spans="1:4" x14ac:dyDescent="0.25">
      <c r="A423" t="s">
        <v>125</v>
      </c>
      <c r="B423">
        <v>2</v>
      </c>
      <c r="C423">
        <f>VLOOKUP($A423,'Term 2'!$A123:$M422,6,0)</f>
        <v>63</v>
      </c>
      <c r="D423">
        <f>VLOOKUP($A423,'Term 2'!$A123:$M422,12,0)</f>
        <v>58</v>
      </c>
    </row>
    <row r="424" spans="1:4" x14ac:dyDescent="0.25">
      <c r="A424" t="s">
        <v>126</v>
      </c>
      <c r="B424">
        <v>2</v>
      </c>
      <c r="C424">
        <f>VLOOKUP($A424,'Term 2'!$A124:$M423,6,0)</f>
        <v>77</v>
      </c>
      <c r="D424">
        <f>VLOOKUP($A424,'Term 2'!$A124:$M423,12,0)</f>
        <v>57</v>
      </c>
    </row>
    <row r="425" spans="1:4" x14ac:dyDescent="0.25">
      <c r="A425" t="s">
        <v>127</v>
      </c>
      <c r="B425">
        <v>2</v>
      </c>
      <c r="C425">
        <f>VLOOKUP($A425,'Term 2'!$A125:$M424,6,0)</f>
        <v>78</v>
      </c>
      <c r="D425">
        <f>VLOOKUP($A425,'Term 2'!$A125:$M424,12,0)</f>
        <v>65</v>
      </c>
    </row>
    <row r="426" spans="1:4" x14ac:dyDescent="0.25">
      <c r="A426" t="s">
        <v>128</v>
      </c>
      <c r="B426">
        <v>2</v>
      </c>
      <c r="C426">
        <f>VLOOKUP($A426,'Term 2'!$A126:$M425,6,0)</f>
        <v>85</v>
      </c>
      <c r="D426">
        <f>VLOOKUP($A426,'Term 2'!$A126:$M425,12,0)</f>
        <v>88</v>
      </c>
    </row>
    <row r="427" spans="1:4" x14ac:dyDescent="0.25">
      <c r="A427" t="s">
        <v>129</v>
      </c>
      <c r="B427">
        <v>2</v>
      </c>
      <c r="C427">
        <f>VLOOKUP($A427,'Term 2'!$A127:$M426,6,0)</f>
        <v>50</v>
      </c>
      <c r="D427">
        <f>VLOOKUP($A427,'Term 2'!$A127:$M426,12,0)</f>
        <v>83</v>
      </c>
    </row>
    <row r="428" spans="1:4" x14ac:dyDescent="0.25">
      <c r="A428" t="s">
        <v>130</v>
      </c>
      <c r="B428">
        <v>2</v>
      </c>
      <c r="C428">
        <f>VLOOKUP($A428,'Term 2'!$A128:$M427,6,0)</f>
        <v>80</v>
      </c>
      <c r="D428">
        <f>VLOOKUP($A428,'Term 2'!$A128:$M427,12,0)</f>
        <v>59</v>
      </c>
    </row>
    <row r="429" spans="1:4" x14ac:dyDescent="0.25">
      <c r="A429" t="s">
        <v>131</v>
      </c>
      <c r="B429">
        <v>2</v>
      </c>
      <c r="C429">
        <f>VLOOKUP($A429,'Term 2'!$A129:$M428,6,0)</f>
        <v>97</v>
      </c>
      <c r="D429">
        <f>VLOOKUP($A429,'Term 2'!$A129:$M428,12,0)</f>
        <v>66</v>
      </c>
    </row>
    <row r="430" spans="1:4" x14ac:dyDescent="0.25">
      <c r="A430" t="s">
        <v>132</v>
      </c>
      <c r="B430">
        <v>2</v>
      </c>
      <c r="C430">
        <f>VLOOKUP($A430,'Term 2'!$A130:$M429,6,0)</f>
        <v>80</v>
      </c>
      <c r="D430">
        <f>VLOOKUP($A430,'Term 2'!$A130:$M429,12,0)</f>
        <v>66</v>
      </c>
    </row>
    <row r="431" spans="1:4" x14ac:dyDescent="0.25">
      <c r="A431" t="s">
        <v>133</v>
      </c>
      <c r="B431">
        <v>2</v>
      </c>
      <c r="C431">
        <f>VLOOKUP($A431,'Term 2'!$A131:$M430,6,0)</f>
        <v>64</v>
      </c>
      <c r="D431">
        <f>VLOOKUP($A431,'Term 2'!$A131:$M430,12,0)</f>
        <v>54</v>
      </c>
    </row>
    <row r="432" spans="1:4" x14ac:dyDescent="0.25">
      <c r="A432" t="s">
        <v>134</v>
      </c>
      <c r="B432">
        <v>2</v>
      </c>
      <c r="C432">
        <f>VLOOKUP($A432,'Term 2'!$A132:$M431,6,0)</f>
        <v>63</v>
      </c>
      <c r="D432">
        <f>VLOOKUP($A432,'Term 2'!$A132:$M431,12,0)</f>
        <v>82</v>
      </c>
    </row>
    <row r="433" spans="1:4" x14ac:dyDescent="0.25">
      <c r="A433" t="s">
        <v>135</v>
      </c>
      <c r="B433">
        <v>2</v>
      </c>
      <c r="C433">
        <f>VLOOKUP($A433,'Term 2'!$A133:$M432,6,0)</f>
        <v>57</v>
      </c>
      <c r="D433">
        <f>VLOOKUP($A433,'Term 2'!$A133:$M432,12,0)</f>
        <v>58</v>
      </c>
    </row>
    <row r="434" spans="1:4" x14ac:dyDescent="0.25">
      <c r="A434" t="s">
        <v>136</v>
      </c>
      <c r="B434">
        <v>2</v>
      </c>
      <c r="C434">
        <f>VLOOKUP($A434,'Term 2'!$A134:$M433,6,0)</f>
        <v>79</v>
      </c>
      <c r="D434">
        <f>VLOOKUP($A434,'Term 2'!$A134:$M433,12,0)</f>
        <v>51</v>
      </c>
    </row>
    <row r="435" spans="1:4" x14ac:dyDescent="0.25">
      <c r="A435" t="s">
        <v>137</v>
      </c>
      <c r="B435">
        <v>2</v>
      </c>
      <c r="C435">
        <f>VLOOKUP($A435,'Term 2'!$A135:$M434,6,0)</f>
        <v>81</v>
      </c>
      <c r="D435">
        <f>VLOOKUP($A435,'Term 2'!$A135:$M434,12,0)</f>
        <v>98</v>
      </c>
    </row>
    <row r="436" spans="1:4" x14ac:dyDescent="0.25">
      <c r="A436" t="s">
        <v>138</v>
      </c>
      <c r="B436">
        <v>2</v>
      </c>
      <c r="C436">
        <f>VLOOKUP($A436,'Term 2'!$A136:$M435,6,0)</f>
        <v>86</v>
      </c>
      <c r="D436">
        <f>VLOOKUP($A436,'Term 2'!$A136:$M435,12,0)</f>
        <v>55</v>
      </c>
    </row>
    <row r="437" spans="1:4" x14ac:dyDescent="0.25">
      <c r="A437" t="s">
        <v>139</v>
      </c>
      <c r="B437">
        <v>2</v>
      </c>
      <c r="C437">
        <f>VLOOKUP($A437,'Term 2'!$A137:$M436,6,0)</f>
        <v>88</v>
      </c>
      <c r="D437">
        <f>VLOOKUP($A437,'Term 2'!$A137:$M436,12,0)</f>
        <v>84</v>
      </c>
    </row>
    <row r="438" spans="1:4" x14ac:dyDescent="0.25">
      <c r="A438" t="s">
        <v>140</v>
      </c>
      <c r="B438">
        <v>2</v>
      </c>
      <c r="C438">
        <f>VLOOKUP($A438,'Term 2'!$A138:$M437,6,0)</f>
        <v>96</v>
      </c>
      <c r="D438">
        <f>VLOOKUP($A438,'Term 2'!$A138:$M437,12,0)</f>
        <v>75</v>
      </c>
    </row>
    <row r="439" spans="1:4" x14ac:dyDescent="0.25">
      <c r="A439" t="s">
        <v>141</v>
      </c>
      <c r="B439">
        <v>2</v>
      </c>
      <c r="C439">
        <f>VLOOKUP($A439,'Term 2'!$A139:$M438,6,0)</f>
        <v>69</v>
      </c>
      <c r="D439">
        <f>VLOOKUP($A439,'Term 2'!$A139:$M438,12,0)</f>
        <v>88</v>
      </c>
    </row>
    <row r="440" spans="1:4" x14ac:dyDescent="0.25">
      <c r="A440" t="s">
        <v>142</v>
      </c>
      <c r="B440">
        <v>2</v>
      </c>
      <c r="C440">
        <f>VLOOKUP($A440,'Term 2'!$A140:$M439,6,0)</f>
        <v>98</v>
      </c>
      <c r="D440">
        <f>VLOOKUP($A440,'Term 2'!$A140:$M439,12,0)</f>
        <v>80</v>
      </c>
    </row>
    <row r="441" spans="1:4" x14ac:dyDescent="0.25">
      <c r="A441" t="s">
        <v>143</v>
      </c>
      <c r="B441">
        <v>2</v>
      </c>
      <c r="C441">
        <f>VLOOKUP($A441,'Term 2'!$A141:$M440,6,0)</f>
        <v>76</v>
      </c>
      <c r="D441">
        <f>VLOOKUP($A441,'Term 2'!$A141:$M440,12,0)</f>
        <v>96</v>
      </c>
    </row>
    <row r="442" spans="1:4" x14ac:dyDescent="0.25">
      <c r="A442" t="s">
        <v>144</v>
      </c>
      <c r="B442">
        <v>2</v>
      </c>
      <c r="C442">
        <f>VLOOKUP($A442,'Term 2'!$A142:$M441,6,0)</f>
        <v>54</v>
      </c>
      <c r="D442">
        <f>VLOOKUP($A442,'Term 2'!$A142:$M441,12,0)</f>
        <v>99</v>
      </c>
    </row>
    <row r="443" spans="1:4" x14ac:dyDescent="0.25">
      <c r="A443" t="s">
        <v>145</v>
      </c>
      <c r="B443">
        <v>2</v>
      </c>
      <c r="C443">
        <f>VLOOKUP($A443,'Term 2'!$A143:$M442,6,0)</f>
        <v>83</v>
      </c>
      <c r="D443">
        <f>VLOOKUP($A443,'Term 2'!$A143:$M442,12,0)</f>
        <v>56</v>
      </c>
    </row>
    <row r="444" spans="1:4" x14ac:dyDescent="0.25">
      <c r="A444" t="s">
        <v>146</v>
      </c>
      <c r="B444">
        <v>2</v>
      </c>
      <c r="C444">
        <f>VLOOKUP($A444,'Term 2'!$A144:$M443,6,0)</f>
        <v>98</v>
      </c>
      <c r="D444">
        <f>VLOOKUP($A444,'Term 2'!$A144:$M443,12,0)</f>
        <v>76</v>
      </c>
    </row>
    <row r="445" spans="1:4" x14ac:dyDescent="0.25">
      <c r="A445" t="s">
        <v>147</v>
      </c>
      <c r="B445">
        <v>2</v>
      </c>
      <c r="C445">
        <f>VLOOKUP($A445,'Term 2'!$A145:$M444,6,0)</f>
        <v>57</v>
      </c>
      <c r="D445">
        <f>VLOOKUP($A445,'Term 2'!$A145:$M444,12,0)</f>
        <v>84</v>
      </c>
    </row>
    <row r="446" spans="1:4" x14ac:dyDescent="0.25">
      <c r="A446" t="s">
        <v>148</v>
      </c>
      <c r="B446">
        <v>2</v>
      </c>
      <c r="C446">
        <f>VLOOKUP($A446,'Term 2'!$A146:$M445,6,0)</f>
        <v>53</v>
      </c>
      <c r="D446">
        <f>VLOOKUP($A446,'Term 2'!$A146:$M445,12,0)</f>
        <v>94</v>
      </c>
    </row>
    <row r="447" spans="1:4" x14ac:dyDescent="0.25">
      <c r="A447" t="s">
        <v>149</v>
      </c>
      <c r="B447">
        <v>2</v>
      </c>
      <c r="C447">
        <f>VLOOKUP($A447,'Term 2'!$A147:$M446,6,0)</f>
        <v>85</v>
      </c>
      <c r="D447">
        <f>VLOOKUP($A447,'Term 2'!$A147:$M446,12,0)</f>
        <v>100</v>
      </c>
    </row>
    <row r="448" spans="1:4" x14ac:dyDescent="0.25">
      <c r="A448" t="s">
        <v>150</v>
      </c>
      <c r="B448">
        <v>2</v>
      </c>
      <c r="C448">
        <f>VLOOKUP($A448,'Term 2'!$A148:$M447,6,0)</f>
        <v>57</v>
      </c>
      <c r="D448">
        <f>VLOOKUP($A448,'Term 2'!$A148:$M447,12,0)</f>
        <v>64</v>
      </c>
    </row>
    <row r="449" spans="1:4" x14ac:dyDescent="0.25">
      <c r="A449" t="s">
        <v>151</v>
      </c>
      <c r="B449">
        <v>2</v>
      </c>
      <c r="C449">
        <f>VLOOKUP($A449,'Term 2'!$A149:$M448,6,0)</f>
        <v>66</v>
      </c>
      <c r="D449">
        <f>VLOOKUP($A449,'Term 2'!$A149:$M448,12,0)</f>
        <v>98</v>
      </c>
    </row>
    <row r="450" spans="1:4" x14ac:dyDescent="0.25">
      <c r="A450" t="s">
        <v>152</v>
      </c>
      <c r="B450">
        <v>2</v>
      </c>
      <c r="C450">
        <f>VLOOKUP($A450,'Term 2'!$A150:$M449,6,0)</f>
        <v>74</v>
      </c>
      <c r="D450">
        <f>VLOOKUP($A450,'Term 2'!$A150:$M449,12,0)</f>
        <v>86</v>
      </c>
    </row>
    <row r="451" spans="1:4" x14ac:dyDescent="0.25">
      <c r="A451" t="s">
        <v>153</v>
      </c>
      <c r="B451">
        <v>2</v>
      </c>
      <c r="C451">
        <f>VLOOKUP($A451,'Term 2'!$A151:$M450,6,0)</f>
        <v>77</v>
      </c>
      <c r="D451">
        <f>VLOOKUP($A451,'Term 2'!$A151:$M450,12,0)</f>
        <v>86</v>
      </c>
    </row>
    <row r="452" spans="1:4" x14ac:dyDescent="0.25">
      <c r="A452" t="s">
        <v>154</v>
      </c>
      <c r="B452">
        <v>2</v>
      </c>
      <c r="C452">
        <f>VLOOKUP($A452,'Term 2'!$A152:$M451,6,0)</f>
        <v>88</v>
      </c>
      <c r="D452">
        <f>VLOOKUP($A452,'Term 2'!$A152:$M451,12,0)</f>
        <v>90</v>
      </c>
    </row>
    <row r="453" spans="1:4" x14ac:dyDescent="0.25">
      <c r="A453" t="s">
        <v>155</v>
      </c>
      <c r="B453">
        <v>2</v>
      </c>
      <c r="C453">
        <f>VLOOKUP($A453,'Term 2'!$A153:$M452,6,0)</f>
        <v>59</v>
      </c>
      <c r="D453">
        <f>VLOOKUP($A453,'Term 2'!$A153:$M452,12,0)</f>
        <v>80</v>
      </c>
    </row>
    <row r="454" spans="1:4" x14ac:dyDescent="0.25">
      <c r="A454" t="s">
        <v>156</v>
      </c>
      <c r="B454">
        <v>2</v>
      </c>
      <c r="C454">
        <f>VLOOKUP($A454,'Term 2'!$A154:$M453,6,0)</f>
        <v>59</v>
      </c>
      <c r="D454">
        <f>VLOOKUP($A454,'Term 2'!$A154:$M453,12,0)</f>
        <v>87</v>
      </c>
    </row>
    <row r="455" spans="1:4" x14ac:dyDescent="0.25">
      <c r="A455" t="s">
        <v>157</v>
      </c>
      <c r="B455">
        <v>2</v>
      </c>
      <c r="C455">
        <f>VLOOKUP($A455,'Term 2'!$A155:$M454,6,0)</f>
        <v>83</v>
      </c>
      <c r="D455">
        <f>VLOOKUP($A455,'Term 2'!$A155:$M454,12,0)</f>
        <v>75</v>
      </c>
    </row>
    <row r="456" spans="1:4" x14ac:dyDescent="0.25">
      <c r="A456" t="s">
        <v>158</v>
      </c>
      <c r="B456">
        <v>2</v>
      </c>
      <c r="C456">
        <f>VLOOKUP($A456,'Term 2'!$A156:$M455,6,0)</f>
        <v>58</v>
      </c>
      <c r="D456">
        <f>VLOOKUP($A456,'Term 2'!$A156:$M455,12,0)</f>
        <v>57</v>
      </c>
    </row>
    <row r="457" spans="1:4" x14ac:dyDescent="0.25">
      <c r="A457" t="s">
        <v>159</v>
      </c>
      <c r="B457">
        <v>2</v>
      </c>
      <c r="C457">
        <f>VLOOKUP($A457,'Term 2'!$A157:$M456,6,0)</f>
        <v>86</v>
      </c>
      <c r="D457">
        <f>VLOOKUP($A457,'Term 2'!$A157:$M456,12,0)</f>
        <v>80</v>
      </c>
    </row>
    <row r="458" spans="1:4" x14ac:dyDescent="0.25">
      <c r="A458" t="s">
        <v>160</v>
      </c>
      <c r="B458">
        <v>2</v>
      </c>
      <c r="C458">
        <f>VLOOKUP($A458,'Term 2'!$A158:$M457,6,0)</f>
        <v>52</v>
      </c>
      <c r="D458">
        <f>VLOOKUP($A458,'Term 2'!$A158:$M457,12,0)</f>
        <v>81</v>
      </c>
    </row>
    <row r="459" spans="1:4" x14ac:dyDescent="0.25">
      <c r="A459" t="s">
        <v>161</v>
      </c>
      <c r="B459">
        <v>2</v>
      </c>
      <c r="C459">
        <f>VLOOKUP($A459,'Term 2'!$A159:$M458,6,0)</f>
        <v>91</v>
      </c>
      <c r="D459">
        <f>VLOOKUP($A459,'Term 2'!$A159:$M458,12,0)</f>
        <v>53</v>
      </c>
    </row>
    <row r="460" spans="1:4" x14ac:dyDescent="0.25">
      <c r="A460" t="s">
        <v>162</v>
      </c>
      <c r="B460">
        <v>2</v>
      </c>
      <c r="C460">
        <f>VLOOKUP($A460,'Term 2'!$A160:$M459,6,0)</f>
        <v>80</v>
      </c>
      <c r="D460">
        <f>VLOOKUP($A460,'Term 2'!$A160:$M459,12,0)</f>
        <v>78</v>
      </c>
    </row>
    <row r="461" spans="1:4" x14ac:dyDescent="0.25">
      <c r="A461" t="s">
        <v>163</v>
      </c>
      <c r="B461">
        <v>2</v>
      </c>
      <c r="C461">
        <f>VLOOKUP($A461,'Term 2'!$A161:$M460,6,0)</f>
        <v>61</v>
      </c>
      <c r="D461">
        <f>VLOOKUP($A461,'Term 2'!$A161:$M460,12,0)</f>
        <v>82</v>
      </c>
    </row>
    <row r="462" spans="1:4" x14ac:dyDescent="0.25">
      <c r="A462" t="s">
        <v>164</v>
      </c>
      <c r="B462">
        <v>2</v>
      </c>
      <c r="C462">
        <f>VLOOKUP($A462,'Term 2'!$A162:$M461,6,0)</f>
        <v>83</v>
      </c>
      <c r="D462">
        <f>VLOOKUP($A462,'Term 2'!$A162:$M461,12,0)</f>
        <v>57</v>
      </c>
    </row>
    <row r="463" spans="1:4" x14ac:dyDescent="0.25">
      <c r="A463" t="s">
        <v>165</v>
      </c>
      <c r="B463">
        <v>2</v>
      </c>
      <c r="C463">
        <f>VLOOKUP($A463,'Term 2'!$A163:$M462,6,0)</f>
        <v>83</v>
      </c>
      <c r="D463">
        <f>VLOOKUP($A463,'Term 2'!$A163:$M462,12,0)</f>
        <v>88</v>
      </c>
    </row>
    <row r="464" spans="1:4" x14ac:dyDescent="0.25">
      <c r="A464" t="s">
        <v>166</v>
      </c>
      <c r="B464">
        <v>2</v>
      </c>
      <c r="C464">
        <f>VLOOKUP($A464,'Term 2'!$A164:$M463,6,0)</f>
        <v>63</v>
      </c>
      <c r="D464">
        <f>VLOOKUP($A464,'Term 2'!$A164:$M463,12,0)</f>
        <v>65</v>
      </c>
    </row>
    <row r="465" spans="1:4" x14ac:dyDescent="0.25">
      <c r="A465" t="s">
        <v>167</v>
      </c>
      <c r="B465">
        <v>2</v>
      </c>
      <c r="C465">
        <f>VLOOKUP($A465,'Term 2'!$A165:$M464,6,0)</f>
        <v>69</v>
      </c>
      <c r="D465">
        <f>VLOOKUP($A465,'Term 2'!$A165:$M464,12,0)</f>
        <v>63</v>
      </c>
    </row>
    <row r="466" spans="1:4" x14ac:dyDescent="0.25">
      <c r="A466" t="s">
        <v>168</v>
      </c>
      <c r="B466">
        <v>2</v>
      </c>
      <c r="C466">
        <f>VLOOKUP($A466,'Term 2'!$A166:$M465,6,0)</f>
        <v>91</v>
      </c>
      <c r="D466">
        <f>VLOOKUP($A466,'Term 2'!$A166:$M465,12,0)</f>
        <v>98</v>
      </c>
    </row>
    <row r="467" spans="1:4" x14ac:dyDescent="0.25">
      <c r="A467" t="s">
        <v>169</v>
      </c>
      <c r="B467">
        <v>2</v>
      </c>
      <c r="C467">
        <f>VLOOKUP($A467,'Term 2'!$A167:$M466,6,0)</f>
        <v>64</v>
      </c>
      <c r="D467">
        <f>VLOOKUP($A467,'Term 2'!$A167:$M466,12,0)</f>
        <v>78</v>
      </c>
    </row>
    <row r="468" spans="1:4" x14ac:dyDescent="0.25">
      <c r="A468" t="s">
        <v>170</v>
      </c>
      <c r="B468">
        <v>2</v>
      </c>
      <c r="C468">
        <f>VLOOKUP($A468,'Term 2'!$A168:$M467,6,0)</f>
        <v>69</v>
      </c>
      <c r="D468">
        <f>VLOOKUP($A468,'Term 2'!$A168:$M467,12,0)</f>
        <v>75</v>
      </c>
    </row>
    <row r="469" spans="1:4" x14ac:dyDescent="0.25">
      <c r="A469" t="s">
        <v>171</v>
      </c>
      <c r="B469">
        <v>2</v>
      </c>
      <c r="C469">
        <f>VLOOKUP($A469,'Term 2'!$A169:$M468,6,0)</f>
        <v>88</v>
      </c>
      <c r="D469">
        <f>VLOOKUP($A469,'Term 2'!$A169:$M468,12,0)</f>
        <v>79</v>
      </c>
    </row>
    <row r="470" spans="1:4" x14ac:dyDescent="0.25">
      <c r="A470" t="s">
        <v>172</v>
      </c>
      <c r="B470">
        <v>2</v>
      </c>
      <c r="C470">
        <f>VLOOKUP($A470,'Term 2'!$A170:$M469,6,0)</f>
        <v>57</v>
      </c>
      <c r="D470">
        <f>VLOOKUP($A470,'Term 2'!$A170:$M469,12,0)</f>
        <v>68</v>
      </c>
    </row>
    <row r="471" spans="1:4" x14ac:dyDescent="0.25">
      <c r="A471" t="s">
        <v>173</v>
      </c>
      <c r="B471">
        <v>2</v>
      </c>
      <c r="C471">
        <f>VLOOKUP($A471,'Term 2'!$A171:$M470,6,0)</f>
        <v>54</v>
      </c>
      <c r="D471">
        <f>VLOOKUP($A471,'Term 2'!$A171:$M470,12,0)</f>
        <v>55</v>
      </c>
    </row>
    <row r="472" spans="1:4" x14ac:dyDescent="0.25">
      <c r="A472" t="s">
        <v>174</v>
      </c>
      <c r="B472">
        <v>2</v>
      </c>
      <c r="C472">
        <f>VLOOKUP($A472,'Term 2'!$A172:$M471,6,0)</f>
        <v>97</v>
      </c>
      <c r="D472">
        <f>VLOOKUP($A472,'Term 2'!$A172:$M471,12,0)</f>
        <v>74</v>
      </c>
    </row>
    <row r="473" spans="1:4" x14ac:dyDescent="0.25">
      <c r="A473" t="s">
        <v>175</v>
      </c>
      <c r="B473">
        <v>2</v>
      </c>
      <c r="C473">
        <f>VLOOKUP($A473,'Term 2'!$A173:$M472,6,0)</f>
        <v>77</v>
      </c>
      <c r="D473">
        <f>VLOOKUP($A473,'Term 2'!$A173:$M472,12,0)</f>
        <v>100</v>
      </c>
    </row>
    <row r="474" spans="1:4" x14ac:dyDescent="0.25">
      <c r="A474" t="s">
        <v>176</v>
      </c>
      <c r="B474">
        <v>2</v>
      </c>
      <c r="C474">
        <f>VLOOKUP($A474,'Term 2'!$A174:$M473,6,0)</f>
        <v>74</v>
      </c>
      <c r="D474">
        <f>VLOOKUP($A474,'Term 2'!$A174:$M473,12,0)</f>
        <v>77</v>
      </c>
    </row>
    <row r="475" spans="1:4" x14ac:dyDescent="0.25">
      <c r="A475" t="s">
        <v>177</v>
      </c>
      <c r="B475">
        <v>2</v>
      </c>
      <c r="C475">
        <f>VLOOKUP($A475,'Term 2'!$A175:$M474,6,0)</f>
        <v>57</v>
      </c>
      <c r="D475">
        <f>VLOOKUP($A475,'Term 2'!$A175:$M474,12,0)</f>
        <v>52</v>
      </c>
    </row>
    <row r="476" spans="1:4" x14ac:dyDescent="0.25">
      <c r="A476" t="s">
        <v>178</v>
      </c>
      <c r="B476">
        <v>2</v>
      </c>
      <c r="C476">
        <f>VLOOKUP($A476,'Term 2'!$A176:$M475,6,0)</f>
        <v>62</v>
      </c>
      <c r="D476">
        <f>VLOOKUP($A476,'Term 2'!$A176:$M475,12,0)</f>
        <v>72</v>
      </c>
    </row>
    <row r="477" spans="1:4" x14ac:dyDescent="0.25">
      <c r="A477" t="s">
        <v>179</v>
      </c>
      <c r="B477">
        <v>2</v>
      </c>
      <c r="C477">
        <f>VLOOKUP($A477,'Term 2'!$A177:$M476,6,0)</f>
        <v>74</v>
      </c>
      <c r="D477">
        <f>VLOOKUP($A477,'Term 2'!$A177:$M476,12,0)</f>
        <v>95</v>
      </c>
    </row>
    <row r="478" spans="1:4" x14ac:dyDescent="0.25">
      <c r="A478" t="s">
        <v>180</v>
      </c>
      <c r="B478">
        <v>2</v>
      </c>
      <c r="C478">
        <f>VLOOKUP($A478,'Term 2'!$A178:$M477,6,0)</f>
        <v>71</v>
      </c>
      <c r="D478">
        <f>VLOOKUP($A478,'Term 2'!$A178:$M477,12,0)</f>
        <v>79</v>
      </c>
    </row>
    <row r="479" spans="1:4" x14ac:dyDescent="0.25">
      <c r="A479" t="s">
        <v>181</v>
      </c>
      <c r="B479">
        <v>2</v>
      </c>
      <c r="C479">
        <f>VLOOKUP($A479,'Term 2'!$A179:$M478,6,0)</f>
        <v>52</v>
      </c>
      <c r="D479">
        <f>VLOOKUP($A479,'Term 2'!$A179:$M478,12,0)</f>
        <v>59</v>
      </c>
    </row>
    <row r="480" spans="1:4" x14ac:dyDescent="0.25">
      <c r="A480" t="s">
        <v>182</v>
      </c>
      <c r="B480">
        <v>2</v>
      </c>
      <c r="C480">
        <f>VLOOKUP($A480,'Term 2'!$A180:$M479,6,0)</f>
        <v>72</v>
      </c>
      <c r="D480">
        <f>VLOOKUP($A480,'Term 2'!$A180:$M479,12,0)</f>
        <v>87</v>
      </c>
    </row>
    <row r="481" spans="1:4" x14ac:dyDescent="0.25">
      <c r="A481" t="s">
        <v>183</v>
      </c>
      <c r="B481">
        <v>2</v>
      </c>
      <c r="C481">
        <f>VLOOKUP($A481,'Term 2'!$A181:$M480,6,0)</f>
        <v>78</v>
      </c>
      <c r="D481">
        <f>VLOOKUP($A481,'Term 2'!$A181:$M480,12,0)</f>
        <v>100</v>
      </c>
    </row>
    <row r="482" spans="1:4" x14ac:dyDescent="0.25">
      <c r="A482" t="s">
        <v>184</v>
      </c>
      <c r="B482">
        <v>2</v>
      </c>
      <c r="C482">
        <f>VLOOKUP($A482,'Term 2'!$A182:$M481,6,0)</f>
        <v>79</v>
      </c>
      <c r="D482">
        <f>VLOOKUP($A482,'Term 2'!$A182:$M481,12,0)</f>
        <v>75</v>
      </c>
    </row>
    <row r="483" spans="1:4" x14ac:dyDescent="0.25">
      <c r="A483" t="s">
        <v>185</v>
      </c>
      <c r="B483">
        <v>2</v>
      </c>
      <c r="C483">
        <f>VLOOKUP($A483,'Term 2'!$A183:$M482,6,0)</f>
        <v>75</v>
      </c>
      <c r="D483">
        <f>VLOOKUP($A483,'Term 2'!$A183:$M482,12,0)</f>
        <v>71</v>
      </c>
    </row>
    <row r="484" spans="1:4" x14ac:dyDescent="0.25">
      <c r="A484" t="s">
        <v>186</v>
      </c>
      <c r="B484">
        <v>2</v>
      </c>
      <c r="C484">
        <f>VLOOKUP($A484,'Term 2'!$A184:$M483,6,0)</f>
        <v>83</v>
      </c>
      <c r="D484">
        <f>VLOOKUP($A484,'Term 2'!$A184:$M483,12,0)</f>
        <v>82</v>
      </c>
    </row>
    <row r="485" spans="1:4" x14ac:dyDescent="0.25">
      <c r="A485" t="s">
        <v>187</v>
      </c>
      <c r="B485">
        <v>2</v>
      </c>
      <c r="C485">
        <f>VLOOKUP($A485,'Term 2'!$A185:$M484,6,0)</f>
        <v>72</v>
      </c>
      <c r="D485">
        <f>VLOOKUP($A485,'Term 2'!$A185:$M484,12,0)</f>
        <v>54</v>
      </c>
    </row>
    <row r="486" spans="1:4" x14ac:dyDescent="0.25">
      <c r="A486" t="s">
        <v>188</v>
      </c>
      <c r="B486">
        <v>2</v>
      </c>
      <c r="C486">
        <f>VLOOKUP($A486,'Term 2'!$A186:$M485,6,0)</f>
        <v>98</v>
      </c>
      <c r="D486">
        <f>VLOOKUP($A486,'Term 2'!$A186:$M485,12,0)</f>
        <v>98</v>
      </c>
    </row>
    <row r="487" spans="1:4" x14ac:dyDescent="0.25">
      <c r="A487" t="s">
        <v>189</v>
      </c>
      <c r="B487">
        <v>2</v>
      </c>
      <c r="C487">
        <f>VLOOKUP($A487,'Term 2'!$A187:$M486,6,0)</f>
        <v>70</v>
      </c>
      <c r="D487">
        <f>VLOOKUP($A487,'Term 2'!$A187:$M486,12,0)</f>
        <v>97</v>
      </c>
    </row>
    <row r="488" spans="1:4" x14ac:dyDescent="0.25">
      <c r="A488" t="s">
        <v>190</v>
      </c>
      <c r="B488">
        <v>2</v>
      </c>
      <c r="C488">
        <f>VLOOKUP($A488,'Term 2'!$A188:$M487,6,0)</f>
        <v>63</v>
      </c>
      <c r="D488">
        <f>VLOOKUP($A488,'Term 2'!$A188:$M487,12,0)</f>
        <v>57</v>
      </c>
    </row>
    <row r="489" spans="1:4" x14ac:dyDescent="0.25">
      <c r="A489" t="s">
        <v>191</v>
      </c>
      <c r="B489">
        <v>2</v>
      </c>
      <c r="C489">
        <f>VLOOKUP($A489,'Term 2'!$A189:$M488,6,0)</f>
        <v>66</v>
      </c>
      <c r="D489">
        <f>VLOOKUP($A489,'Term 2'!$A189:$M488,12,0)</f>
        <v>67</v>
      </c>
    </row>
    <row r="490" spans="1:4" x14ac:dyDescent="0.25">
      <c r="A490" t="s">
        <v>192</v>
      </c>
      <c r="B490">
        <v>2</v>
      </c>
      <c r="C490">
        <f>VLOOKUP($A490,'Term 2'!$A190:$M489,6,0)</f>
        <v>53</v>
      </c>
      <c r="D490">
        <f>VLOOKUP($A490,'Term 2'!$A190:$M489,12,0)</f>
        <v>83</v>
      </c>
    </row>
    <row r="491" spans="1:4" x14ac:dyDescent="0.25">
      <c r="A491" t="s">
        <v>193</v>
      </c>
      <c r="B491">
        <v>2</v>
      </c>
      <c r="C491">
        <f>VLOOKUP($A491,'Term 2'!$A191:$M490,6,0)</f>
        <v>72</v>
      </c>
      <c r="D491">
        <f>VLOOKUP($A491,'Term 2'!$A191:$M490,12,0)</f>
        <v>96</v>
      </c>
    </row>
    <row r="492" spans="1:4" x14ac:dyDescent="0.25">
      <c r="A492" t="s">
        <v>194</v>
      </c>
      <c r="B492">
        <v>2</v>
      </c>
      <c r="C492">
        <f>VLOOKUP($A492,'Term 2'!$A192:$M491,6,0)</f>
        <v>54</v>
      </c>
      <c r="D492">
        <f>VLOOKUP($A492,'Term 2'!$A192:$M491,12,0)</f>
        <v>79</v>
      </c>
    </row>
    <row r="493" spans="1:4" x14ac:dyDescent="0.25">
      <c r="A493" t="s">
        <v>195</v>
      </c>
      <c r="B493">
        <v>2</v>
      </c>
      <c r="C493">
        <f>VLOOKUP($A493,'Term 2'!$A193:$M492,6,0)</f>
        <v>72</v>
      </c>
      <c r="D493">
        <f>VLOOKUP($A493,'Term 2'!$A193:$M492,12,0)</f>
        <v>67</v>
      </c>
    </row>
    <row r="494" spans="1:4" x14ac:dyDescent="0.25">
      <c r="A494" t="s">
        <v>196</v>
      </c>
      <c r="B494">
        <v>2</v>
      </c>
      <c r="C494">
        <f>VLOOKUP($A494,'Term 2'!$A194:$M493,6,0)</f>
        <v>69</v>
      </c>
      <c r="D494">
        <f>VLOOKUP($A494,'Term 2'!$A194:$M493,12,0)</f>
        <v>84</v>
      </c>
    </row>
    <row r="495" spans="1:4" x14ac:dyDescent="0.25">
      <c r="A495" t="s">
        <v>197</v>
      </c>
      <c r="B495">
        <v>2</v>
      </c>
      <c r="C495">
        <f>VLOOKUP($A495,'Term 2'!$A195:$M494,6,0)</f>
        <v>89</v>
      </c>
      <c r="D495">
        <f>VLOOKUP($A495,'Term 2'!$A195:$M494,12,0)</f>
        <v>74</v>
      </c>
    </row>
    <row r="496" spans="1:4" x14ac:dyDescent="0.25">
      <c r="A496" t="s">
        <v>198</v>
      </c>
      <c r="B496">
        <v>2</v>
      </c>
      <c r="C496">
        <f>VLOOKUP($A496,'Term 2'!$A196:$M495,6,0)</f>
        <v>78</v>
      </c>
      <c r="D496">
        <f>VLOOKUP($A496,'Term 2'!$A196:$M495,12,0)</f>
        <v>53</v>
      </c>
    </row>
    <row r="497" spans="1:4" x14ac:dyDescent="0.25">
      <c r="A497" t="s">
        <v>199</v>
      </c>
      <c r="B497">
        <v>2</v>
      </c>
      <c r="C497">
        <f>VLOOKUP($A497,'Term 2'!$A197:$M496,6,0)</f>
        <v>52</v>
      </c>
      <c r="D497">
        <f>VLOOKUP($A497,'Term 2'!$A197:$M496,12,0)</f>
        <v>65</v>
      </c>
    </row>
    <row r="498" spans="1:4" x14ac:dyDescent="0.25">
      <c r="A498" t="s">
        <v>200</v>
      </c>
      <c r="B498">
        <v>2</v>
      </c>
      <c r="C498">
        <f>VLOOKUP($A498,'Term 2'!$A198:$M497,6,0)</f>
        <v>97</v>
      </c>
      <c r="D498">
        <f>VLOOKUP($A498,'Term 2'!$A198:$M497,12,0)</f>
        <v>59</v>
      </c>
    </row>
    <row r="499" spans="1:4" x14ac:dyDescent="0.25">
      <c r="A499" t="s">
        <v>201</v>
      </c>
      <c r="B499">
        <v>2</v>
      </c>
      <c r="C499">
        <f>VLOOKUP($A499,'Term 2'!$A199:$M498,6,0)</f>
        <v>95</v>
      </c>
      <c r="D499">
        <f>VLOOKUP($A499,'Term 2'!$A199:$M498,12,0)</f>
        <v>51</v>
      </c>
    </row>
    <row r="500" spans="1:4" x14ac:dyDescent="0.25">
      <c r="A500" t="s">
        <v>202</v>
      </c>
      <c r="B500">
        <v>2</v>
      </c>
      <c r="C500">
        <f>VLOOKUP($A500,'Term 2'!$A200:$M499,6,0)</f>
        <v>78</v>
      </c>
      <c r="D500">
        <f>VLOOKUP($A500,'Term 2'!$A200:$M499,12,0)</f>
        <v>71</v>
      </c>
    </row>
    <row r="501" spans="1:4" x14ac:dyDescent="0.25">
      <c r="A501" t="s">
        <v>203</v>
      </c>
      <c r="B501">
        <v>2</v>
      </c>
      <c r="C501">
        <f>VLOOKUP($A501,'Term 2'!$A201:$M500,6,0)</f>
        <v>96</v>
      </c>
      <c r="D501">
        <f>VLOOKUP($A501,'Term 2'!$A201:$M500,12,0)</f>
        <v>81</v>
      </c>
    </row>
    <row r="502" spans="1:4" x14ac:dyDescent="0.25">
      <c r="A502" t="s">
        <v>204</v>
      </c>
      <c r="B502">
        <v>2</v>
      </c>
      <c r="C502">
        <f>VLOOKUP($A502,'Term 2'!$A202:$M501,6,0)</f>
        <v>63</v>
      </c>
      <c r="D502">
        <f>VLOOKUP($A502,'Term 2'!$A202:$M501,12,0)</f>
        <v>58</v>
      </c>
    </row>
    <row r="503" spans="1:4" x14ac:dyDescent="0.25">
      <c r="A503" t="s">
        <v>205</v>
      </c>
      <c r="B503">
        <v>2</v>
      </c>
      <c r="C503">
        <f>VLOOKUP($A503,'Term 2'!$A203:$M502,6,0)</f>
        <v>84</v>
      </c>
      <c r="D503">
        <f>VLOOKUP($A503,'Term 2'!$A203:$M502,12,0)</f>
        <v>85</v>
      </c>
    </row>
    <row r="504" spans="1:4" x14ac:dyDescent="0.25">
      <c r="A504" t="s">
        <v>206</v>
      </c>
      <c r="B504">
        <v>2</v>
      </c>
      <c r="C504">
        <f>VLOOKUP($A504,'Term 2'!$A204:$M503,6,0)</f>
        <v>77</v>
      </c>
      <c r="D504">
        <f>VLOOKUP($A504,'Term 2'!$A204:$M503,12,0)</f>
        <v>55</v>
      </c>
    </row>
    <row r="505" spans="1:4" x14ac:dyDescent="0.25">
      <c r="A505" t="s">
        <v>207</v>
      </c>
      <c r="B505">
        <v>2</v>
      </c>
      <c r="C505">
        <f>VLOOKUP($A505,'Term 2'!$A205:$M504,6,0)</f>
        <v>62</v>
      </c>
      <c r="D505">
        <f>VLOOKUP($A505,'Term 2'!$A205:$M504,12,0)</f>
        <v>91</v>
      </c>
    </row>
    <row r="506" spans="1:4" x14ac:dyDescent="0.25">
      <c r="A506" t="s">
        <v>208</v>
      </c>
      <c r="B506">
        <v>2</v>
      </c>
      <c r="C506">
        <f>VLOOKUP($A506,'Term 2'!$A206:$M505,6,0)</f>
        <v>82</v>
      </c>
      <c r="D506">
        <f>VLOOKUP($A506,'Term 2'!$A206:$M505,12,0)</f>
        <v>60</v>
      </c>
    </row>
    <row r="507" spans="1:4" x14ac:dyDescent="0.25">
      <c r="A507" t="s">
        <v>209</v>
      </c>
      <c r="B507">
        <v>2</v>
      </c>
      <c r="C507">
        <f>VLOOKUP($A507,'Term 2'!$A207:$M506,6,0)</f>
        <v>76</v>
      </c>
      <c r="D507">
        <f>VLOOKUP($A507,'Term 2'!$A207:$M506,12,0)</f>
        <v>78</v>
      </c>
    </row>
    <row r="508" spans="1:4" x14ac:dyDescent="0.25">
      <c r="A508" t="s">
        <v>210</v>
      </c>
      <c r="B508">
        <v>2</v>
      </c>
      <c r="C508">
        <f>VLOOKUP($A508,'Term 2'!$A208:$M507,6,0)</f>
        <v>67</v>
      </c>
      <c r="D508">
        <f>VLOOKUP($A508,'Term 2'!$A208:$M507,12,0)</f>
        <v>66</v>
      </c>
    </row>
    <row r="509" spans="1:4" x14ac:dyDescent="0.25">
      <c r="A509" t="s">
        <v>211</v>
      </c>
      <c r="B509">
        <v>2</v>
      </c>
      <c r="C509">
        <f>VLOOKUP($A509,'Term 2'!$A209:$M508,6,0)</f>
        <v>57</v>
      </c>
      <c r="D509">
        <f>VLOOKUP($A509,'Term 2'!$A209:$M508,12,0)</f>
        <v>99</v>
      </c>
    </row>
    <row r="510" spans="1:4" x14ac:dyDescent="0.25">
      <c r="A510" t="s">
        <v>212</v>
      </c>
      <c r="B510">
        <v>2</v>
      </c>
      <c r="C510">
        <f>VLOOKUP($A510,'Term 2'!$A210:$M509,6,0)</f>
        <v>75</v>
      </c>
      <c r="D510">
        <f>VLOOKUP($A510,'Term 2'!$A210:$M509,12,0)</f>
        <v>82</v>
      </c>
    </row>
    <row r="511" spans="1:4" x14ac:dyDescent="0.25">
      <c r="A511" t="s">
        <v>213</v>
      </c>
      <c r="B511">
        <v>2</v>
      </c>
      <c r="C511">
        <f>VLOOKUP($A511,'Term 2'!$A211:$M510,6,0)</f>
        <v>80</v>
      </c>
      <c r="D511">
        <f>VLOOKUP($A511,'Term 2'!$A211:$M510,12,0)</f>
        <v>97</v>
      </c>
    </row>
    <row r="512" spans="1:4" x14ac:dyDescent="0.25">
      <c r="A512" t="s">
        <v>214</v>
      </c>
      <c r="B512">
        <v>2</v>
      </c>
      <c r="C512">
        <f>VLOOKUP($A512,'Term 2'!$A212:$M511,6,0)</f>
        <v>87</v>
      </c>
      <c r="D512">
        <f>VLOOKUP($A512,'Term 2'!$A212:$M511,12,0)</f>
        <v>80</v>
      </c>
    </row>
    <row r="513" spans="1:4" x14ac:dyDescent="0.25">
      <c r="A513" t="s">
        <v>215</v>
      </c>
      <c r="B513">
        <v>2</v>
      </c>
      <c r="C513">
        <f>VLOOKUP($A513,'Term 2'!$A213:$M512,6,0)</f>
        <v>82</v>
      </c>
      <c r="D513">
        <f>VLOOKUP($A513,'Term 2'!$A213:$M512,12,0)</f>
        <v>91</v>
      </c>
    </row>
    <row r="514" spans="1:4" x14ac:dyDescent="0.25">
      <c r="A514" t="s">
        <v>216</v>
      </c>
      <c r="B514">
        <v>2</v>
      </c>
      <c r="C514">
        <f>VLOOKUP($A514,'Term 2'!$A214:$M513,6,0)</f>
        <v>59</v>
      </c>
      <c r="D514">
        <f>VLOOKUP($A514,'Term 2'!$A214:$M513,12,0)</f>
        <v>90</v>
      </c>
    </row>
    <row r="515" spans="1:4" x14ac:dyDescent="0.25">
      <c r="A515" t="s">
        <v>217</v>
      </c>
      <c r="B515">
        <v>2</v>
      </c>
      <c r="C515">
        <f>VLOOKUP($A515,'Term 2'!$A215:$M514,6,0)</f>
        <v>80</v>
      </c>
      <c r="D515">
        <f>VLOOKUP($A515,'Term 2'!$A215:$M514,12,0)</f>
        <v>62</v>
      </c>
    </row>
    <row r="516" spans="1:4" x14ac:dyDescent="0.25">
      <c r="A516" t="s">
        <v>218</v>
      </c>
      <c r="B516">
        <v>2</v>
      </c>
      <c r="C516">
        <f>VLOOKUP($A516,'Term 2'!$A216:$M515,6,0)</f>
        <v>84</v>
      </c>
      <c r="D516">
        <f>VLOOKUP($A516,'Term 2'!$A216:$M515,12,0)</f>
        <v>64</v>
      </c>
    </row>
    <row r="517" spans="1:4" x14ac:dyDescent="0.25">
      <c r="A517" t="s">
        <v>219</v>
      </c>
      <c r="B517">
        <v>2</v>
      </c>
      <c r="C517">
        <f>VLOOKUP($A517,'Term 2'!$A217:$M516,6,0)</f>
        <v>74</v>
      </c>
      <c r="D517">
        <f>VLOOKUP($A517,'Term 2'!$A217:$M516,12,0)</f>
        <v>89</v>
      </c>
    </row>
    <row r="518" spans="1:4" x14ac:dyDescent="0.25">
      <c r="A518" t="s">
        <v>220</v>
      </c>
      <c r="B518">
        <v>2</v>
      </c>
      <c r="C518">
        <f>VLOOKUP($A518,'Term 2'!$A218:$M517,6,0)</f>
        <v>72</v>
      </c>
      <c r="D518">
        <f>VLOOKUP($A518,'Term 2'!$A218:$M517,12,0)</f>
        <v>62</v>
      </c>
    </row>
    <row r="519" spans="1:4" x14ac:dyDescent="0.25">
      <c r="A519" t="s">
        <v>221</v>
      </c>
      <c r="B519">
        <v>2</v>
      </c>
      <c r="C519">
        <f>VLOOKUP($A519,'Term 2'!$A219:$M518,6,0)</f>
        <v>97</v>
      </c>
      <c r="D519">
        <f>VLOOKUP($A519,'Term 2'!$A219:$M518,12,0)</f>
        <v>83</v>
      </c>
    </row>
    <row r="520" spans="1:4" x14ac:dyDescent="0.25">
      <c r="A520" t="s">
        <v>222</v>
      </c>
      <c r="B520">
        <v>2</v>
      </c>
      <c r="C520">
        <f>VLOOKUP($A520,'Term 2'!$A220:$M519,6,0)</f>
        <v>70</v>
      </c>
      <c r="D520">
        <f>VLOOKUP($A520,'Term 2'!$A220:$M519,12,0)</f>
        <v>98</v>
      </c>
    </row>
    <row r="521" spans="1:4" x14ac:dyDescent="0.25">
      <c r="A521" t="s">
        <v>223</v>
      </c>
      <c r="B521">
        <v>2</v>
      </c>
      <c r="C521">
        <f>VLOOKUP($A521,'Term 2'!$A221:$M520,6,0)</f>
        <v>71</v>
      </c>
      <c r="D521">
        <f>VLOOKUP($A521,'Term 2'!$A221:$M520,12,0)</f>
        <v>57</v>
      </c>
    </row>
    <row r="522" spans="1:4" x14ac:dyDescent="0.25">
      <c r="A522" t="s">
        <v>224</v>
      </c>
      <c r="B522">
        <v>2</v>
      </c>
      <c r="C522">
        <f>VLOOKUP($A522,'Term 2'!$A222:$M521,6,0)</f>
        <v>60</v>
      </c>
      <c r="D522">
        <f>VLOOKUP($A522,'Term 2'!$A222:$M521,12,0)</f>
        <v>89</v>
      </c>
    </row>
    <row r="523" spans="1:4" x14ac:dyDescent="0.25">
      <c r="A523" t="s">
        <v>225</v>
      </c>
      <c r="B523">
        <v>2</v>
      </c>
      <c r="C523">
        <f>VLOOKUP($A523,'Term 2'!$A223:$M522,6,0)</f>
        <v>93</v>
      </c>
      <c r="D523">
        <f>VLOOKUP($A523,'Term 2'!$A223:$M522,12,0)</f>
        <v>65</v>
      </c>
    </row>
    <row r="524" spans="1:4" x14ac:dyDescent="0.25">
      <c r="A524" t="s">
        <v>226</v>
      </c>
      <c r="B524">
        <v>2</v>
      </c>
      <c r="C524">
        <f>VLOOKUP($A524,'Term 2'!$A224:$M523,6,0)</f>
        <v>64</v>
      </c>
      <c r="D524">
        <f>VLOOKUP($A524,'Term 2'!$A224:$M523,12,0)</f>
        <v>89</v>
      </c>
    </row>
    <row r="525" spans="1:4" x14ac:dyDescent="0.25">
      <c r="A525" t="s">
        <v>227</v>
      </c>
      <c r="B525">
        <v>2</v>
      </c>
      <c r="C525">
        <f>VLOOKUP($A525,'Term 2'!$A225:$M524,6,0)</f>
        <v>63</v>
      </c>
      <c r="D525">
        <f>VLOOKUP($A525,'Term 2'!$A225:$M524,12,0)</f>
        <v>68</v>
      </c>
    </row>
    <row r="526" spans="1:4" x14ac:dyDescent="0.25">
      <c r="A526" t="s">
        <v>228</v>
      </c>
      <c r="B526">
        <v>2</v>
      </c>
      <c r="C526">
        <f>VLOOKUP($A526,'Term 2'!$A226:$M525,6,0)</f>
        <v>72</v>
      </c>
      <c r="D526">
        <f>VLOOKUP($A526,'Term 2'!$A226:$M525,12,0)</f>
        <v>56</v>
      </c>
    </row>
    <row r="527" spans="1:4" x14ac:dyDescent="0.25">
      <c r="A527" t="s">
        <v>229</v>
      </c>
      <c r="B527">
        <v>2</v>
      </c>
      <c r="C527">
        <f>VLOOKUP($A527,'Term 2'!$A227:$M526,6,0)</f>
        <v>86</v>
      </c>
      <c r="D527">
        <f>VLOOKUP($A527,'Term 2'!$A227:$M526,12,0)</f>
        <v>67</v>
      </c>
    </row>
    <row r="528" spans="1:4" x14ac:dyDescent="0.25">
      <c r="A528" t="s">
        <v>230</v>
      </c>
      <c r="B528">
        <v>2</v>
      </c>
      <c r="C528">
        <f>VLOOKUP($A528,'Term 2'!$A228:$M527,6,0)</f>
        <v>76</v>
      </c>
      <c r="D528">
        <f>VLOOKUP($A528,'Term 2'!$A228:$M527,12,0)</f>
        <v>77</v>
      </c>
    </row>
    <row r="529" spans="1:4" x14ac:dyDescent="0.25">
      <c r="A529" t="s">
        <v>231</v>
      </c>
      <c r="B529">
        <v>2</v>
      </c>
      <c r="C529">
        <f>VLOOKUP($A529,'Term 2'!$A229:$M528,6,0)</f>
        <v>54</v>
      </c>
      <c r="D529">
        <f>VLOOKUP($A529,'Term 2'!$A229:$M528,12,0)</f>
        <v>88</v>
      </c>
    </row>
    <row r="530" spans="1:4" x14ac:dyDescent="0.25">
      <c r="A530" t="s">
        <v>232</v>
      </c>
      <c r="B530">
        <v>2</v>
      </c>
      <c r="C530">
        <f>VLOOKUP($A530,'Term 2'!$A230:$M529,6,0)</f>
        <v>56</v>
      </c>
      <c r="D530">
        <f>VLOOKUP($A530,'Term 2'!$A230:$M529,12,0)</f>
        <v>87</v>
      </c>
    </row>
    <row r="531" spans="1:4" x14ac:dyDescent="0.25">
      <c r="A531" t="s">
        <v>233</v>
      </c>
      <c r="B531">
        <v>2</v>
      </c>
      <c r="C531">
        <f>VLOOKUP($A531,'Term 2'!$A231:$M530,6,0)</f>
        <v>91</v>
      </c>
      <c r="D531">
        <f>VLOOKUP($A531,'Term 2'!$A231:$M530,12,0)</f>
        <v>71</v>
      </c>
    </row>
    <row r="532" spans="1:4" x14ac:dyDescent="0.25">
      <c r="A532" t="s">
        <v>234</v>
      </c>
      <c r="B532">
        <v>2</v>
      </c>
      <c r="C532">
        <f>VLOOKUP($A532,'Term 2'!$A232:$M531,6,0)</f>
        <v>66</v>
      </c>
      <c r="D532">
        <f>VLOOKUP($A532,'Term 2'!$A232:$M531,12,0)</f>
        <v>74</v>
      </c>
    </row>
    <row r="533" spans="1:4" x14ac:dyDescent="0.25">
      <c r="A533" t="s">
        <v>235</v>
      </c>
      <c r="B533">
        <v>2</v>
      </c>
      <c r="C533">
        <f>VLOOKUP($A533,'Term 2'!$A233:$M532,6,0)</f>
        <v>60</v>
      </c>
      <c r="D533">
        <f>VLOOKUP($A533,'Term 2'!$A233:$M532,12,0)</f>
        <v>100</v>
      </c>
    </row>
    <row r="534" spans="1:4" x14ac:dyDescent="0.25">
      <c r="A534" t="s">
        <v>236</v>
      </c>
      <c r="B534">
        <v>2</v>
      </c>
      <c r="C534">
        <f>VLOOKUP($A534,'Term 2'!$A234:$M533,6,0)</f>
        <v>81</v>
      </c>
      <c r="D534">
        <f>VLOOKUP($A534,'Term 2'!$A234:$M533,12,0)</f>
        <v>65</v>
      </c>
    </row>
    <row r="535" spans="1:4" x14ac:dyDescent="0.25">
      <c r="A535" t="s">
        <v>237</v>
      </c>
      <c r="B535">
        <v>2</v>
      </c>
      <c r="C535">
        <f>VLOOKUP($A535,'Term 2'!$A235:$M534,6,0)</f>
        <v>78</v>
      </c>
      <c r="D535">
        <f>VLOOKUP($A535,'Term 2'!$A235:$M534,12,0)</f>
        <v>72</v>
      </c>
    </row>
    <row r="536" spans="1:4" x14ac:dyDescent="0.25">
      <c r="A536" t="s">
        <v>238</v>
      </c>
      <c r="B536">
        <v>2</v>
      </c>
      <c r="C536">
        <f>VLOOKUP($A536,'Term 2'!$A236:$M535,6,0)</f>
        <v>74</v>
      </c>
      <c r="D536">
        <f>VLOOKUP($A536,'Term 2'!$A236:$M535,12,0)</f>
        <v>89</v>
      </c>
    </row>
    <row r="537" spans="1:4" x14ac:dyDescent="0.25">
      <c r="A537" t="s">
        <v>239</v>
      </c>
      <c r="B537">
        <v>2</v>
      </c>
      <c r="C537">
        <f>VLOOKUP($A537,'Term 2'!$A237:$M536,6,0)</f>
        <v>55</v>
      </c>
      <c r="D537">
        <f>VLOOKUP($A537,'Term 2'!$A237:$M536,12,0)</f>
        <v>67</v>
      </c>
    </row>
    <row r="538" spans="1:4" x14ac:dyDescent="0.25">
      <c r="A538" t="s">
        <v>240</v>
      </c>
      <c r="B538">
        <v>2</v>
      </c>
      <c r="C538">
        <f>VLOOKUP($A538,'Term 2'!$A238:$M537,6,0)</f>
        <v>70</v>
      </c>
      <c r="D538">
        <f>VLOOKUP($A538,'Term 2'!$A238:$M537,12,0)</f>
        <v>88</v>
      </c>
    </row>
    <row r="539" spans="1:4" x14ac:dyDescent="0.25">
      <c r="A539" t="s">
        <v>241</v>
      </c>
      <c r="B539">
        <v>2</v>
      </c>
      <c r="C539">
        <f>VLOOKUP($A539,'Term 2'!$A239:$M538,6,0)</f>
        <v>85</v>
      </c>
      <c r="D539">
        <f>VLOOKUP($A539,'Term 2'!$A239:$M538,12,0)</f>
        <v>88</v>
      </c>
    </row>
    <row r="540" spans="1:4" x14ac:dyDescent="0.25">
      <c r="A540" t="s">
        <v>242</v>
      </c>
      <c r="B540">
        <v>2</v>
      </c>
      <c r="C540">
        <f>VLOOKUP($A540,'Term 2'!$A240:$M539,6,0)</f>
        <v>71</v>
      </c>
      <c r="D540">
        <f>VLOOKUP($A540,'Term 2'!$A240:$M539,12,0)</f>
        <v>53</v>
      </c>
    </row>
    <row r="541" spans="1:4" x14ac:dyDescent="0.25">
      <c r="A541" t="s">
        <v>243</v>
      </c>
      <c r="B541">
        <v>2</v>
      </c>
      <c r="C541">
        <f>VLOOKUP($A541,'Term 2'!$A241:$M540,6,0)</f>
        <v>54</v>
      </c>
      <c r="D541">
        <f>VLOOKUP($A541,'Term 2'!$A241:$M540,12,0)</f>
        <v>97</v>
      </c>
    </row>
    <row r="542" spans="1:4" x14ac:dyDescent="0.25">
      <c r="A542" t="s">
        <v>244</v>
      </c>
      <c r="B542">
        <v>2</v>
      </c>
      <c r="C542">
        <f>VLOOKUP($A542,'Term 2'!$A242:$M541,6,0)</f>
        <v>50</v>
      </c>
      <c r="D542">
        <f>VLOOKUP($A542,'Term 2'!$A242:$M541,12,0)</f>
        <v>83</v>
      </c>
    </row>
    <row r="543" spans="1:4" x14ac:dyDescent="0.25">
      <c r="A543" t="s">
        <v>245</v>
      </c>
      <c r="B543">
        <v>2</v>
      </c>
      <c r="C543">
        <f>VLOOKUP($A543,'Term 2'!$A243:$M542,6,0)</f>
        <v>78</v>
      </c>
      <c r="D543">
        <f>VLOOKUP($A543,'Term 2'!$A243:$M542,12,0)</f>
        <v>100</v>
      </c>
    </row>
    <row r="544" spans="1:4" x14ac:dyDescent="0.25">
      <c r="A544" t="s">
        <v>246</v>
      </c>
      <c r="B544">
        <v>2</v>
      </c>
      <c r="C544">
        <f>VLOOKUP($A544,'Term 2'!$A244:$M543,6,0)</f>
        <v>100</v>
      </c>
      <c r="D544">
        <f>VLOOKUP($A544,'Term 2'!$A244:$M543,12,0)</f>
        <v>70</v>
      </c>
    </row>
    <row r="545" spans="1:4" x14ac:dyDescent="0.25">
      <c r="A545" t="s">
        <v>247</v>
      </c>
      <c r="B545">
        <v>2</v>
      </c>
      <c r="C545">
        <f>VLOOKUP($A545,'Term 2'!$A245:$M544,6,0)</f>
        <v>91</v>
      </c>
      <c r="D545">
        <f>VLOOKUP($A545,'Term 2'!$A245:$M544,12,0)</f>
        <v>83</v>
      </c>
    </row>
    <row r="546" spans="1:4" x14ac:dyDescent="0.25">
      <c r="A546" t="s">
        <v>248</v>
      </c>
      <c r="B546">
        <v>2</v>
      </c>
      <c r="C546">
        <f>VLOOKUP($A546,'Term 2'!$A246:$M545,6,0)</f>
        <v>51</v>
      </c>
      <c r="D546">
        <f>VLOOKUP($A546,'Term 2'!$A246:$M545,12,0)</f>
        <v>74</v>
      </c>
    </row>
    <row r="547" spans="1:4" x14ac:dyDescent="0.25">
      <c r="A547" t="s">
        <v>249</v>
      </c>
      <c r="B547">
        <v>2</v>
      </c>
      <c r="C547">
        <f>VLOOKUP($A547,'Term 2'!$A247:$M546,6,0)</f>
        <v>97</v>
      </c>
      <c r="D547">
        <f>VLOOKUP($A547,'Term 2'!$A247:$M546,12,0)</f>
        <v>100</v>
      </c>
    </row>
    <row r="548" spans="1:4" x14ac:dyDescent="0.25">
      <c r="A548" t="s">
        <v>250</v>
      </c>
      <c r="B548">
        <v>2</v>
      </c>
      <c r="C548">
        <f>VLOOKUP($A548,'Term 2'!$A248:$M547,6,0)</f>
        <v>68</v>
      </c>
      <c r="D548">
        <f>VLOOKUP($A548,'Term 2'!$A248:$M547,12,0)</f>
        <v>52</v>
      </c>
    </row>
    <row r="549" spans="1:4" x14ac:dyDescent="0.25">
      <c r="A549" t="s">
        <v>251</v>
      </c>
      <c r="B549">
        <v>2</v>
      </c>
      <c r="C549">
        <f>VLOOKUP($A549,'Term 2'!$A249:$M548,6,0)</f>
        <v>89</v>
      </c>
      <c r="D549">
        <f>VLOOKUP($A549,'Term 2'!$A249:$M548,12,0)</f>
        <v>67</v>
      </c>
    </row>
    <row r="550" spans="1:4" x14ac:dyDescent="0.25">
      <c r="A550" t="s">
        <v>252</v>
      </c>
      <c r="B550">
        <v>2</v>
      </c>
      <c r="C550">
        <f>VLOOKUP($A550,'Term 2'!$A250:$M549,6,0)</f>
        <v>84</v>
      </c>
      <c r="D550">
        <f>VLOOKUP($A550,'Term 2'!$A250:$M549,12,0)</f>
        <v>82</v>
      </c>
    </row>
    <row r="551" spans="1:4" x14ac:dyDescent="0.25">
      <c r="A551" t="s">
        <v>253</v>
      </c>
      <c r="B551">
        <v>2</v>
      </c>
      <c r="C551">
        <f>VLOOKUP($A551,'Term 2'!$A251:$M550,6,0)</f>
        <v>89</v>
      </c>
      <c r="D551">
        <f>VLOOKUP($A551,'Term 2'!$A251:$M550,12,0)</f>
        <v>63</v>
      </c>
    </row>
    <row r="552" spans="1:4" x14ac:dyDescent="0.25">
      <c r="A552" t="s">
        <v>254</v>
      </c>
      <c r="B552">
        <v>2</v>
      </c>
      <c r="C552">
        <f>VLOOKUP($A552,'Term 2'!$A252:$M551,6,0)</f>
        <v>100</v>
      </c>
      <c r="D552">
        <f>VLOOKUP($A552,'Term 2'!$A252:$M551,12,0)</f>
        <v>76</v>
      </c>
    </row>
    <row r="553" spans="1:4" x14ac:dyDescent="0.25">
      <c r="A553" t="s">
        <v>255</v>
      </c>
      <c r="B553">
        <v>2</v>
      </c>
      <c r="C553">
        <f>VLOOKUP($A553,'Term 2'!$A253:$M552,6,0)</f>
        <v>66</v>
      </c>
      <c r="D553">
        <f>VLOOKUP($A553,'Term 2'!$A253:$M552,12,0)</f>
        <v>52</v>
      </c>
    </row>
    <row r="554" spans="1:4" x14ac:dyDescent="0.25">
      <c r="A554" t="s">
        <v>256</v>
      </c>
      <c r="B554">
        <v>2</v>
      </c>
      <c r="C554">
        <f>VLOOKUP($A554,'Term 2'!$A254:$M553,6,0)</f>
        <v>64</v>
      </c>
      <c r="D554">
        <f>VLOOKUP($A554,'Term 2'!$A254:$M553,12,0)</f>
        <v>86</v>
      </c>
    </row>
    <row r="555" spans="1:4" x14ac:dyDescent="0.25">
      <c r="A555" t="s">
        <v>257</v>
      </c>
      <c r="B555">
        <v>2</v>
      </c>
      <c r="C555">
        <f>VLOOKUP($A555,'Term 2'!$A255:$M554,6,0)</f>
        <v>93</v>
      </c>
      <c r="D555">
        <f>VLOOKUP($A555,'Term 2'!$A255:$M554,12,0)</f>
        <v>58</v>
      </c>
    </row>
    <row r="556" spans="1:4" x14ac:dyDescent="0.25">
      <c r="A556" t="s">
        <v>258</v>
      </c>
      <c r="B556">
        <v>2</v>
      </c>
      <c r="C556">
        <f>VLOOKUP($A556,'Term 2'!$A256:$M555,6,0)</f>
        <v>93</v>
      </c>
      <c r="D556">
        <f>VLOOKUP($A556,'Term 2'!$A256:$M555,12,0)</f>
        <v>90</v>
      </c>
    </row>
    <row r="557" spans="1:4" x14ac:dyDescent="0.25">
      <c r="A557" t="s">
        <v>259</v>
      </c>
      <c r="B557">
        <v>2</v>
      </c>
      <c r="C557">
        <f>VLOOKUP($A557,'Term 2'!$A257:$M556,6,0)</f>
        <v>82</v>
      </c>
      <c r="D557">
        <f>VLOOKUP($A557,'Term 2'!$A257:$M556,12,0)</f>
        <v>88</v>
      </c>
    </row>
    <row r="558" spans="1:4" x14ac:dyDescent="0.25">
      <c r="A558" t="s">
        <v>260</v>
      </c>
      <c r="B558">
        <v>2</v>
      </c>
      <c r="C558">
        <f>VLOOKUP($A558,'Term 2'!$A258:$M557,6,0)</f>
        <v>68</v>
      </c>
      <c r="D558">
        <f>VLOOKUP($A558,'Term 2'!$A258:$M557,12,0)</f>
        <v>79</v>
      </c>
    </row>
    <row r="559" spans="1:4" x14ac:dyDescent="0.25">
      <c r="A559" t="s">
        <v>261</v>
      </c>
      <c r="B559">
        <v>2</v>
      </c>
      <c r="C559">
        <f>VLOOKUP($A559,'Term 2'!$A259:$M558,6,0)</f>
        <v>78</v>
      </c>
      <c r="D559">
        <f>VLOOKUP($A559,'Term 2'!$A259:$M558,12,0)</f>
        <v>82</v>
      </c>
    </row>
    <row r="560" spans="1:4" x14ac:dyDescent="0.25">
      <c r="A560" t="s">
        <v>262</v>
      </c>
      <c r="B560">
        <v>2</v>
      </c>
      <c r="C560">
        <f>VLOOKUP($A560,'Term 2'!$A260:$M559,6,0)</f>
        <v>72</v>
      </c>
      <c r="D560">
        <f>VLOOKUP($A560,'Term 2'!$A260:$M559,12,0)</f>
        <v>55</v>
      </c>
    </row>
    <row r="561" spans="1:4" x14ac:dyDescent="0.25">
      <c r="A561" t="s">
        <v>263</v>
      </c>
      <c r="B561">
        <v>2</v>
      </c>
      <c r="C561">
        <f>VLOOKUP($A561,'Term 2'!$A261:$M560,6,0)</f>
        <v>90</v>
      </c>
      <c r="D561">
        <f>VLOOKUP($A561,'Term 2'!$A261:$M560,12,0)</f>
        <v>95</v>
      </c>
    </row>
    <row r="562" spans="1:4" x14ac:dyDescent="0.25">
      <c r="A562" t="s">
        <v>264</v>
      </c>
      <c r="B562">
        <v>2</v>
      </c>
      <c r="C562">
        <f>VLOOKUP($A562,'Term 2'!$A262:$M561,6,0)</f>
        <v>55</v>
      </c>
      <c r="D562">
        <f>VLOOKUP($A562,'Term 2'!$A262:$M561,12,0)</f>
        <v>80</v>
      </c>
    </row>
    <row r="563" spans="1:4" x14ac:dyDescent="0.25">
      <c r="A563" t="s">
        <v>265</v>
      </c>
      <c r="B563">
        <v>2</v>
      </c>
      <c r="C563">
        <f>VLOOKUP($A563,'Term 2'!$A263:$M562,6,0)</f>
        <v>59</v>
      </c>
      <c r="D563">
        <f>VLOOKUP($A563,'Term 2'!$A263:$M562,12,0)</f>
        <v>82</v>
      </c>
    </row>
    <row r="564" spans="1:4" x14ac:dyDescent="0.25">
      <c r="A564" t="s">
        <v>266</v>
      </c>
      <c r="B564">
        <v>2</v>
      </c>
      <c r="C564">
        <f>VLOOKUP($A564,'Term 2'!$A264:$M563,6,0)</f>
        <v>64</v>
      </c>
      <c r="D564">
        <f>VLOOKUP($A564,'Term 2'!$A264:$M563,12,0)</f>
        <v>83</v>
      </c>
    </row>
    <row r="565" spans="1:4" x14ac:dyDescent="0.25">
      <c r="A565" t="s">
        <v>267</v>
      </c>
      <c r="B565">
        <v>2</v>
      </c>
      <c r="C565">
        <f>VLOOKUP($A565,'Term 2'!$A265:$M564,6,0)</f>
        <v>70</v>
      </c>
      <c r="D565">
        <f>VLOOKUP($A565,'Term 2'!$A265:$M564,12,0)</f>
        <v>50</v>
      </c>
    </row>
    <row r="566" spans="1:4" x14ac:dyDescent="0.25">
      <c r="A566" t="s">
        <v>268</v>
      </c>
      <c r="B566">
        <v>2</v>
      </c>
      <c r="C566">
        <f>VLOOKUP($A566,'Term 2'!$A266:$M565,6,0)</f>
        <v>96</v>
      </c>
      <c r="D566">
        <f>VLOOKUP($A566,'Term 2'!$A266:$M565,12,0)</f>
        <v>83</v>
      </c>
    </row>
    <row r="567" spans="1:4" x14ac:dyDescent="0.25">
      <c r="A567" t="s">
        <v>269</v>
      </c>
      <c r="B567">
        <v>2</v>
      </c>
      <c r="C567">
        <f>VLOOKUP($A567,'Term 2'!$A267:$M566,6,0)</f>
        <v>90</v>
      </c>
      <c r="D567">
        <f>VLOOKUP($A567,'Term 2'!$A267:$M566,12,0)</f>
        <v>52</v>
      </c>
    </row>
    <row r="568" spans="1:4" x14ac:dyDescent="0.25">
      <c r="A568" t="s">
        <v>270</v>
      </c>
      <c r="B568">
        <v>2</v>
      </c>
      <c r="C568">
        <f>VLOOKUP($A568,'Term 2'!$A268:$M567,6,0)</f>
        <v>80</v>
      </c>
      <c r="D568">
        <f>VLOOKUP($A568,'Term 2'!$A268:$M567,12,0)</f>
        <v>84</v>
      </c>
    </row>
    <row r="569" spans="1:4" x14ac:dyDescent="0.25">
      <c r="A569" t="s">
        <v>271</v>
      </c>
      <c r="B569">
        <v>2</v>
      </c>
      <c r="C569">
        <f>VLOOKUP($A569,'Term 2'!$A269:$M568,6,0)</f>
        <v>89</v>
      </c>
      <c r="D569">
        <f>VLOOKUP($A569,'Term 2'!$A269:$M568,12,0)</f>
        <v>69</v>
      </c>
    </row>
    <row r="570" spans="1:4" x14ac:dyDescent="0.25">
      <c r="A570" t="s">
        <v>272</v>
      </c>
      <c r="B570">
        <v>2</v>
      </c>
      <c r="C570">
        <f>VLOOKUP($A570,'Term 2'!$A270:$M569,6,0)</f>
        <v>96</v>
      </c>
      <c r="D570">
        <f>VLOOKUP($A570,'Term 2'!$A270:$M569,12,0)</f>
        <v>50</v>
      </c>
    </row>
    <row r="571" spans="1:4" x14ac:dyDescent="0.25">
      <c r="A571" t="s">
        <v>273</v>
      </c>
      <c r="B571">
        <v>2</v>
      </c>
      <c r="C571">
        <f>VLOOKUP($A571,'Term 2'!$A271:$M570,6,0)</f>
        <v>88</v>
      </c>
      <c r="D571">
        <f>VLOOKUP($A571,'Term 2'!$A271:$M570,12,0)</f>
        <v>68</v>
      </c>
    </row>
    <row r="572" spans="1:4" x14ac:dyDescent="0.25">
      <c r="A572" t="s">
        <v>274</v>
      </c>
      <c r="B572">
        <v>2</v>
      </c>
      <c r="C572">
        <f>VLOOKUP($A572,'Term 2'!$A272:$M571,6,0)</f>
        <v>61</v>
      </c>
      <c r="D572">
        <f>VLOOKUP($A572,'Term 2'!$A272:$M571,12,0)</f>
        <v>93</v>
      </c>
    </row>
    <row r="573" spans="1:4" x14ac:dyDescent="0.25">
      <c r="A573" t="s">
        <v>275</v>
      </c>
      <c r="B573">
        <v>2</v>
      </c>
      <c r="C573">
        <f>VLOOKUP($A573,'Term 2'!$A273:$M572,6,0)</f>
        <v>95</v>
      </c>
      <c r="D573">
        <f>VLOOKUP($A573,'Term 2'!$A273:$M572,12,0)</f>
        <v>87</v>
      </c>
    </row>
    <row r="574" spans="1:4" x14ac:dyDescent="0.25">
      <c r="A574" t="s">
        <v>276</v>
      </c>
      <c r="B574">
        <v>2</v>
      </c>
      <c r="C574">
        <f>VLOOKUP($A574,'Term 2'!$A274:$M573,6,0)</f>
        <v>72</v>
      </c>
      <c r="D574">
        <f>VLOOKUP($A574,'Term 2'!$A274:$M573,12,0)</f>
        <v>68</v>
      </c>
    </row>
    <row r="575" spans="1:4" x14ac:dyDescent="0.25">
      <c r="A575" t="s">
        <v>277</v>
      </c>
      <c r="B575">
        <v>2</v>
      </c>
      <c r="C575">
        <f>VLOOKUP($A575,'Term 2'!$A275:$M574,6,0)</f>
        <v>79</v>
      </c>
      <c r="D575">
        <f>VLOOKUP($A575,'Term 2'!$A275:$M574,12,0)</f>
        <v>69</v>
      </c>
    </row>
    <row r="576" spans="1:4" x14ac:dyDescent="0.25">
      <c r="A576" t="s">
        <v>278</v>
      </c>
      <c r="B576">
        <v>2</v>
      </c>
      <c r="C576">
        <f>VLOOKUP($A576,'Term 2'!$A276:$M575,6,0)</f>
        <v>58</v>
      </c>
      <c r="D576">
        <f>VLOOKUP($A576,'Term 2'!$A276:$M575,12,0)</f>
        <v>77</v>
      </c>
    </row>
    <row r="577" spans="1:4" x14ac:dyDescent="0.25">
      <c r="A577" t="s">
        <v>279</v>
      </c>
      <c r="B577">
        <v>2</v>
      </c>
      <c r="C577">
        <f>VLOOKUP($A577,'Term 2'!$A277:$M576,6,0)</f>
        <v>97</v>
      </c>
      <c r="D577">
        <f>VLOOKUP($A577,'Term 2'!$A277:$M576,12,0)</f>
        <v>78</v>
      </c>
    </row>
    <row r="578" spans="1:4" x14ac:dyDescent="0.25">
      <c r="A578" t="s">
        <v>280</v>
      </c>
      <c r="B578">
        <v>2</v>
      </c>
      <c r="C578">
        <f>VLOOKUP($A578,'Term 2'!$A278:$M577,6,0)</f>
        <v>72</v>
      </c>
      <c r="D578">
        <f>VLOOKUP($A578,'Term 2'!$A278:$M577,12,0)</f>
        <v>93</v>
      </c>
    </row>
    <row r="579" spans="1:4" x14ac:dyDescent="0.25">
      <c r="A579" t="s">
        <v>281</v>
      </c>
      <c r="B579">
        <v>2</v>
      </c>
      <c r="C579">
        <f>VLOOKUP($A579,'Term 2'!$A279:$M578,6,0)</f>
        <v>71</v>
      </c>
      <c r="D579">
        <f>VLOOKUP($A579,'Term 2'!$A279:$M578,12,0)</f>
        <v>61</v>
      </c>
    </row>
    <row r="580" spans="1:4" x14ac:dyDescent="0.25">
      <c r="A580" t="s">
        <v>282</v>
      </c>
      <c r="B580">
        <v>2</v>
      </c>
      <c r="C580">
        <f>VLOOKUP($A580,'Term 2'!$A280:$M579,6,0)</f>
        <v>70</v>
      </c>
      <c r="D580">
        <f>VLOOKUP($A580,'Term 2'!$A280:$M579,12,0)</f>
        <v>84</v>
      </c>
    </row>
    <row r="581" spans="1:4" x14ac:dyDescent="0.25">
      <c r="A581" t="s">
        <v>283</v>
      </c>
      <c r="B581">
        <v>2</v>
      </c>
      <c r="C581">
        <f>VLOOKUP($A581,'Term 2'!$A281:$M580,6,0)</f>
        <v>71</v>
      </c>
      <c r="D581">
        <f>VLOOKUP($A581,'Term 2'!$A281:$M580,12,0)</f>
        <v>86</v>
      </c>
    </row>
    <row r="582" spans="1:4" x14ac:dyDescent="0.25">
      <c r="A582" t="s">
        <v>284</v>
      </c>
      <c r="B582">
        <v>2</v>
      </c>
      <c r="C582">
        <f>VLOOKUP($A582,'Term 2'!$A282:$M581,6,0)</f>
        <v>87</v>
      </c>
      <c r="D582">
        <f>VLOOKUP($A582,'Term 2'!$A282:$M581,12,0)</f>
        <v>98</v>
      </c>
    </row>
    <row r="583" spans="1:4" x14ac:dyDescent="0.25">
      <c r="A583" t="s">
        <v>285</v>
      </c>
      <c r="B583">
        <v>2</v>
      </c>
      <c r="C583">
        <f>VLOOKUP($A583,'Term 2'!$A283:$M582,6,0)</f>
        <v>83</v>
      </c>
      <c r="D583">
        <f>VLOOKUP($A583,'Term 2'!$A283:$M582,12,0)</f>
        <v>94</v>
      </c>
    </row>
    <row r="584" spans="1:4" x14ac:dyDescent="0.25">
      <c r="A584" t="s">
        <v>286</v>
      </c>
      <c r="B584">
        <v>2</v>
      </c>
      <c r="C584">
        <f>VLOOKUP($A584,'Term 2'!$A284:$M583,6,0)</f>
        <v>97</v>
      </c>
      <c r="D584">
        <f>VLOOKUP($A584,'Term 2'!$A284:$M583,12,0)</f>
        <v>76</v>
      </c>
    </row>
    <row r="585" spans="1:4" x14ac:dyDescent="0.25">
      <c r="A585" t="s">
        <v>287</v>
      </c>
      <c r="B585">
        <v>2</v>
      </c>
      <c r="C585">
        <f>VLOOKUP($A585,'Term 2'!$A285:$M584,6,0)</f>
        <v>69</v>
      </c>
      <c r="D585">
        <f>VLOOKUP($A585,'Term 2'!$A285:$M584,12,0)</f>
        <v>64</v>
      </c>
    </row>
    <row r="586" spans="1:4" x14ac:dyDescent="0.25">
      <c r="A586" t="s">
        <v>288</v>
      </c>
      <c r="B586">
        <v>2</v>
      </c>
      <c r="C586">
        <f>VLOOKUP($A586,'Term 2'!$A286:$M585,6,0)</f>
        <v>60</v>
      </c>
      <c r="D586">
        <f>VLOOKUP($A586,'Term 2'!$A286:$M585,12,0)</f>
        <v>67</v>
      </c>
    </row>
    <row r="587" spans="1:4" x14ac:dyDescent="0.25">
      <c r="A587" t="s">
        <v>289</v>
      </c>
      <c r="B587">
        <v>2</v>
      </c>
      <c r="C587">
        <f>VLOOKUP($A587,'Term 2'!$A287:$M586,6,0)</f>
        <v>93</v>
      </c>
      <c r="D587">
        <f>VLOOKUP($A587,'Term 2'!$A287:$M586,12,0)</f>
        <v>99</v>
      </c>
    </row>
    <row r="588" spans="1:4" x14ac:dyDescent="0.25">
      <c r="A588" t="s">
        <v>290</v>
      </c>
      <c r="B588">
        <v>2</v>
      </c>
      <c r="C588">
        <f>VLOOKUP($A588,'Term 2'!$A288:$M587,6,0)</f>
        <v>87</v>
      </c>
      <c r="D588">
        <f>VLOOKUP($A588,'Term 2'!$A288:$M587,12,0)</f>
        <v>93</v>
      </c>
    </row>
    <row r="589" spans="1:4" x14ac:dyDescent="0.25">
      <c r="A589" t="s">
        <v>291</v>
      </c>
      <c r="B589">
        <v>2</v>
      </c>
      <c r="C589">
        <f>VLOOKUP($A589,'Term 2'!$A289:$M588,6,0)</f>
        <v>73</v>
      </c>
      <c r="D589">
        <f>VLOOKUP($A589,'Term 2'!$A289:$M588,12,0)</f>
        <v>60</v>
      </c>
    </row>
    <row r="590" spans="1:4" x14ac:dyDescent="0.25">
      <c r="A590" t="s">
        <v>292</v>
      </c>
      <c r="B590">
        <v>2</v>
      </c>
      <c r="C590">
        <f>VLOOKUP($A590,'Term 2'!$A290:$M589,6,0)</f>
        <v>99</v>
      </c>
      <c r="D590">
        <f>VLOOKUP($A590,'Term 2'!$A290:$M589,12,0)</f>
        <v>53</v>
      </c>
    </row>
    <row r="591" spans="1:4" x14ac:dyDescent="0.25">
      <c r="A591" t="s">
        <v>293</v>
      </c>
      <c r="B591">
        <v>2</v>
      </c>
      <c r="C591">
        <f>VLOOKUP($A591,'Term 2'!$A291:$M590,6,0)</f>
        <v>96</v>
      </c>
      <c r="D591">
        <f>VLOOKUP($A591,'Term 2'!$A291:$M590,12,0)</f>
        <v>81</v>
      </c>
    </row>
    <row r="592" spans="1:4" x14ac:dyDescent="0.25">
      <c r="A592" t="s">
        <v>294</v>
      </c>
      <c r="B592">
        <v>2</v>
      </c>
      <c r="C592">
        <f>VLOOKUP($A592,'Term 2'!$A292:$M591,6,0)</f>
        <v>84</v>
      </c>
      <c r="D592">
        <f>VLOOKUP($A592,'Term 2'!$A292:$M591,12,0)</f>
        <v>100</v>
      </c>
    </row>
    <row r="593" spans="1:4" x14ac:dyDescent="0.25">
      <c r="A593" t="s">
        <v>295</v>
      </c>
      <c r="B593">
        <v>2</v>
      </c>
      <c r="C593">
        <f>VLOOKUP($A593,'Term 2'!$A293:$M592,6,0)</f>
        <v>83</v>
      </c>
      <c r="D593">
        <f>VLOOKUP($A593,'Term 2'!$A293:$M592,12,0)</f>
        <v>78</v>
      </c>
    </row>
    <row r="594" spans="1:4" x14ac:dyDescent="0.25">
      <c r="A594" t="s">
        <v>296</v>
      </c>
      <c r="B594">
        <v>2</v>
      </c>
      <c r="C594">
        <f>VLOOKUP($A594,'Term 2'!$A294:$M593,6,0)</f>
        <v>88</v>
      </c>
      <c r="D594">
        <f>VLOOKUP($A594,'Term 2'!$A294:$M593,12,0)</f>
        <v>54</v>
      </c>
    </row>
    <row r="595" spans="1:4" x14ac:dyDescent="0.25">
      <c r="A595" t="s">
        <v>297</v>
      </c>
      <c r="B595">
        <v>2</v>
      </c>
      <c r="C595">
        <f>VLOOKUP($A595,'Term 2'!$A295:$M594,6,0)</f>
        <v>67</v>
      </c>
      <c r="D595">
        <f>VLOOKUP($A595,'Term 2'!$A295:$M594,12,0)</f>
        <v>93</v>
      </c>
    </row>
    <row r="596" spans="1:4" x14ac:dyDescent="0.25">
      <c r="A596" t="s">
        <v>298</v>
      </c>
      <c r="B596">
        <v>2</v>
      </c>
      <c r="C596">
        <f>VLOOKUP($A596,'Term 2'!$A296:$M595,6,0)</f>
        <v>64</v>
      </c>
      <c r="D596">
        <f>VLOOKUP($A596,'Term 2'!$A296:$M595,12,0)</f>
        <v>81</v>
      </c>
    </row>
    <row r="597" spans="1:4" x14ac:dyDescent="0.25">
      <c r="A597" t="s">
        <v>299</v>
      </c>
      <c r="B597">
        <v>2</v>
      </c>
      <c r="C597">
        <f>VLOOKUP($A597,'Term 2'!$A297:$M596,6,0)</f>
        <v>90</v>
      </c>
      <c r="D597">
        <f>VLOOKUP($A597,'Term 2'!$A297:$M596,12,0)</f>
        <v>63</v>
      </c>
    </row>
    <row r="598" spans="1:4" x14ac:dyDescent="0.25">
      <c r="A598" t="s">
        <v>300</v>
      </c>
      <c r="B598">
        <v>2</v>
      </c>
      <c r="C598">
        <f>VLOOKUP($A598,'Term 2'!$A298:$M597,6,0)</f>
        <v>99</v>
      </c>
      <c r="D598">
        <f>VLOOKUP($A598,'Term 2'!$A298:$M597,12,0)</f>
        <v>83</v>
      </c>
    </row>
    <row r="599" spans="1:4" x14ac:dyDescent="0.25">
      <c r="A599" t="s">
        <v>301</v>
      </c>
      <c r="B599">
        <v>2</v>
      </c>
      <c r="C599">
        <f>VLOOKUP($A599,'Term 2'!$A299:$M598,6,0)</f>
        <v>63</v>
      </c>
      <c r="D599">
        <f>VLOOKUP($A599,'Term 2'!$A299:$M598,12,0)</f>
        <v>79</v>
      </c>
    </row>
    <row r="600" spans="1:4" x14ac:dyDescent="0.25">
      <c r="A600" t="s">
        <v>302</v>
      </c>
      <c r="B600">
        <v>2</v>
      </c>
      <c r="C600">
        <f>VLOOKUP($A600,'Term 2'!$A300:$M599,6,0)</f>
        <v>81</v>
      </c>
      <c r="D600">
        <f>VLOOKUP($A600,'Term 2'!$A300:$M599,12,0)</f>
        <v>95</v>
      </c>
    </row>
    <row r="601" spans="1:4" x14ac:dyDescent="0.25">
      <c r="A601" t="s">
        <v>303</v>
      </c>
      <c r="B601">
        <v>2</v>
      </c>
      <c r="C601">
        <f>VLOOKUP($A601,'Term 2'!$A301:$M600,6,0)</f>
        <v>76</v>
      </c>
      <c r="D601">
        <f>VLOOKUP($A601,'Term 2'!$A301:$M600,12,0)</f>
        <v>71</v>
      </c>
    </row>
    <row r="602" spans="1:4" x14ac:dyDescent="0.25">
      <c r="A602" t="s">
        <v>4</v>
      </c>
      <c r="B602">
        <v>3</v>
      </c>
      <c r="C602">
        <f>VLOOKUP($A602,'Term 3'!$A2:$M301,6,0)</f>
        <v>50</v>
      </c>
      <c r="D602">
        <f>VLOOKUP($A602,'Term 3'!$A2:$M301,12,0)</f>
        <v>80</v>
      </c>
    </row>
    <row r="603" spans="1:4" x14ac:dyDescent="0.25">
      <c r="A603" t="s">
        <v>5</v>
      </c>
      <c r="B603">
        <v>3</v>
      </c>
      <c r="C603">
        <f>VLOOKUP($A603,'Term 3'!$A3:$M302,6,0)</f>
        <v>100</v>
      </c>
      <c r="D603">
        <f>VLOOKUP($A603,'Term 3'!$A3:$M302,12,0)</f>
        <v>94</v>
      </c>
    </row>
    <row r="604" spans="1:4" x14ac:dyDescent="0.25">
      <c r="A604" t="s">
        <v>6</v>
      </c>
      <c r="B604">
        <v>3</v>
      </c>
      <c r="C604">
        <f>VLOOKUP($A604,'Term 3'!$A4:$M303,6,0)</f>
        <v>74</v>
      </c>
      <c r="D604">
        <f>VLOOKUP($A604,'Term 3'!$A4:$M303,12,0)</f>
        <v>62</v>
      </c>
    </row>
    <row r="605" spans="1:4" x14ac:dyDescent="0.25">
      <c r="A605" t="s">
        <v>7</v>
      </c>
      <c r="B605">
        <v>3</v>
      </c>
      <c r="C605">
        <f>VLOOKUP($A605,'Term 3'!$A5:$M304,6,0)</f>
        <v>66</v>
      </c>
      <c r="D605">
        <f>VLOOKUP($A605,'Term 3'!$A5:$M304,12,0)</f>
        <v>63</v>
      </c>
    </row>
    <row r="606" spans="1:4" x14ac:dyDescent="0.25">
      <c r="A606" t="s">
        <v>8</v>
      </c>
      <c r="B606">
        <v>3</v>
      </c>
      <c r="C606">
        <f>VLOOKUP($A606,'Term 3'!$A6:$M305,6,0)</f>
        <v>97</v>
      </c>
      <c r="D606">
        <f>VLOOKUP($A606,'Term 3'!$A6:$M305,12,0)</f>
        <v>82</v>
      </c>
    </row>
    <row r="607" spans="1:4" x14ac:dyDescent="0.25">
      <c r="A607" t="s">
        <v>9</v>
      </c>
      <c r="B607">
        <v>3</v>
      </c>
      <c r="C607">
        <f>VLOOKUP($A607,'Term 3'!$A7:$M306,6,0)</f>
        <v>91</v>
      </c>
      <c r="D607">
        <f>VLOOKUP($A607,'Term 3'!$A7:$M306,12,0)</f>
        <v>79</v>
      </c>
    </row>
    <row r="608" spans="1:4" x14ac:dyDescent="0.25">
      <c r="A608" t="s">
        <v>10</v>
      </c>
      <c r="B608">
        <v>3</v>
      </c>
      <c r="C608">
        <f>VLOOKUP($A608,'Term 3'!$A8:$M307,6,0)</f>
        <v>67</v>
      </c>
      <c r="D608">
        <f>VLOOKUP($A608,'Term 3'!$A8:$M307,12,0)</f>
        <v>71</v>
      </c>
    </row>
    <row r="609" spans="1:4" x14ac:dyDescent="0.25">
      <c r="A609" t="s">
        <v>11</v>
      </c>
      <c r="B609">
        <v>3</v>
      </c>
      <c r="C609">
        <f>VLOOKUP($A609,'Term 3'!$A9:$M308,6,0)</f>
        <v>65</v>
      </c>
      <c r="D609">
        <f>VLOOKUP($A609,'Term 3'!$A9:$M308,12,0)</f>
        <v>88</v>
      </c>
    </row>
    <row r="610" spans="1:4" x14ac:dyDescent="0.25">
      <c r="A610" t="s">
        <v>12</v>
      </c>
      <c r="B610">
        <v>3</v>
      </c>
      <c r="C610">
        <f>VLOOKUP($A610,'Term 3'!$A10:$M309,6,0)</f>
        <v>54</v>
      </c>
      <c r="D610">
        <f>VLOOKUP($A610,'Term 3'!$A10:$M309,12,0)</f>
        <v>95</v>
      </c>
    </row>
    <row r="611" spans="1:4" x14ac:dyDescent="0.25">
      <c r="A611" t="s">
        <v>13</v>
      </c>
      <c r="B611">
        <v>3</v>
      </c>
      <c r="C611">
        <f>VLOOKUP($A611,'Term 3'!$A11:$M310,6,0)</f>
        <v>76</v>
      </c>
      <c r="D611">
        <f>VLOOKUP($A611,'Term 3'!$A11:$M310,12,0)</f>
        <v>93</v>
      </c>
    </row>
    <row r="612" spans="1:4" x14ac:dyDescent="0.25">
      <c r="A612" t="s">
        <v>14</v>
      </c>
      <c r="B612">
        <v>3</v>
      </c>
      <c r="C612">
        <f>VLOOKUP($A612,'Term 3'!$A12:$M311,6,0)</f>
        <v>63</v>
      </c>
      <c r="D612">
        <f>VLOOKUP($A612,'Term 3'!$A12:$M311,12,0)</f>
        <v>100</v>
      </c>
    </row>
    <row r="613" spans="1:4" x14ac:dyDescent="0.25">
      <c r="A613" t="s">
        <v>15</v>
      </c>
      <c r="B613">
        <v>3</v>
      </c>
      <c r="C613">
        <f>VLOOKUP($A613,'Term 3'!$A13:$M312,6,0)</f>
        <v>80</v>
      </c>
      <c r="D613">
        <f>VLOOKUP($A613,'Term 3'!$A13:$M312,12,0)</f>
        <v>88</v>
      </c>
    </row>
    <row r="614" spans="1:4" x14ac:dyDescent="0.25">
      <c r="A614" t="s">
        <v>16</v>
      </c>
      <c r="B614">
        <v>3</v>
      </c>
      <c r="C614">
        <f>VLOOKUP($A614,'Term 3'!$A14:$M313,6,0)</f>
        <v>87</v>
      </c>
      <c r="D614">
        <f>VLOOKUP($A614,'Term 3'!$A14:$M313,12,0)</f>
        <v>90</v>
      </c>
    </row>
    <row r="615" spans="1:4" x14ac:dyDescent="0.25">
      <c r="A615" t="s">
        <v>17</v>
      </c>
      <c r="B615">
        <v>3</v>
      </c>
      <c r="C615">
        <f>VLOOKUP($A615,'Term 3'!$A15:$M314,6,0)</f>
        <v>59</v>
      </c>
      <c r="D615">
        <f>VLOOKUP($A615,'Term 3'!$A15:$M314,12,0)</f>
        <v>73</v>
      </c>
    </row>
    <row r="616" spans="1:4" x14ac:dyDescent="0.25">
      <c r="A616" t="s">
        <v>18</v>
      </c>
      <c r="B616">
        <v>3</v>
      </c>
      <c r="C616">
        <f>VLOOKUP($A616,'Term 3'!$A16:$M315,6,0)</f>
        <v>60</v>
      </c>
      <c r="D616">
        <f>VLOOKUP($A616,'Term 3'!$A16:$M315,12,0)</f>
        <v>71</v>
      </c>
    </row>
    <row r="617" spans="1:4" x14ac:dyDescent="0.25">
      <c r="A617" t="s">
        <v>19</v>
      </c>
      <c r="B617">
        <v>3</v>
      </c>
      <c r="C617">
        <f>VLOOKUP($A617,'Term 3'!$A17:$M316,6,0)</f>
        <v>94</v>
      </c>
      <c r="D617">
        <f>VLOOKUP($A617,'Term 3'!$A17:$M316,12,0)</f>
        <v>97</v>
      </c>
    </row>
    <row r="618" spans="1:4" x14ac:dyDescent="0.25">
      <c r="A618" t="s">
        <v>20</v>
      </c>
      <c r="B618">
        <v>3</v>
      </c>
      <c r="C618">
        <f>VLOOKUP($A618,'Term 3'!$A18:$M317,6,0)</f>
        <v>71</v>
      </c>
      <c r="D618">
        <f>VLOOKUP($A618,'Term 3'!$A18:$M317,12,0)</f>
        <v>71</v>
      </c>
    </row>
    <row r="619" spans="1:4" x14ac:dyDescent="0.25">
      <c r="A619" t="s">
        <v>21</v>
      </c>
      <c r="B619">
        <v>3</v>
      </c>
      <c r="C619">
        <f>VLOOKUP($A619,'Term 3'!$A19:$M318,6,0)</f>
        <v>62</v>
      </c>
      <c r="D619">
        <f>VLOOKUP($A619,'Term 3'!$A19:$M318,12,0)</f>
        <v>63</v>
      </c>
    </row>
    <row r="620" spans="1:4" x14ac:dyDescent="0.25">
      <c r="A620" t="s">
        <v>22</v>
      </c>
      <c r="B620">
        <v>3</v>
      </c>
      <c r="C620">
        <f>VLOOKUP($A620,'Term 3'!$A20:$M319,6,0)</f>
        <v>79</v>
      </c>
      <c r="D620">
        <f>VLOOKUP($A620,'Term 3'!$A20:$M319,12,0)</f>
        <v>54</v>
      </c>
    </row>
    <row r="621" spans="1:4" x14ac:dyDescent="0.25">
      <c r="A621" t="s">
        <v>23</v>
      </c>
      <c r="B621">
        <v>3</v>
      </c>
      <c r="C621">
        <f>VLOOKUP($A621,'Term 3'!$A21:$M320,6,0)</f>
        <v>59</v>
      </c>
      <c r="D621">
        <f>VLOOKUP($A621,'Term 3'!$A21:$M320,12,0)</f>
        <v>80</v>
      </c>
    </row>
    <row r="622" spans="1:4" x14ac:dyDescent="0.25">
      <c r="A622" t="s">
        <v>24</v>
      </c>
      <c r="B622">
        <v>3</v>
      </c>
      <c r="C622">
        <f>VLOOKUP($A622,'Term 3'!$A22:$M321,6,0)</f>
        <v>54</v>
      </c>
      <c r="D622">
        <f>VLOOKUP($A622,'Term 3'!$A22:$M321,12,0)</f>
        <v>81</v>
      </c>
    </row>
    <row r="623" spans="1:4" x14ac:dyDescent="0.25">
      <c r="A623" t="s">
        <v>25</v>
      </c>
      <c r="B623">
        <v>3</v>
      </c>
      <c r="C623">
        <f>VLOOKUP($A623,'Term 3'!$A23:$M322,6,0)</f>
        <v>89</v>
      </c>
      <c r="D623">
        <f>VLOOKUP($A623,'Term 3'!$A23:$M322,12,0)</f>
        <v>50</v>
      </c>
    </row>
    <row r="624" spans="1:4" x14ac:dyDescent="0.25">
      <c r="A624" t="s">
        <v>26</v>
      </c>
      <c r="B624">
        <v>3</v>
      </c>
      <c r="C624">
        <f>VLOOKUP($A624,'Term 3'!$A24:$M323,6,0)</f>
        <v>57</v>
      </c>
      <c r="D624">
        <f>VLOOKUP($A624,'Term 3'!$A24:$M323,12,0)</f>
        <v>62</v>
      </c>
    </row>
    <row r="625" spans="1:4" x14ac:dyDescent="0.25">
      <c r="A625" t="s">
        <v>27</v>
      </c>
      <c r="B625">
        <v>3</v>
      </c>
      <c r="C625">
        <f>VLOOKUP($A625,'Term 3'!$A25:$M324,6,0)</f>
        <v>99</v>
      </c>
      <c r="D625">
        <f>VLOOKUP($A625,'Term 3'!$A25:$M324,12,0)</f>
        <v>69</v>
      </c>
    </row>
    <row r="626" spans="1:4" x14ac:dyDescent="0.25">
      <c r="A626" t="s">
        <v>28</v>
      </c>
      <c r="B626">
        <v>3</v>
      </c>
      <c r="C626">
        <f>VLOOKUP($A626,'Term 3'!$A26:$M325,6,0)</f>
        <v>50</v>
      </c>
      <c r="D626">
        <f>VLOOKUP($A626,'Term 3'!$A26:$M325,12,0)</f>
        <v>68</v>
      </c>
    </row>
    <row r="627" spans="1:4" x14ac:dyDescent="0.25">
      <c r="A627" t="s">
        <v>29</v>
      </c>
      <c r="B627">
        <v>3</v>
      </c>
      <c r="C627">
        <f>VLOOKUP($A627,'Term 3'!$A27:$M326,6,0)</f>
        <v>71</v>
      </c>
      <c r="D627">
        <f>VLOOKUP($A627,'Term 3'!$A27:$M326,12,0)</f>
        <v>53</v>
      </c>
    </row>
    <row r="628" spans="1:4" x14ac:dyDescent="0.25">
      <c r="A628" t="s">
        <v>30</v>
      </c>
      <c r="B628">
        <v>3</v>
      </c>
      <c r="C628">
        <f>VLOOKUP($A628,'Term 3'!$A28:$M327,6,0)</f>
        <v>61</v>
      </c>
      <c r="D628">
        <f>VLOOKUP($A628,'Term 3'!$A28:$M327,12,0)</f>
        <v>67</v>
      </c>
    </row>
    <row r="629" spans="1:4" x14ac:dyDescent="0.25">
      <c r="A629" t="s">
        <v>31</v>
      </c>
      <c r="B629">
        <v>3</v>
      </c>
      <c r="C629">
        <f>VLOOKUP($A629,'Term 3'!$A29:$M328,6,0)</f>
        <v>64</v>
      </c>
      <c r="D629">
        <f>VLOOKUP($A629,'Term 3'!$A29:$M328,12,0)</f>
        <v>87</v>
      </c>
    </row>
    <row r="630" spans="1:4" x14ac:dyDescent="0.25">
      <c r="A630" t="s">
        <v>32</v>
      </c>
      <c r="B630">
        <v>3</v>
      </c>
      <c r="C630">
        <f>VLOOKUP($A630,'Term 3'!$A30:$M329,6,0)</f>
        <v>58</v>
      </c>
      <c r="D630">
        <f>VLOOKUP($A630,'Term 3'!$A30:$M329,12,0)</f>
        <v>99</v>
      </c>
    </row>
    <row r="631" spans="1:4" x14ac:dyDescent="0.25">
      <c r="A631" t="s">
        <v>33</v>
      </c>
      <c r="B631">
        <v>3</v>
      </c>
      <c r="C631">
        <f>VLOOKUP($A631,'Term 3'!$A31:$M330,6,0)</f>
        <v>80</v>
      </c>
      <c r="D631">
        <f>VLOOKUP($A631,'Term 3'!$A31:$M330,12,0)</f>
        <v>92</v>
      </c>
    </row>
    <row r="632" spans="1:4" x14ac:dyDescent="0.25">
      <c r="A632" t="s">
        <v>34</v>
      </c>
      <c r="B632">
        <v>3</v>
      </c>
      <c r="C632">
        <f>VLOOKUP($A632,'Term 3'!$A32:$M331,6,0)</f>
        <v>99</v>
      </c>
      <c r="D632">
        <f>VLOOKUP($A632,'Term 3'!$A32:$M331,12,0)</f>
        <v>80</v>
      </c>
    </row>
    <row r="633" spans="1:4" x14ac:dyDescent="0.25">
      <c r="A633" t="s">
        <v>35</v>
      </c>
      <c r="B633">
        <v>3</v>
      </c>
      <c r="C633">
        <f>VLOOKUP($A633,'Term 3'!$A33:$M332,6,0)</f>
        <v>97</v>
      </c>
      <c r="D633">
        <f>VLOOKUP($A633,'Term 3'!$A33:$M332,12,0)</f>
        <v>63</v>
      </c>
    </row>
    <row r="634" spans="1:4" x14ac:dyDescent="0.25">
      <c r="A634" t="s">
        <v>36</v>
      </c>
      <c r="B634">
        <v>3</v>
      </c>
      <c r="C634">
        <f>VLOOKUP($A634,'Term 3'!$A34:$M333,6,0)</f>
        <v>81</v>
      </c>
      <c r="D634">
        <f>VLOOKUP($A634,'Term 3'!$A34:$M333,12,0)</f>
        <v>72</v>
      </c>
    </row>
    <row r="635" spans="1:4" x14ac:dyDescent="0.25">
      <c r="A635" t="s">
        <v>37</v>
      </c>
      <c r="B635">
        <v>3</v>
      </c>
      <c r="C635">
        <f>VLOOKUP($A635,'Term 3'!$A35:$M334,6,0)</f>
        <v>97</v>
      </c>
      <c r="D635">
        <f>VLOOKUP($A635,'Term 3'!$A35:$M334,12,0)</f>
        <v>85</v>
      </c>
    </row>
    <row r="636" spans="1:4" x14ac:dyDescent="0.25">
      <c r="A636" t="s">
        <v>38</v>
      </c>
      <c r="B636">
        <v>3</v>
      </c>
      <c r="C636">
        <f>VLOOKUP($A636,'Term 3'!$A36:$M335,6,0)</f>
        <v>67</v>
      </c>
      <c r="D636">
        <f>VLOOKUP($A636,'Term 3'!$A36:$M335,12,0)</f>
        <v>60</v>
      </c>
    </row>
    <row r="637" spans="1:4" x14ac:dyDescent="0.25">
      <c r="A637" t="s">
        <v>39</v>
      </c>
      <c r="B637">
        <v>3</v>
      </c>
      <c r="C637">
        <f>VLOOKUP($A637,'Term 3'!$A37:$M336,6,0)</f>
        <v>81</v>
      </c>
      <c r="D637">
        <f>VLOOKUP($A637,'Term 3'!$A37:$M336,12,0)</f>
        <v>92</v>
      </c>
    </row>
    <row r="638" spans="1:4" x14ac:dyDescent="0.25">
      <c r="A638" t="s">
        <v>40</v>
      </c>
      <c r="B638">
        <v>3</v>
      </c>
      <c r="C638">
        <f>VLOOKUP($A638,'Term 3'!$A38:$M337,6,0)</f>
        <v>56</v>
      </c>
      <c r="D638">
        <f>VLOOKUP($A638,'Term 3'!$A38:$M337,12,0)</f>
        <v>68</v>
      </c>
    </row>
    <row r="639" spans="1:4" x14ac:dyDescent="0.25">
      <c r="A639" t="s">
        <v>41</v>
      </c>
      <c r="B639">
        <v>3</v>
      </c>
      <c r="C639">
        <f>VLOOKUP($A639,'Term 3'!$A39:$M338,6,0)</f>
        <v>51</v>
      </c>
      <c r="D639">
        <f>VLOOKUP($A639,'Term 3'!$A39:$M338,12,0)</f>
        <v>76</v>
      </c>
    </row>
    <row r="640" spans="1:4" x14ac:dyDescent="0.25">
      <c r="A640" t="s">
        <v>42</v>
      </c>
      <c r="B640">
        <v>3</v>
      </c>
      <c r="C640">
        <f>VLOOKUP($A640,'Term 3'!$A40:$M339,6,0)</f>
        <v>66</v>
      </c>
      <c r="D640">
        <f>VLOOKUP($A640,'Term 3'!$A40:$M339,12,0)</f>
        <v>87</v>
      </c>
    </row>
    <row r="641" spans="1:4" x14ac:dyDescent="0.25">
      <c r="A641" t="s">
        <v>43</v>
      </c>
      <c r="B641">
        <v>3</v>
      </c>
      <c r="C641">
        <f>VLOOKUP($A641,'Term 3'!$A41:$M340,6,0)</f>
        <v>67</v>
      </c>
      <c r="D641">
        <f>VLOOKUP($A641,'Term 3'!$A41:$M340,12,0)</f>
        <v>55</v>
      </c>
    </row>
    <row r="642" spans="1:4" x14ac:dyDescent="0.25">
      <c r="A642" t="s">
        <v>44</v>
      </c>
      <c r="B642">
        <v>3</v>
      </c>
      <c r="C642">
        <f>VLOOKUP($A642,'Term 3'!$A42:$M341,6,0)</f>
        <v>89</v>
      </c>
      <c r="D642">
        <f>VLOOKUP($A642,'Term 3'!$A42:$M341,12,0)</f>
        <v>79</v>
      </c>
    </row>
    <row r="643" spans="1:4" x14ac:dyDescent="0.25">
      <c r="A643" t="s">
        <v>45</v>
      </c>
      <c r="B643">
        <v>3</v>
      </c>
      <c r="C643">
        <f>VLOOKUP($A643,'Term 3'!$A43:$M342,6,0)</f>
        <v>80</v>
      </c>
      <c r="D643">
        <f>VLOOKUP($A643,'Term 3'!$A43:$M342,12,0)</f>
        <v>57</v>
      </c>
    </row>
    <row r="644" spans="1:4" x14ac:dyDescent="0.25">
      <c r="A644" t="s">
        <v>46</v>
      </c>
      <c r="B644">
        <v>3</v>
      </c>
      <c r="C644">
        <f>VLOOKUP($A644,'Term 3'!$A44:$M343,6,0)</f>
        <v>96</v>
      </c>
      <c r="D644">
        <f>VLOOKUP($A644,'Term 3'!$A44:$M343,12,0)</f>
        <v>50</v>
      </c>
    </row>
    <row r="645" spans="1:4" x14ac:dyDescent="0.25">
      <c r="A645" t="s">
        <v>47</v>
      </c>
      <c r="B645">
        <v>3</v>
      </c>
      <c r="C645">
        <f>VLOOKUP($A645,'Term 3'!$A45:$M344,6,0)</f>
        <v>88</v>
      </c>
      <c r="D645">
        <f>VLOOKUP($A645,'Term 3'!$A45:$M344,12,0)</f>
        <v>69</v>
      </c>
    </row>
    <row r="646" spans="1:4" x14ac:dyDescent="0.25">
      <c r="A646" t="s">
        <v>48</v>
      </c>
      <c r="B646">
        <v>3</v>
      </c>
      <c r="C646">
        <f>VLOOKUP($A646,'Term 3'!$A46:$M345,6,0)</f>
        <v>51</v>
      </c>
      <c r="D646">
        <f>VLOOKUP($A646,'Term 3'!$A46:$M345,12,0)</f>
        <v>91</v>
      </c>
    </row>
    <row r="647" spans="1:4" x14ac:dyDescent="0.25">
      <c r="A647" t="s">
        <v>49</v>
      </c>
      <c r="B647">
        <v>3</v>
      </c>
      <c r="C647">
        <f>VLOOKUP($A647,'Term 3'!$A47:$M346,6,0)</f>
        <v>70</v>
      </c>
      <c r="D647">
        <f>VLOOKUP($A647,'Term 3'!$A47:$M346,12,0)</f>
        <v>72</v>
      </c>
    </row>
    <row r="648" spans="1:4" x14ac:dyDescent="0.25">
      <c r="A648" t="s">
        <v>50</v>
      </c>
      <c r="B648">
        <v>3</v>
      </c>
      <c r="C648">
        <f>VLOOKUP($A648,'Term 3'!$A48:$M347,6,0)</f>
        <v>62</v>
      </c>
      <c r="D648">
        <f>VLOOKUP($A648,'Term 3'!$A48:$M347,12,0)</f>
        <v>86</v>
      </c>
    </row>
    <row r="649" spans="1:4" x14ac:dyDescent="0.25">
      <c r="A649" t="s">
        <v>51</v>
      </c>
      <c r="B649">
        <v>3</v>
      </c>
      <c r="C649">
        <f>VLOOKUP($A649,'Term 3'!$A49:$M348,6,0)</f>
        <v>69</v>
      </c>
      <c r="D649">
        <f>VLOOKUP($A649,'Term 3'!$A49:$M348,12,0)</f>
        <v>63</v>
      </c>
    </row>
    <row r="650" spans="1:4" x14ac:dyDescent="0.25">
      <c r="A650" t="s">
        <v>52</v>
      </c>
      <c r="B650">
        <v>3</v>
      </c>
      <c r="C650">
        <f>VLOOKUP($A650,'Term 3'!$A50:$M349,6,0)</f>
        <v>86</v>
      </c>
      <c r="D650">
        <f>VLOOKUP($A650,'Term 3'!$A50:$M349,12,0)</f>
        <v>96</v>
      </c>
    </row>
    <row r="651" spans="1:4" x14ac:dyDescent="0.25">
      <c r="A651" t="s">
        <v>53</v>
      </c>
      <c r="B651">
        <v>3</v>
      </c>
      <c r="C651">
        <f>VLOOKUP($A651,'Term 3'!$A51:$M350,6,0)</f>
        <v>64</v>
      </c>
      <c r="D651">
        <f>VLOOKUP($A651,'Term 3'!$A51:$M350,12,0)</f>
        <v>72</v>
      </c>
    </row>
    <row r="652" spans="1:4" x14ac:dyDescent="0.25">
      <c r="A652" t="s">
        <v>54</v>
      </c>
      <c r="B652">
        <v>3</v>
      </c>
      <c r="C652">
        <f>VLOOKUP($A652,'Term 3'!$A52:$M351,6,0)</f>
        <v>63</v>
      </c>
      <c r="D652">
        <f>VLOOKUP($A652,'Term 3'!$A52:$M351,12,0)</f>
        <v>64</v>
      </c>
    </row>
    <row r="653" spans="1:4" x14ac:dyDescent="0.25">
      <c r="A653" t="s">
        <v>55</v>
      </c>
      <c r="B653">
        <v>3</v>
      </c>
      <c r="C653">
        <f>VLOOKUP($A653,'Term 3'!$A53:$M352,6,0)</f>
        <v>58</v>
      </c>
      <c r="D653">
        <f>VLOOKUP($A653,'Term 3'!$A53:$M352,12,0)</f>
        <v>53</v>
      </c>
    </row>
    <row r="654" spans="1:4" x14ac:dyDescent="0.25">
      <c r="A654" t="s">
        <v>56</v>
      </c>
      <c r="B654">
        <v>3</v>
      </c>
      <c r="C654">
        <f>VLOOKUP($A654,'Term 3'!$A54:$M353,6,0)</f>
        <v>53</v>
      </c>
      <c r="D654">
        <f>VLOOKUP($A654,'Term 3'!$A54:$M353,12,0)</f>
        <v>57</v>
      </c>
    </row>
    <row r="655" spans="1:4" x14ac:dyDescent="0.25">
      <c r="A655" t="s">
        <v>57</v>
      </c>
      <c r="B655">
        <v>3</v>
      </c>
      <c r="C655">
        <f>VLOOKUP($A655,'Term 3'!$A55:$M354,6,0)</f>
        <v>64</v>
      </c>
      <c r="D655">
        <f>VLOOKUP($A655,'Term 3'!$A55:$M354,12,0)</f>
        <v>56</v>
      </c>
    </row>
    <row r="656" spans="1:4" x14ac:dyDescent="0.25">
      <c r="A656" t="s">
        <v>58</v>
      </c>
      <c r="B656">
        <v>3</v>
      </c>
      <c r="C656">
        <f>VLOOKUP($A656,'Term 3'!$A56:$M355,6,0)</f>
        <v>86</v>
      </c>
      <c r="D656">
        <f>VLOOKUP($A656,'Term 3'!$A56:$M355,12,0)</f>
        <v>82</v>
      </c>
    </row>
    <row r="657" spans="1:4" x14ac:dyDescent="0.25">
      <c r="A657" t="s">
        <v>59</v>
      </c>
      <c r="B657">
        <v>3</v>
      </c>
      <c r="C657">
        <f>VLOOKUP($A657,'Term 3'!$A57:$M356,6,0)</f>
        <v>95</v>
      </c>
      <c r="D657">
        <f>VLOOKUP($A657,'Term 3'!$A57:$M356,12,0)</f>
        <v>52</v>
      </c>
    </row>
    <row r="658" spans="1:4" x14ac:dyDescent="0.25">
      <c r="A658" t="s">
        <v>60</v>
      </c>
      <c r="B658">
        <v>3</v>
      </c>
      <c r="C658">
        <f>VLOOKUP($A658,'Term 3'!$A58:$M357,6,0)</f>
        <v>75</v>
      </c>
      <c r="D658">
        <f>VLOOKUP($A658,'Term 3'!$A58:$M357,12,0)</f>
        <v>82</v>
      </c>
    </row>
    <row r="659" spans="1:4" x14ac:dyDescent="0.25">
      <c r="A659" t="s">
        <v>61</v>
      </c>
      <c r="B659">
        <v>3</v>
      </c>
      <c r="C659">
        <f>VLOOKUP($A659,'Term 3'!$A59:$M358,6,0)</f>
        <v>62</v>
      </c>
      <c r="D659">
        <f>VLOOKUP($A659,'Term 3'!$A59:$M358,12,0)</f>
        <v>76</v>
      </c>
    </row>
    <row r="660" spans="1:4" x14ac:dyDescent="0.25">
      <c r="A660" t="s">
        <v>62</v>
      </c>
      <c r="B660">
        <v>3</v>
      </c>
      <c r="C660">
        <f>VLOOKUP($A660,'Term 3'!$A60:$M359,6,0)</f>
        <v>75</v>
      </c>
      <c r="D660">
        <f>VLOOKUP($A660,'Term 3'!$A60:$M359,12,0)</f>
        <v>91</v>
      </c>
    </row>
    <row r="661" spans="1:4" x14ac:dyDescent="0.25">
      <c r="A661" t="s">
        <v>63</v>
      </c>
      <c r="B661">
        <v>3</v>
      </c>
      <c r="C661">
        <f>VLOOKUP($A661,'Term 3'!$A61:$M360,6,0)</f>
        <v>99</v>
      </c>
      <c r="D661">
        <f>VLOOKUP($A661,'Term 3'!$A61:$M360,12,0)</f>
        <v>76</v>
      </c>
    </row>
    <row r="662" spans="1:4" x14ac:dyDescent="0.25">
      <c r="A662" t="s">
        <v>64</v>
      </c>
      <c r="B662">
        <v>3</v>
      </c>
      <c r="C662">
        <f>VLOOKUP($A662,'Term 3'!$A62:$M361,6,0)</f>
        <v>83</v>
      </c>
      <c r="D662">
        <f>VLOOKUP($A662,'Term 3'!$A62:$M361,12,0)</f>
        <v>60</v>
      </c>
    </row>
    <row r="663" spans="1:4" x14ac:dyDescent="0.25">
      <c r="A663" t="s">
        <v>65</v>
      </c>
      <c r="B663">
        <v>3</v>
      </c>
      <c r="C663">
        <f>VLOOKUP($A663,'Term 3'!$A63:$M362,6,0)</f>
        <v>63</v>
      </c>
      <c r="D663">
        <f>VLOOKUP($A663,'Term 3'!$A63:$M362,12,0)</f>
        <v>57</v>
      </c>
    </row>
    <row r="664" spans="1:4" x14ac:dyDescent="0.25">
      <c r="A664" t="s">
        <v>66</v>
      </c>
      <c r="B664">
        <v>3</v>
      </c>
      <c r="C664">
        <f>VLOOKUP($A664,'Term 3'!$A64:$M363,6,0)</f>
        <v>58</v>
      </c>
      <c r="D664">
        <f>VLOOKUP($A664,'Term 3'!$A64:$M363,12,0)</f>
        <v>63</v>
      </c>
    </row>
    <row r="665" spans="1:4" x14ac:dyDescent="0.25">
      <c r="A665" t="s">
        <v>67</v>
      </c>
      <c r="B665">
        <v>3</v>
      </c>
      <c r="C665">
        <f>VLOOKUP($A665,'Term 3'!$A65:$M364,6,0)</f>
        <v>85</v>
      </c>
      <c r="D665">
        <f>VLOOKUP($A665,'Term 3'!$A65:$M364,12,0)</f>
        <v>63</v>
      </c>
    </row>
    <row r="666" spans="1:4" x14ac:dyDescent="0.25">
      <c r="A666" t="s">
        <v>68</v>
      </c>
      <c r="B666">
        <v>3</v>
      </c>
      <c r="C666">
        <f>VLOOKUP($A666,'Term 3'!$A66:$M365,6,0)</f>
        <v>73</v>
      </c>
      <c r="D666">
        <f>VLOOKUP($A666,'Term 3'!$A66:$M365,12,0)</f>
        <v>67</v>
      </c>
    </row>
    <row r="667" spans="1:4" x14ac:dyDescent="0.25">
      <c r="A667" t="s">
        <v>69</v>
      </c>
      <c r="B667">
        <v>3</v>
      </c>
      <c r="C667">
        <f>VLOOKUP($A667,'Term 3'!$A67:$M366,6,0)</f>
        <v>54</v>
      </c>
      <c r="D667">
        <f>VLOOKUP($A667,'Term 3'!$A67:$M366,12,0)</f>
        <v>71</v>
      </c>
    </row>
    <row r="668" spans="1:4" x14ac:dyDescent="0.25">
      <c r="A668" t="s">
        <v>70</v>
      </c>
      <c r="B668">
        <v>3</v>
      </c>
      <c r="C668">
        <f>VLOOKUP($A668,'Term 3'!$A68:$M367,6,0)</f>
        <v>62</v>
      </c>
      <c r="D668">
        <f>VLOOKUP($A668,'Term 3'!$A68:$M367,12,0)</f>
        <v>81</v>
      </c>
    </row>
    <row r="669" spans="1:4" x14ac:dyDescent="0.25">
      <c r="A669" t="s">
        <v>71</v>
      </c>
      <c r="B669">
        <v>3</v>
      </c>
      <c r="C669">
        <f>VLOOKUP($A669,'Term 3'!$A69:$M368,6,0)</f>
        <v>89</v>
      </c>
      <c r="D669">
        <f>VLOOKUP($A669,'Term 3'!$A69:$M368,12,0)</f>
        <v>85</v>
      </c>
    </row>
    <row r="670" spans="1:4" x14ac:dyDescent="0.25">
      <c r="A670" t="s">
        <v>72</v>
      </c>
      <c r="B670">
        <v>3</v>
      </c>
      <c r="C670">
        <f>VLOOKUP($A670,'Term 3'!$A70:$M369,6,0)</f>
        <v>77</v>
      </c>
      <c r="D670">
        <f>VLOOKUP($A670,'Term 3'!$A70:$M369,12,0)</f>
        <v>97</v>
      </c>
    </row>
    <row r="671" spans="1:4" x14ac:dyDescent="0.25">
      <c r="A671" t="s">
        <v>73</v>
      </c>
      <c r="B671">
        <v>3</v>
      </c>
      <c r="C671">
        <f>VLOOKUP($A671,'Term 3'!$A71:$M370,6,0)</f>
        <v>91</v>
      </c>
      <c r="D671">
        <f>VLOOKUP($A671,'Term 3'!$A71:$M370,12,0)</f>
        <v>90</v>
      </c>
    </row>
    <row r="672" spans="1:4" x14ac:dyDescent="0.25">
      <c r="A672" t="s">
        <v>74</v>
      </c>
      <c r="B672">
        <v>3</v>
      </c>
      <c r="C672">
        <f>VLOOKUP($A672,'Term 3'!$A72:$M371,6,0)</f>
        <v>94</v>
      </c>
      <c r="D672">
        <f>VLOOKUP($A672,'Term 3'!$A72:$M371,12,0)</f>
        <v>52</v>
      </c>
    </row>
    <row r="673" spans="1:4" x14ac:dyDescent="0.25">
      <c r="A673" t="s">
        <v>75</v>
      </c>
      <c r="B673">
        <v>3</v>
      </c>
      <c r="C673">
        <f>VLOOKUP($A673,'Term 3'!$A73:$M372,6,0)</f>
        <v>94</v>
      </c>
      <c r="D673">
        <f>VLOOKUP($A673,'Term 3'!$A73:$M372,12,0)</f>
        <v>50</v>
      </c>
    </row>
    <row r="674" spans="1:4" x14ac:dyDescent="0.25">
      <c r="A674" t="s">
        <v>76</v>
      </c>
      <c r="B674">
        <v>3</v>
      </c>
      <c r="C674">
        <f>VLOOKUP($A674,'Term 3'!$A74:$M373,6,0)</f>
        <v>66</v>
      </c>
      <c r="D674">
        <f>VLOOKUP($A674,'Term 3'!$A74:$M373,12,0)</f>
        <v>52</v>
      </c>
    </row>
    <row r="675" spans="1:4" x14ac:dyDescent="0.25">
      <c r="A675" t="s">
        <v>77</v>
      </c>
      <c r="B675">
        <v>3</v>
      </c>
      <c r="C675">
        <f>VLOOKUP($A675,'Term 3'!$A75:$M374,6,0)</f>
        <v>82</v>
      </c>
      <c r="D675">
        <f>VLOOKUP($A675,'Term 3'!$A75:$M374,12,0)</f>
        <v>57</v>
      </c>
    </row>
    <row r="676" spans="1:4" x14ac:dyDescent="0.25">
      <c r="A676" t="s">
        <v>78</v>
      </c>
      <c r="B676">
        <v>3</v>
      </c>
      <c r="C676">
        <f>VLOOKUP($A676,'Term 3'!$A76:$M375,6,0)</f>
        <v>89</v>
      </c>
      <c r="D676">
        <f>VLOOKUP($A676,'Term 3'!$A76:$M375,12,0)</f>
        <v>72</v>
      </c>
    </row>
    <row r="677" spans="1:4" x14ac:dyDescent="0.25">
      <c r="A677" t="s">
        <v>79</v>
      </c>
      <c r="B677">
        <v>3</v>
      </c>
      <c r="C677">
        <f>VLOOKUP($A677,'Term 3'!$A77:$M376,6,0)</f>
        <v>87</v>
      </c>
      <c r="D677">
        <f>VLOOKUP($A677,'Term 3'!$A77:$M376,12,0)</f>
        <v>100</v>
      </c>
    </row>
    <row r="678" spans="1:4" x14ac:dyDescent="0.25">
      <c r="A678" t="s">
        <v>80</v>
      </c>
      <c r="B678">
        <v>3</v>
      </c>
      <c r="C678">
        <f>VLOOKUP($A678,'Term 3'!$A78:$M377,6,0)</f>
        <v>74</v>
      </c>
      <c r="D678">
        <f>VLOOKUP($A678,'Term 3'!$A78:$M377,12,0)</f>
        <v>54</v>
      </c>
    </row>
    <row r="679" spans="1:4" x14ac:dyDescent="0.25">
      <c r="A679" t="s">
        <v>81</v>
      </c>
      <c r="B679">
        <v>3</v>
      </c>
      <c r="C679">
        <f>VLOOKUP($A679,'Term 3'!$A79:$M378,6,0)</f>
        <v>100</v>
      </c>
      <c r="D679">
        <f>VLOOKUP($A679,'Term 3'!$A79:$M378,12,0)</f>
        <v>91</v>
      </c>
    </row>
    <row r="680" spans="1:4" x14ac:dyDescent="0.25">
      <c r="A680" t="s">
        <v>82</v>
      </c>
      <c r="B680">
        <v>3</v>
      </c>
      <c r="C680">
        <f>VLOOKUP($A680,'Term 3'!$A80:$M379,6,0)</f>
        <v>73</v>
      </c>
      <c r="D680">
        <f>VLOOKUP($A680,'Term 3'!$A80:$M379,12,0)</f>
        <v>59</v>
      </c>
    </row>
    <row r="681" spans="1:4" x14ac:dyDescent="0.25">
      <c r="A681" t="s">
        <v>83</v>
      </c>
      <c r="B681">
        <v>3</v>
      </c>
      <c r="C681">
        <f>VLOOKUP($A681,'Term 3'!$A81:$M380,6,0)</f>
        <v>96</v>
      </c>
      <c r="D681">
        <f>VLOOKUP($A681,'Term 3'!$A81:$M380,12,0)</f>
        <v>75</v>
      </c>
    </row>
    <row r="682" spans="1:4" x14ac:dyDescent="0.25">
      <c r="A682" t="s">
        <v>84</v>
      </c>
      <c r="B682">
        <v>3</v>
      </c>
      <c r="C682">
        <f>VLOOKUP($A682,'Term 3'!$A82:$M381,6,0)</f>
        <v>67</v>
      </c>
      <c r="D682">
        <f>VLOOKUP($A682,'Term 3'!$A82:$M381,12,0)</f>
        <v>74</v>
      </c>
    </row>
    <row r="683" spans="1:4" x14ac:dyDescent="0.25">
      <c r="A683" t="s">
        <v>85</v>
      </c>
      <c r="B683">
        <v>3</v>
      </c>
      <c r="C683">
        <f>VLOOKUP($A683,'Term 3'!$A83:$M382,6,0)</f>
        <v>82</v>
      </c>
      <c r="D683">
        <f>VLOOKUP($A683,'Term 3'!$A83:$M382,12,0)</f>
        <v>54</v>
      </c>
    </row>
    <row r="684" spans="1:4" x14ac:dyDescent="0.25">
      <c r="A684" t="s">
        <v>86</v>
      </c>
      <c r="B684">
        <v>3</v>
      </c>
      <c r="C684">
        <f>VLOOKUP($A684,'Term 3'!$A84:$M383,6,0)</f>
        <v>84</v>
      </c>
      <c r="D684">
        <f>VLOOKUP($A684,'Term 3'!$A84:$M383,12,0)</f>
        <v>66</v>
      </c>
    </row>
    <row r="685" spans="1:4" x14ac:dyDescent="0.25">
      <c r="A685" t="s">
        <v>87</v>
      </c>
      <c r="B685">
        <v>3</v>
      </c>
      <c r="C685">
        <f>VLOOKUP($A685,'Term 3'!$A85:$M384,6,0)</f>
        <v>62</v>
      </c>
      <c r="D685">
        <f>VLOOKUP($A685,'Term 3'!$A85:$M384,12,0)</f>
        <v>73</v>
      </c>
    </row>
    <row r="686" spans="1:4" x14ac:dyDescent="0.25">
      <c r="A686" t="s">
        <v>88</v>
      </c>
      <c r="B686">
        <v>3</v>
      </c>
      <c r="C686">
        <f>VLOOKUP($A686,'Term 3'!$A86:$M385,6,0)</f>
        <v>100</v>
      </c>
      <c r="D686">
        <f>VLOOKUP($A686,'Term 3'!$A86:$M385,12,0)</f>
        <v>84</v>
      </c>
    </row>
    <row r="687" spans="1:4" x14ac:dyDescent="0.25">
      <c r="A687" t="s">
        <v>89</v>
      </c>
      <c r="B687">
        <v>3</v>
      </c>
      <c r="C687">
        <f>VLOOKUP($A687,'Term 3'!$A87:$M386,6,0)</f>
        <v>59</v>
      </c>
      <c r="D687">
        <f>VLOOKUP($A687,'Term 3'!$A87:$M386,12,0)</f>
        <v>70</v>
      </c>
    </row>
    <row r="688" spans="1:4" x14ac:dyDescent="0.25">
      <c r="A688" t="s">
        <v>90</v>
      </c>
      <c r="B688">
        <v>3</v>
      </c>
      <c r="C688">
        <f>VLOOKUP($A688,'Term 3'!$A88:$M387,6,0)</f>
        <v>58</v>
      </c>
      <c r="D688">
        <f>VLOOKUP($A688,'Term 3'!$A88:$M387,12,0)</f>
        <v>74</v>
      </c>
    </row>
    <row r="689" spans="1:4" x14ac:dyDescent="0.25">
      <c r="A689" t="s">
        <v>91</v>
      </c>
      <c r="B689">
        <v>3</v>
      </c>
      <c r="C689">
        <f>VLOOKUP($A689,'Term 3'!$A89:$M388,6,0)</f>
        <v>71</v>
      </c>
      <c r="D689">
        <f>VLOOKUP($A689,'Term 3'!$A89:$M388,12,0)</f>
        <v>82</v>
      </c>
    </row>
    <row r="690" spans="1:4" x14ac:dyDescent="0.25">
      <c r="A690" t="s">
        <v>92</v>
      </c>
      <c r="B690">
        <v>3</v>
      </c>
      <c r="C690">
        <f>VLOOKUP($A690,'Term 3'!$A90:$M389,6,0)</f>
        <v>58</v>
      </c>
      <c r="D690">
        <f>VLOOKUP($A690,'Term 3'!$A90:$M389,12,0)</f>
        <v>88</v>
      </c>
    </row>
    <row r="691" spans="1:4" x14ac:dyDescent="0.25">
      <c r="A691" t="s">
        <v>93</v>
      </c>
      <c r="B691">
        <v>3</v>
      </c>
      <c r="C691">
        <f>VLOOKUP($A691,'Term 3'!$A91:$M390,6,0)</f>
        <v>91</v>
      </c>
      <c r="D691">
        <f>VLOOKUP($A691,'Term 3'!$A91:$M390,12,0)</f>
        <v>68</v>
      </c>
    </row>
    <row r="692" spans="1:4" x14ac:dyDescent="0.25">
      <c r="A692" t="s">
        <v>94</v>
      </c>
      <c r="B692">
        <v>3</v>
      </c>
      <c r="C692">
        <f>VLOOKUP($A692,'Term 3'!$A92:$M391,6,0)</f>
        <v>78</v>
      </c>
      <c r="D692">
        <f>VLOOKUP($A692,'Term 3'!$A92:$M391,12,0)</f>
        <v>76</v>
      </c>
    </row>
    <row r="693" spans="1:4" x14ac:dyDescent="0.25">
      <c r="A693" t="s">
        <v>95</v>
      </c>
      <c r="B693">
        <v>3</v>
      </c>
      <c r="C693">
        <f>VLOOKUP($A693,'Term 3'!$A93:$M392,6,0)</f>
        <v>88</v>
      </c>
      <c r="D693">
        <f>VLOOKUP($A693,'Term 3'!$A93:$M392,12,0)</f>
        <v>66</v>
      </c>
    </row>
    <row r="694" spans="1:4" x14ac:dyDescent="0.25">
      <c r="A694" t="s">
        <v>96</v>
      </c>
      <c r="B694">
        <v>3</v>
      </c>
      <c r="C694">
        <f>VLOOKUP($A694,'Term 3'!$A94:$M393,6,0)</f>
        <v>73</v>
      </c>
      <c r="D694">
        <f>VLOOKUP($A694,'Term 3'!$A94:$M393,12,0)</f>
        <v>91</v>
      </c>
    </row>
    <row r="695" spans="1:4" x14ac:dyDescent="0.25">
      <c r="A695" t="s">
        <v>97</v>
      </c>
      <c r="B695">
        <v>3</v>
      </c>
      <c r="C695">
        <f>VLOOKUP($A695,'Term 3'!$A95:$M394,6,0)</f>
        <v>97</v>
      </c>
      <c r="D695">
        <f>VLOOKUP($A695,'Term 3'!$A95:$M394,12,0)</f>
        <v>54</v>
      </c>
    </row>
    <row r="696" spans="1:4" x14ac:dyDescent="0.25">
      <c r="A696" t="s">
        <v>98</v>
      </c>
      <c r="B696">
        <v>3</v>
      </c>
      <c r="C696">
        <f>VLOOKUP($A696,'Term 3'!$A96:$M395,6,0)</f>
        <v>62</v>
      </c>
      <c r="D696">
        <f>VLOOKUP($A696,'Term 3'!$A96:$M395,12,0)</f>
        <v>75</v>
      </c>
    </row>
    <row r="697" spans="1:4" x14ac:dyDescent="0.25">
      <c r="A697" t="s">
        <v>99</v>
      </c>
      <c r="B697">
        <v>3</v>
      </c>
      <c r="C697">
        <f>VLOOKUP($A697,'Term 3'!$A97:$M396,6,0)</f>
        <v>82</v>
      </c>
      <c r="D697">
        <f>VLOOKUP($A697,'Term 3'!$A97:$M396,12,0)</f>
        <v>77</v>
      </c>
    </row>
    <row r="698" spans="1:4" x14ac:dyDescent="0.25">
      <c r="A698" t="s">
        <v>100</v>
      </c>
      <c r="B698">
        <v>3</v>
      </c>
      <c r="C698">
        <f>VLOOKUP($A698,'Term 3'!$A98:$M397,6,0)</f>
        <v>72</v>
      </c>
      <c r="D698">
        <f>VLOOKUP($A698,'Term 3'!$A98:$M397,12,0)</f>
        <v>85</v>
      </c>
    </row>
    <row r="699" spans="1:4" x14ac:dyDescent="0.25">
      <c r="A699" t="s">
        <v>101</v>
      </c>
      <c r="B699">
        <v>3</v>
      </c>
      <c r="C699">
        <f>VLOOKUP($A699,'Term 3'!$A99:$M398,6,0)</f>
        <v>59</v>
      </c>
      <c r="D699">
        <f>VLOOKUP($A699,'Term 3'!$A99:$M398,12,0)</f>
        <v>56</v>
      </c>
    </row>
    <row r="700" spans="1:4" x14ac:dyDescent="0.25">
      <c r="A700" t="s">
        <v>102</v>
      </c>
      <c r="B700">
        <v>3</v>
      </c>
      <c r="C700">
        <f>VLOOKUP($A700,'Term 3'!$A100:$M399,6,0)</f>
        <v>65</v>
      </c>
      <c r="D700">
        <f>VLOOKUP($A700,'Term 3'!$A100:$M399,12,0)</f>
        <v>69</v>
      </c>
    </row>
    <row r="701" spans="1:4" x14ac:dyDescent="0.25">
      <c r="A701" t="s">
        <v>103</v>
      </c>
      <c r="B701">
        <v>3</v>
      </c>
      <c r="C701">
        <f>VLOOKUP($A701,'Term 3'!$A101:$M400,6,0)</f>
        <v>53</v>
      </c>
      <c r="D701">
        <f>VLOOKUP($A701,'Term 3'!$A101:$M400,12,0)</f>
        <v>87</v>
      </c>
    </row>
    <row r="702" spans="1:4" x14ac:dyDescent="0.25">
      <c r="A702" t="s">
        <v>104</v>
      </c>
      <c r="B702">
        <v>3</v>
      </c>
      <c r="C702">
        <f>VLOOKUP($A702,'Term 3'!$A102:$M401,6,0)</f>
        <v>52</v>
      </c>
      <c r="D702">
        <f>VLOOKUP($A702,'Term 3'!$A102:$M401,12,0)</f>
        <v>56</v>
      </c>
    </row>
    <row r="703" spans="1:4" x14ac:dyDescent="0.25">
      <c r="A703" t="s">
        <v>105</v>
      </c>
      <c r="B703">
        <v>3</v>
      </c>
      <c r="C703">
        <f>VLOOKUP($A703,'Term 3'!$A103:$M402,6,0)</f>
        <v>71</v>
      </c>
      <c r="D703">
        <f>VLOOKUP($A703,'Term 3'!$A103:$M402,12,0)</f>
        <v>66</v>
      </c>
    </row>
    <row r="704" spans="1:4" x14ac:dyDescent="0.25">
      <c r="A704" t="s">
        <v>106</v>
      </c>
      <c r="B704">
        <v>3</v>
      </c>
      <c r="C704">
        <f>VLOOKUP($A704,'Term 3'!$A104:$M403,6,0)</f>
        <v>63</v>
      </c>
      <c r="D704">
        <f>VLOOKUP($A704,'Term 3'!$A104:$M403,12,0)</f>
        <v>54</v>
      </c>
    </row>
    <row r="705" spans="1:4" x14ac:dyDescent="0.25">
      <c r="A705" t="s">
        <v>107</v>
      </c>
      <c r="B705">
        <v>3</v>
      </c>
      <c r="C705">
        <f>VLOOKUP($A705,'Term 3'!$A105:$M404,6,0)</f>
        <v>89</v>
      </c>
      <c r="D705">
        <f>VLOOKUP($A705,'Term 3'!$A105:$M404,12,0)</f>
        <v>57</v>
      </c>
    </row>
    <row r="706" spans="1:4" x14ac:dyDescent="0.25">
      <c r="A706" t="s">
        <v>108</v>
      </c>
      <c r="B706">
        <v>3</v>
      </c>
      <c r="C706">
        <f>VLOOKUP($A706,'Term 3'!$A106:$M405,6,0)</f>
        <v>91</v>
      </c>
      <c r="D706">
        <f>VLOOKUP($A706,'Term 3'!$A106:$M405,12,0)</f>
        <v>71</v>
      </c>
    </row>
    <row r="707" spans="1:4" x14ac:dyDescent="0.25">
      <c r="A707" t="s">
        <v>109</v>
      </c>
      <c r="B707">
        <v>3</v>
      </c>
      <c r="C707">
        <f>VLOOKUP($A707,'Term 3'!$A107:$M406,6,0)</f>
        <v>87</v>
      </c>
      <c r="D707">
        <f>VLOOKUP($A707,'Term 3'!$A107:$M406,12,0)</f>
        <v>93</v>
      </c>
    </row>
    <row r="708" spans="1:4" x14ac:dyDescent="0.25">
      <c r="A708" t="s">
        <v>110</v>
      </c>
      <c r="B708">
        <v>3</v>
      </c>
      <c r="C708">
        <f>VLOOKUP($A708,'Term 3'!$A108:$M407,6,0)</f>
        <v>95</v>
      </c>
      <c r="D708">
        <f>VLOOKUP($A708,'Term 3'!$A108:$M407,12,0)</f>
        <v>84</v>
      </c>
    </row>
    <row r="709" spans="1:4" x14ac:dyDescent="0.25">
      <c r="A709" t="s">
        <v>111</v>
      </c>
      <c r="B709">
        <v>3</v>
      </c>
      <c r="C709">
        <f>VLOOKUP($A709,'Term 3'!$A109:$M408,6,0)</f>
        <v>53</v>
      </c>
      <c r="D709">
        <f>VLOOKUP($A709,'Term 3'!$A109:$M408,12,0)</f>
        <v>59</v>
      </c>
    </row>
    <row r="710" spans="1:4" x14ac:dyDescent="0.25">
      <c r="A710" t="s">
        <v>112</v>
      </c>
      <c r="B710">
        <v>3</v>
      </c>
      <c r="C710">
        <f>VLOOKUP($A710,'Term 3'!$A110:$M409,6,0)</f>
        <v>89</v>
      </c>
      <c r="D710">
        <f>VLOOKUP($A710,'Term 3'!$A110:$M409,12,0)</f>
        <v>84</v>
      </c>
    </row>
    <row r="711" spans="1:4" x14ac:dyDescent="0.25">
      <c r="A711" t="s">
        <v>113</v>
      </c>
      <c r="B711">
        <v>3</v>
      </c>
      <c r="C711">
        <f>VLOOKUP($A711,'Term 3'!$A111:$M410,6,0)</f>
        <v>99</v>
      </c>
      <c r="D711">
        <f>VLOOKUP($A711,'Term 3'!$A111:$M410,12,0)</f>
        <v>50</v>
      </c>
    </row>
    <row r="712" spans="1:4" x14ac:dyDescent="0.25">
      <c r="A712" t="s">
        <v>114</v>
      </c>
      <c r="B712">
        <v>3</v>
      </c>
      <c r="C712">
        <f>VLOOKUP($A712,'Term 3'!$A112:$M411,6,0)</f>
        <v>90</v>
      </c>
      <c r="D712">
        <f>VLOOKUP($A712,'Term 3'!$A112:$M411,12,0)</f>
        <v>93</v>
      </c>
    </row>
    <row r="713" spans="1:4" x14ac:dyDescent="0.25">
      <c r="A713" t="s">
        <v>115</v>
      </c>
      <c r="B713">
        <v>3</v>
      </c>
      <c r="C713">
        <f>VLOOKUP($A713,'Term 3'!$A113:$M412,6,0)</f>
        <v>89</v>
      </c>
      <c r="D713">
        <f>VLOOKUP($A713,'Term 3'!$A113:$M412,12,0)</f>
        <v>85</v>
      </c>
    </row>
    <row r="714" spans="1:4" x14ac:dyDescent="0.25">
      <c r="A714" t="s">
        <v>116</v>
      </c>
      <c r="B714">
        <v>3</v>
      </c>
      <c r="C714">
        <f>VLOOKUP($A714,'Term 3'!$A114:$M413,6,0)</f>
        <v>78</v>
      </c>
      <c r="D714">
        <f>VLOOKUP($A714,'Term 3'!$A114:$M413,12,0)</f>
        <v>92</v>
      </c>
    </row>
    <row r="715" spans="1:4" x14ac:dyDescent="0.25">
      <c r="A715" t="s">
        <v>117</v>
      </c>
      <c r="B715">
        <v>3</v>
      </c>
      <c r="C715">
        <f>VLOOKUP($A715,'Term 3'!$A115:$M414,6,0)</f>
        <v>82</v>
      </c>
      <c r="D715">
        <f>VLOOKUP($A715,'Term 3'!$A115:$M414,12,0)</f>
        <v>86</v>
      </c>
    </row>
    <row r="716" spans="1:4" x14ac:dyDescent="0.25">
      <c r="A716" t="s">
        <v>118</v>
      </c>
      <c r="B716">
        <v>3</v>
      </c>
      <c r="C716">
        <f>VLOOKUP($A716,'Term 3'!$A116:$M415,6,0)</f>
        <v>91</v>
      </c>
      <c r="D716">
        <f>VLOOKUP($A716,'Term 3'!$A116:$M415,12,0)</f>
        <v>67</v>
      </c>
    </row>
    <row r="717" spans="1:4" x14ac:dyDescent="0.25">
      <c r="A717" t="s">
        <v>119</v>
      </c>
      <c r="B717">
        <v>3</v>
      </c>
      <c r="C717">
        <f>VLOOKUP($A717,'Term 3'!$A117:$M416,6,0)</f>
        <v>51</v>
      </c>
      <c r="D717">
        <f>VLOOKUP($A717,'Term 3'!$A117:$M416,12,0)</f>
        <v>97</v>
      </c>
    </row>
    <row r="718" spans="1:4" x14ac:dyDescent="0.25">
      <c r="A718" t="s">
        <v>120</v>
      </c>
      <c r="B718">
        <v>3</v>
      </c>
      <c r="C718">
        <f>VLOOKUP($A718,'Term 3'!$A118:$M417,6,0)</f>
        <v>72</v>
      </c>
      <c r="D718">
        <f>VLOOKUP($A718,'Term 3'!$A118:$M417,12,0)</f>
        <v>70</v>
      </c>
    </row>
    <row r="719" spans="1:4" x14ac:dyDescent="0.25">
      <c r="A719" t="s">
        <v>121</v>
      </c>
      <c r="B719">
        <v>3</v>
      </c>
      <c r="C719">
        <f>VLOOKUP($A719,'Term 3'!$A119:$M418,6,0)</f>
        <v>63</v>
      </c>
      <c r="D719">
        <f>VLOOKUP($A719,'Term 3'!$A119:$M418,12,0)</f>
        <v>81</v>
      </c>
    </row>
    <row r="720" spans="1:4" x14ac:dyDescent="0.25">
      <c r="A720" t="s">
        <v>122</v>
      </c>
      <c r="B720">
        <v>3</v>
      </c>
      <c r="C720">
        <f>VLOOKUP($A720,'Term 3'!$A120:$M419,6,0)</f>
        <v>88</v>
      </c>
      <c r="D720">
        <f>VLOOKUP($A720,'Term 3'!$A120:$M419,12,0)</f>
        <v>77</v>
      </c>
    </row>
    <row r="721" spans="1:4" x14ac:dyDescent="0.25">
      <c r="A721" t="s">
        <v>123</v>
      </c>
      <c r="B721">
        <v>3</v>
      </c>
      <c r="C721">
        <f>VLOOKUP($A721,'Term 3'!$A121:$M420,6,0)</f>
        <v>88</v>
      </c>
      <c r="D721">
        <f>VLOOKUP($A721,'Term 3'!$A121:$M420,12,0)</f>
        <v>51</v>
      </c>
    </row>
    <row r="722" spans="1:4" x14ac:dyDescent="0.25">
      <c r="A722" t="s">
        <v>124</v>
      </c>
      <c r="B722">
        <v>3</v>
      </c>
      <c r="C722">
        <f>VLOOKUP($A722,'Term 3'!$A122:$M421,6,0)</f>
        <v>91</v>
      </c>
      <c r="D722">
        <f>VLOOKUP($A722,'Term 3'!$A122:$M421,12,0)</f>
        <v>92</v>
      </c>
    </row>
    <row r="723" spans="1:4" x14ac:dyDescent="0.25">
      <c r="A723" t="s">
        <v>125</v>
      </c>
      <c r="B723">
        <v>3</v>
      </c>
      <c r="C723">
        <f>VLOOKUP($A723,'Term 3'!$A123:$M422,6,0)</f>
        <v>51</v>
      </c>
      <c r="D723">
        <f>VLOOKUP($A723,'Term 3'!$A123:$M422,12,0)</f>
        <v>85</v>
      </c>
    </row>
    <row r="724" spans="1:4" x14ac:dyDescent="0.25">
      <c r="A724" t="s">
        <v>126</v>
      </c>
      <c r="B724">
        <v>3</v>
      </c>
      <c r="C724">
        <f>VLOOKUP($A724,'Term 3'!$A124:$M423,6,0)</f>
        <v>77</v>
      </c>
      <c r="D724">
        <f>VLOOKUP($A724,'Term 3'!$A124:$M423,12,0)</f>
        <v>84</v>
      </c>
    </row>
    <row r="725" spans="1:4" x14ac:dyDescent="0.25">
      <c r="A725" t="s">
        <v>127</v>
      </c>
      <c r="B725">
        <v>3</v>
      </c>
      <c r="C725">
        <f>VLOOKUP($A725,'Term 3'!$A125:$M424,6,0)</f>
        <v>55</v>
      </c>
      <c r="D725">
        <f>VLOOKUP($A725,'Term 3'!$A125:$M424,12,0)</f>
        <v>82</v>
      </c>
    </row>
    <row r="726" spans="1:4" x14ac:dyDescent="0.25">
      <c r="A726" t="s">
        <v>128</v>
      </c>
      <c r="B726">
        <v>3</v>
      </c>
      <c r="C726">
        <f>VLOOKUP($A726,'Term 3'!$A126:$M425,6,0)</f>
        <v>68</v>
      </c>
      <c r="D726">
        <f>VLOOKUP($A726,'Term 3'!$A126:$M425,12,0)</f>
        <v>63</v>
      </c>
    </row>
    <row r="727" spans="1:4" x14ac:dyDescent="0.25">
      <c r="A727" t="s">
        <v>129</v>
      </c>
      <c r="B727">
        <v>3</v>
      </c>
      <c r="C727">
        <f>VLOOKUP($A727,'Term 3'!$A127:$M426,6,0)</f>
        <v>51</v>
      </c>
      <c r="D727">
        <f>VLOOKUP($A727,'Term 3'!$A127:$M426,12,0)</f>
        <v>69</v>
      </c>
    </row>
    <row r="728" spans="1:4" x14ac:dyDescent="0.25">
      <c r="A728" t="s">
        <v>130</v>
      </c>
      <c r="B728">
        <v>3</v>
      </c>
      <c r="C728">
        <f>VLOOKUP($A728,'Term 3'!$A128:$M427,6,0)</f>
        <v>57</v>
      </c>
      <c r="D728">
        <f>VLOOKUP($A728,'Term 3'!$A128:$M427,12,0)</f>
        <v>57</v>
      </c>
    </row>
    <row r="729" spans="1:4" x14ac:dyDescent="0.25">
      <c r="A729" t="s">
        <v>131</v>
      </c>
      <c r="B729">
        <v>3</v>
      </c>
      <c r="C729">
        <f>VLOOKUP($A729,'Term 3'!$A129:$M428,6,0)</f>
        <v>67</v>
      </c>
      <c r="D729">
        <f>VLOOKUP($A729,'Term 3'!$A129:$M428,12,0)</f>
        <v>56</v>
      </c>
    </row>
    <row r="730" spans="1:4" x14ac:dyDescent="0.25">
      <c r="A730" t="s">
        <v>132</v>
      </c>
      <c r="B730">
        <v>3</v>
      </c>
      <c r="C730">
        <f>VLOOKUP($A730,'Term 3'!$A130:$M429,6,0)</f>
        <v>54</v>
      </c>
      <c r="D730">
        <f>VLOOKUP($A730,'Term 3'!$A130:$M429,12,0)</f>
        <v>58</v>
      </c>
    </row>
    <row r="731" spans="1:4" x14ac:dyDescent="0.25">
      <c r="A731" t="s">
        <v>133</v>
      </c>
      <c r="B731">
        <v>3</v>
      </c>
      <c r="C731">
        <f>VLOOKUP($A731,'Term 3'!$A131:$M430,6,0)</f>
        <v>51</v>
      </c>
      <c r="D731">
        <f>VLOOKUP($A731,'Term 3'!$A131:$M430,12,0)</f>
        <v>84</v>
      </c>
    </row>
    <row r="732" spans="1:4" x14ac:dyDescent="0.25">
      <c r="A732" t="s">
        <v>134</v>
      </c>
      <c r="B732">
        <v>3</v>
      </c>
      <c r="C732">
        <f>VLOOKUP($A732,'Term 3'!$A132:$M431,6,0)</f>
        <v>88</v>
      </c>
      <c r="D732">
        <f>VLOOKUP($A732,'Term 3'!$A132:$M431,12,0)</f>
        <v>87</v>
      </c>
    </row>
    <row r="733" spans="1:4" x14ac:dyDescent="0.25">
      <c r="A733" t="s">
        <v>135</v>
      </c>
      <c r="B733">
        <v>3</v>
      </c>
      <c r="C733">
        <f>VLOOKUP($A733,'Term 3'!$A133:$M432,6,0)</f>
        <v>98</v>
      </c>
      <c r="D733">
        <f>VLOOKUP($A733,'Term 3'!$A133:$M432,12,0)</f>
        <v>59</v>
      </c>
    </row>
    <row r="734" spans="1:4" x14ac:dyDescent="0.25">
      <c r="A734" t="s">
        <v>136</v>
      </c>
      <c r="B734">
        <v>3</v>
      </c>
      <c r="C734">
        <f>VLOOKUP($A734,'Term 3'!$A134:$M433,6,0)</f>
        <v>78</v>
      </c>
      <c r="D734">
        <f>VLOOKUP($A734,'Term 3'!$A134:$M433,12,0)</f>
        <v>56</v>
      </c>
    </row>
    <row r="735" spans="1:4" x14ac:dyDescent="0.25">
      <c r="A735" t="s">
        <v>137</v>
      </c>
      <c r="B735">
        <v>3</v>
      </c>
      <c r="C735">
        <f>VLOOKUP($A735,'Term 3'!$A135:$M434,6,0)</f>
        <v>73</v>
      </c>
      <c r="D735">
        <f>VLOOKUP($A735,'Term 3'!$A135:$M434,12,0)</f>
        <v>78</v>
      </c>
    </row>
    <row r="736" spans="1:4" x14ac:dyDescent="0.25">
      <c r="A736" t="s">
        <v>138</v>
      </c>
      <c r="B736">
        <v>3</v>
      </c>
      <c r="C736">
        <f>VLOOKUP($A736,'Term 3'!$A136:$M435,6,0)</f>
        <v>85</v>
      </c>
      <c r="D736">
        <f>VLOOKUP($A736,'Term 3'!$A136:$M435,12,0)</f>
        <v>99</v>
      </c>
    </row>
    <row r="737" spans="1:4" x14ac:dyDescent="0.25">
      <c r="A737" t="s">
        <v>139</v>
      </c>
      <c r="B737">
        <v>3</v>
      </c>
      <c r="C737">
        <f>VLOOKUP($A737,'Term 3'!$A137:$M436,6,0)</f>
        <v>76</v>
      </c>
      <c r="D737">
        <f>VLOOKUP($A737,'Term 3'!$A137:$M436,12,0)</f>
        <v>57</v>
      </c>
    </row>
    <row r="738" spans="1:4" x14ac:dyDescent="0.25">
      <c r="A738" t="s">
        <v>140</v>
      </c>
      <c r="B738">
        <v>3</v>
      </c>
      <c r="C738">
        <f>VLOOKUP($A738,'Term 3'!$A138:$M437,6,0)</f>
        <v>56</v>
      </c>
      <c r="D738">
        <f>VLOOKUP($A738,'Term 3'!$A138:$M437,12,0)</f>
        <v>95</v>
      </c>
    </row>
    <row r="739" spans="1:4" x14ac:dyDescent="0.25">
      <c r="A739" t="s">
        <v>141</v>
      </c>
      <c r="B739">
        <v>3</v>
      </c>
      <c r="C739">
        <f>VLOOKUP($A739,'Term 3'!$A139:$M438,6,0)</f>
        <v>97</v>
      </c>
      <c r="D739">
        <f>VLOOKUP($A739,'Term 3'!$A139:$M438,12,0)</f>
        <v>69</v>
      </c>
    </row>
    <row r="740" spans="1:4" x14ac:dyDescent="0.25">
      <c r="A740" t="s">
        <v>142</v>
      </c>
      <c r="B740">
        <v>3</v>
      </c>
      <c r="C740">
        <f>VLOOKUP($A740,'Term 3'!$A140:$M439,6,0)</f>
        <v>72</v>
      </c>
      <c r="D740">
        <f>VLOOKUP($A740,'Term 3'!$A140:$M439,12,0)</f>
        <v>92</v>
      </c>
    </row>
    <row r="741" spans="1:4" x14ac:dyDescent="0.25">
      <c r="A741" t="s">
        <v>143</v>
      </c>
      <c r="B741">
        <v>3</v>
      </c>
      <c r="C741">
        <f>VLOOKUP($A741,'Term 3'!$A141:$M440,6,0)</f>
        <v>53</v>
      </c>
      <c r="D741">
        <f>VLOOKUP($A741,'Term 3'!$A141:$M440,12,0)</f>
        <v>64</v>
      </c>
    </row>
    <row r="742" spans="1:4" x14ac:dyDescent="0.25">
      <c r="A742" t="s">
        <v>144</v>
      </c>
      <c r="B742">
        <v>3</v>
      </c>
      <c r="C742">
        <f>VLOOKUP($A742,'Term 3'!$A142:$M441,6,0)</f>
        <v>67</v>
      </c>
      <c r="D742">
        <f>VLOOKUP($A742,'Term 3'!$A142:$M441,12,0)</f>
        <v>59</v>
      </c>
    </row>
    <row r="743" spans="1:4" x14ac:dyDescent="0.25">
      <c r="A743" t="s">
        <v>145</v>
      </c>
      <c r="B743">
        <v>3</v>
      </c>
      <c r="C743">
        <f>VLOOKUP($A743,'Term 3'!$A143:$M442,6,0)</f>
        <v>95</v>
      </c>
      <c r="D743">
        <f>VLOOKUP($A743,'Term 3'!$A143:$M442,12,0)</f>
        <v>81</v>
      </c>
    </row>
    <row r="744" spans="1:4" x14ac:dyDescent="0.25">
      <c r="A744" t="s">
        <v>146</v>
      </c>
      <c r="B744">
        <v>3</v>
      </c>
      <c r="C744">
        <f>VLOOKUP($A744,'Term 3'!$A144:$M443,6,0)</f>
        <v>97</v>
      </c>
      <c r="D744">
        <f>VLOOKUP($A744,'Term 3'!$A144:$M443,12,0)</f>
        <v>58</v>
      </c>
    </row>
    <row r="745" spans="1:4" x14ac:dyDescent="0.25">
      <c r="A745" t="s">
        <v>147</v>
      </c>
      <c r="B745">
        <v>3</v>
      </c>
      <c r="C745">
        <f>VLOOKUP($A745,'Term 3'!$A145:$M444,6,0)</f>
        <v>55</v>
      </c>
      <c r="D745">
        <f>VLOOKUP($A745,'Term 3'!$A145:$M444,12,0)</f>
        <v>63</v>
      </c>
    </row>
    <row r="746" spans="1:4" x14ac:dyDescent="0.25">
      <c r="A746" t="s">
        <v>148</v>
      </c>
      <c r="B746">
        <v>3</v>
      </c>
      <c r="C746">
        <f>VLOOKUP($A746,'Term 3'!$A146:$M445,6,0)</f>
        <v>84</v>
      </c>
      <c r="D746">
        <f>VLOOKUP($A746,'Term 3'!$A146:$M445,12,0)</f>
        <v>50</v>
      </c>
    </row>
    <row r="747" spans="1:4" x14ac:dyDescent="0.25">
      <c r="A747" t="s">
        <v>149</v>
      </c>
      <c r="B747">
        <v>3</v>
      </c>
      <c r="C747">
        <f>VLOOKUP($A747,'Term 3'!$A147:$M446,6,0)</f>
        <v>60</v>
      </c>
      <c r="D747">
        <f>VLOOKUP($A747,'Term 3'!$A147:$M446,12,0)</f>
        <v>95</v>
      </c>
    </row>
    <row r="748" spans="1:4" x14ac:dyDescent="0.25">
      <c r="A748" t="s">
        <v>150</v>
      </c>
      <c r="B748">
        <v>3</v>
      </c>
      <c r="C748">
        <f>VLOOKUP($A748,'Term 3'!$A148:$M447,6,0)</f>
        <v>88</v>
      </c>
      <c r="D748">
        <f>VLOOKUP($A748,'Term 3'!$A148:$M447,12,0)</f>
        <v>52</v>
      </c>
    </row>
    <row r="749" spans="1:4" x14ac:dyDescent="0.25">
      <c r="A749" t="s">
        <v>151</v>
      </c>
      <c r="B749">
        <v>3</v>
      </c>
      <c r="C749">
        <f>VLOOKUP($A749,'Term 3'!$A149:$M448,6,0)</f>
        <v>98</v>
      </c>
      <c r="D749">
        <f>VLOOKUP($A749,'Term 3'!$A149:$M448,12,0)</f>
        <v>56</v>
      </c>
    </row>
    <row r="750" spans="1:4" x14ac:dyDescent="0.25">
      <c r="A750" t="s">
        <v>152</v>
      </c>
      <c r="B750">
        <v>3</v>
      </c>
      <c r="C750">
        <f>VLOOKUP($A750,'Term 3'!$A150:$M449,6,0)</f>
        <v>92</v>
      </c>
      <c r="D750">
        <f>VLOOKUP($A750,'Term 3'!$A150:$M449,12,0)</f>
        <v>59</v>
      </c>
    </row>
    <row r="751" spans="1:4" x14ac:dyDescent="0.25">
      <c r="A751" t="s">
        <v>153</v>
      </c>
      <c r="B751">
        <v>3</v>
      </c>
      <c r="C751">
        <f>VLOOKUP($A751,'Term 3'!$A151:$M450,6,0)</f>
        <v>63</v>
      </c>
      <c r="D751">
        <f>VLOOKUP($A751,'Term 3'!$A151:$M450,12,0)</f>
        <v>87</v>
      </c>
    </row>
    <row r="752" spans="1:4" x14ac:dyDescent="0.25">
      <c r="A752" t="s">
        <v>154</v>
      </c>
      <c r="B752">
        <v>3</v>
      </c>
      <c r="C752">
        <f>VLOOKUP($A752,'Term 3'!$A152:$M451,6,0)</f>
        <v>91</v>
      </c>
      <c r="D752">
        <f>VLOOKUP($A752,'Term 3'!$A152:$M451,12,0)</f>
        <v>71</v>
      </c>
    </row>
    <row r="753" spans="1:4" x14ac:dyDescent="0.25">
      <c r="A753" t="s">
        <v>155</v>
      </c>
      <c r="B753">
        <v>3</v>
      </c>
      <c r="C753">
        <f>VLOOKUP($A753,'Term 3'!$A153:$M452,6,0)</f>
        <v>93</v>
      </c>
      <c r="D753">
        <f>VLOOKUP($A753,'Term 3'!$A153:$M452,12,0)</f>
        <v>72</v>
      </c>
    </row>
    <row r="754" spans="1:4" x14ac:dyDescent="0.25">
      <c r="A754" t="s">
        <v>156</v>
      </c>
      <c r="B754">
        <v>3</v>
      </c>
      <c r="C754">
        <f>VLOOKUP($A754,'Term 3'!$A154:$M453,6,0)</f>
        <v>61</v>
      </c>
      <c r="D754">
        <f>VLOOKUP($A754,'Term 3'!$A154:$M453,12,0)</f>
        <v>53</v>
      </c>
    </row>
    <row r="755" spans="1:4" x14ac:dyDescent="0.25">
      <c r="A755" t="s">
        <v>157</v>
      </c>
      <c r="B755">
        <v>3</v>
      </c>
      <c r="C755">
        <f>VLOOKUP($A755,'Term 3'!$A155:$M454,6,0)</f>
        <v>55</v>
      </c>
      <c r="D755">
        <f>VLOOKUP($A755,'Term 3'!$A155:$M454,12,0)</f>
        <v>55</v>
      </c>
    </row>
    <row r="756" spans="1:4" x14ac:dyDescent="0.25">
      <c r="A756" t="s">
        <v>158</v>
      </c>
      <c r="B756">
        <v>3</v>
      </c>
      <c r="C756">
        <f>VLOOKUP($A756,'Term 3'!$A156:$M455,6,0)</f>
        <v>78</v>
      </c>
      <c r="D756">
        <f>VLOOKUP($A756,'Term 3'!$A156:$M455,12,0)</f>
        <v>82</v>
      </c>
    </row>
    <row r="757" spans="1:4" x14ac:dyDescent="0.25">
      <c r="A757" t="s">
        <v>159</v>
      </c>
      <c r="B757">
        <v>3</v>
      </c>
      <c r="C757">
        <f>VLOOKUP($A757,'Term 3'!$A157:$M456,6,0)</f>
        <v>77</v>
      </c>
      <c r="D757">
        <f>VLOOKUP($A757,'Term 3'!$A157:$M456,12,0)</f>
        <v>59</v>
      </c>
    </row>
    <row r="758" spans="1:4" x14ac:dyDescent="0.25">
      <c r="A758" t="s">
        <v>160</v>
      </c>
      <c r="B758">
        <v>3</v>
      </c>
      <c r="C758">
        <f>VLOOKUP($A758,'Term 3'!$A158:$M457,6,0)</f>
        <v>54</v>
      </c>
      <c r="D758">
        <f>VLOOKUP($A758,'Term 3'!$A158:$M457,12,0)</f>
        <v>63</v>
      </c>
    </row>
    <row r="759" spans="1:4" x14ac:dyDescent="0.25">
      <c r="A759" t="s">
        <v>161</v>
      </c>
      <c r="B759">
        <v>3</v>
      </c>
      <c r="C759">
        <f>VLOOKUP($A759,'Term 3'!$A159:$M458,6,0)</f>
        <v>68</v>
      </c>
      <c r="D759">
        <f>VLOOKUP($A759,'Term 3'!$A159:$M458,12,0)</f>
        <v>100</v>
      </c>
    </row>
    <row r="760" spans="1:4" x14ac:dyDescent="0.25">
      <c r="A760" t="s">
        <v>162</v>
      </c>
      <c r="B760">
        <v>3</v>
      </c>
      <c r="C760">
        <f>VLOOKUP($A760,'Term 3'!$A160:$M459,6,0)</f>
        <v>86</v>
      </c>
      <c r="D760">
        <f>VLOOKUP($A760,'Term 3'!$A160:$M459,12,0)</f>
        <v>58</v>
      </c>
    </row>
    <row r="761" spans="1:4" x14ac:dyDescent="0.25">
      <c r="A761" t="s">
        <v>163</v>
      </c>
      <c r="B761">
        <v>3</v>
      </c>
      <c r="C761">
        <f>VLOOKUP($A761,'Term 3'!$A161:$M460,6,0)</f>
        <v>88</v>
      </c>
      <c r="D761">
        <f>VLOOKUP($A761,'Term 3'!$A161:$M460,12,0)</f>
        <v>96</v>
      </c>
    </row>
    <row r="762" spans="1:4" x14ac:dyDescent="0.25">
      <c r="A762" t="s">
        <v>164</v>
      </c>
      <c r="B762">
        <v>3</v>
      </c>
      <c r="C762">
        <f>VLOOKUP($A762,'Term 3'!$A162:$M461,6,0)</f>
        <v>91</v>
      </c>
      <c r="D762">
        <f>VLOOKUP($A762,'Term 3'!$A162:$M461,12,0)</f>
        <v>56</v>
      </c>
    </row>
    <row r="763" spans="1:4" x14ac:dyDescent="0.25">
      <c r="A763" t="s">
        <v>165</v>
      </c>
      <c r="B763">
        <v>3</v>
      </c>
      <c r="C763">
        <f>VLOOKUP($A763,'Term 3'!$A163:$M462,6,0)</f>
        <v>70</v>
      </c>
      <c r="D763">
        <f>VLOOKUP($A763,'Term 3'!$A163:$M462,12,0)</f>
        <v>62</v>
      </c>
    </row>
    <row r="764" spans="1:4" x14ac:dyDescent="0.25">
      <c r="A764" t="s">
        <v>166</v>
      </c>
      <c r="B764">
        <v>3</v>
      </c>
      <c r="C764">
        <f>VLOOKUP($A764,'Term 3'!$A164:$M463,6,0)</f>
        <v>75</v>
      </c>
      <c r="D764">
        <f>VLOOKUP($A764,'Term 3'!$A164:$M463,12,0)</f>
        <v>73</v>
      </c>
    </row>
    <row r="765" spans="1:4" x14ac:dyDescent="0.25">
      <c r="A765" t="s">
        <v>167</v>
      </c>
      <c r="B765">
        <v>3</v>
      </c>
      <c r="C765">
        <f>VLOOKUP($A765,'Term 3'!$A165:$M464,6,0)</f>
        <v>91</v>
      </c>
      <c r="D765">
        <f>VLOOKUP($A765,'Term 3'!$A165:$M464,12,0)</f>
        <v>65</v>
      </c>
    </row>
    <row r="766" spans="1:4" x14ac:dyDescent="0.25">
      <c r="A766" t="s">
        <v>168</v>
      </c>
      <c r="B766">
        <v>3</v>
      </c>
      <c r="C766">
        <f>VLOOKUP($A766,'Term 3'!$A166:$M465,6,0)</f>
        <v>85</v>
      </c>
      <c r="D766">
        <f>VLOOKUP($A766,'Term 3'!$A166:$M465,12,0)</f>
        <v>78</v>
      </c>
    </row>
    <row r="767" spans="1:4" x14ac:dyDescent="0.25">
      <c r="A767" t="s">
        <v>169</v>
      </c>
      <c r="B767">
        <v>3</v>
      </c>
      <c r="C767">
        <f>VLOOKUP($A767,'Term 3'!$A167:$M466,6,0)</f>
        <v>90</v>
      </c>
      <c r="D767">
        <f>VLOOKUP($A767,'Term 3'!$A167:$M466,12,0)</f>
        <v>51</v>
      </c>
    </row>
    <row r="768" spans="1:4" x14ac:dyDescent="0.25">
      <c r="A768" t="s">
        <v>170</v>
      </c>
      <c r="B768">
        <v>3</v>
      </c>
      <c r="C768">
        <f>VLOOKUP($A768,'Term 3'!$A168:$M467,6,0)</f>
        <v>71</v>
      </c>
      <c r="D768">
        <f>VLOOKUP($A768,'Term 3'!$A168:$M467,12,0)</f>
        <v>71</v>
      </c>
    </row>
    <row r="769" spans="1:4" x14ac:dyDescent="0.25">
      <c r="A769" t="s">
        <v>171</v>
      </c>
      <c r="B769">
        <v>3</v>
      </c>
      <c r="C769">
        <f>VLOOKUP($A769,'Term 3'!$A169:$M468,6,0)</f>
        <v>94</v>
      </c>
      <c r="D769">
        <f>VLOOKUP($A769,'Term 3'!$A169:$M468,12,0)</f>
        <v>67</v>
      </c>
    </row>
    <row r="770" spans="1:4" x14ac:dyDescent="0.25">
      <c r="A770" t="s">
        <v>172</v>
      </c>
      <c r="B770">
        <v>3</v>
      </c>
      <c r="C770">
        <f>VLOOKUP($A770,'Term 3'!$A170:$M469,6,0)</f>
        <v>61</v>
      </c>
      <c r="D770">
        <f>VLOOKUP($A770,'Term 3'!$A170:$M469,12,0)</f>
        <v>55</v>
      </c>
    </row>
    <row r="771" spans="1:4" x14ac:dyDescent="0.25">
      <c r="A771" t="s">
        <v>173</v>
      </c>
      <c r="B771">
        <v>3</v>
      </c>
      <c r="C771">
        <f>VLOOKUP($A771,'Term 3'!$A171:$M470,6,0)</f>
        <v>51</v>
      </c>
      <c r="D771">
        <f>VLOOKUP($A771,'Term 3'!$A171:$M470,12,0)</f>
        <v>93</v>
      </c>
    </row>
    <row r="772" spans="1:4" x14ac:dyDescent="0.25">
      <c r="A772" t="s">
        <v>174</v>
      </c>
      <c r="B772">
        <v>3</v>
      </c>
      <c r="C772">
        <f>VLOOKUP($A772,'Term 3'!$A172:$M471,6,0)</f>
        <v>71</v>
      </c>
      <c r="D772">
        <f>VLOOKUP($A772,'Term 3'!$A172:$M471,12,0)</f>
        <v>56</v>
      </c>
    </row>
    <row r="773" spans="1:4" x14ac:dyDescent="0.25">
      <c r="A773" t="s">
        <v>175</v>
      </c>
      <c r="B773">
        <v>3</v>
      </c>
      <c r="C773">
        <f>VLOOKUP($A773,'Term 3'!$A173:$M472,6,0)</f>
        <v>83</v>
      </c>
      <c r="D773">
        <f>VLOOKUP($A773,'Term 3'!$A173:$M472,12,0)</f>
        <v>77</v>
      </c>
    </row>
    <row r="774" spans="1:4" x14ac:dyDescent="0.25">
      <c r="A774" t="s">
        <v>176</v>
      </c>
      <c r="B774">
        <v>3</v>
      </c>
      <c r="C774">
        <f>VLOOKUP($A774,'Term 3'!$A174:$M473,6,0)</f>
        <v>52</v>
      </c>
      <c r="D774">
        <f>VLOOKUP($A774,'Term 3'!$A174:$M473,12,0)</f>
        <v>55</v>
      </c>
    </row>
    <row r="775" spans="1:4" x14ac:dyDescent="0.25">
      <c r="A775" t="s">
        <v>177</v>
      </c>
      <c r="B775">
        <v>3</v>
      </c>
      <c r="C775">
        <f>VLOOKUP($A775,'Term 3'!$A175:$M474,6,0)</f>
        <v>67</v>
      </c>
      <c r="D775">
        <f>VLOOKUP($A775,'Term 3'!$A175:$M474,12,0)</f>
        <v>51</v>
      </c>
    </row>
    <row r="776" spans="1:4" x14ac:dyDescent="0.25">
      <c r="A776" t="s">
        <v>178</v>
      </c>
      <c r="B776">
        <v>3</v>
      </c>
      <c r="C776">
        <f>VLOOKUP($A776,'Term 3'!$A176:$M475,6,0)</f>
        <v>64</v>
      </c>
      <c r="D776">
        <f>VLOOKUP($A776,'Term 3'!$A176:$M475,12,0)</f>
        <v>94</v>
      </c>
    </row>
    <row r="777" spans="1:4" x14ac:dyDescent="0.25">
      <c r="A777" t="s">
        <v>179</v>
      </c>
      <c r="B777">
        <v>3</v>
      </c>
      <c r="C777">
        <f>VLOOKUP($A777,'Term 3'!$A177:$M476,6,0)</f>
        <v>61</v>
      </c>
      <c r="D777">
        <f>VLOOKUP($A777,'Term 3'!$A177:$M476,12,0)</f>
        <v>74</v>
      </c>
    </row>
    <row r="778" spans="1:4" x14ac:dyDescent="0.25">
      <c r="A778" t="s">
        <v>180</v>
      </c>
      <c r="B778">
        <v>3</v>
      </c>
      <c r="C778">
        <f>VLOOKUP($A778,'Term 3'!$A178:$M477,6,0)</f>
        <v>52</v>
      </c>
      <c r="D778">
        <f>VLOOKUP($A778,'Term 3'!$A178:$M477,12,0)</f>
        <v>57</v>
      </c>
    </row>
    <row r="779" spans="1:4" x14ac:dyDescent="0.25">
      <c r="A779" t="s">
        <v>181</v>
      </c>
      <c r="B779">
        <v>3</v>
      </c>
      <c r="C779">
        <f>VLOOKUP($A779,'Term 3'!$A179:$M478,6,0)</f>
        <v>72</v>
      </c>
      <c r="D779">
        <f>VLOOKUP($A779,'Term 3'!$A179:$M478,12,0)</f>
        <v>82</v>
      </c>
    </row>
    <row r="780" spans="1:4" x14ac:dyDescent="0.25">
      <c r="A780" t="s">
        <v>182</v>
      </c>
      <c r="B780">
        <v>3</v>
      </c>
      <c r="C780">
        <f>VLOOKUP($A780,'Term 3'!$A180:$M479,6,0)</f>
        <v>96</v>
      </c>
      <c r="D780">
        <f>VLOOKUP($A780,'Term 3'!$A180:$M479,12,0)</f>
        <v>94</v>
      </c>
    </row>
    <row r="781" spans="1:4" x14ac:dyDescent="0.25">
      <c r="A781" t="s">
        <v>183</v>
      </c>
      <c r="B781">
        <v>3</v>
      </c>
      <c r="C781">
        <f>VLOOKUP($A781,'Term 3'!$A181:$M480,6,0)</f>
        <v>54</v>
      </c>
      <c r="D781">
        <f>VLOOKUP($A781,'Term 3'!$A181:$M480,12,0)</f>
        <v>83</v>
      </c>
    </row>
    <row r="782" spans="1:4" x14ac:dyDescent="0.25">
      <c r="A782" t="s">
        <v>184</v>
      </c>
      <c r="B782">
        <v>3</v>
      </c>
      <c r="C782">
        <f>VLOOKUP($A782,'Term 3'!$A182:$M481,6,0)</f>
        <v>73</v>
      </c>
      <c r="D782">
        <f>VLOOKUP($A782,'Term 3'!$A182:$M481,12,0)</f>
        <v>83</v>
      </c>
    </row>
    <row r="783" spans="1:4" x14ac:dyDescent="0.25">
      <c r="A783" t="s">
        <v>185</v>
      </c>
      <c r="B783">
        <v>3</v>
      </c>
      <c r="C783">
        <f>VLOOKUP($A783,'Term 3'!$A183:$M482,6,0)</f>
        <v>99</v>
      </c>
      <c r="D783">
        <f>VLOOKUP($A783,'Term 3'!$A183:$M482,12,0)</f>
        <v>99</v>
      </c>
    </row>
    <row r="784" spans="1:4" x14ac:dyDescent="0.25">
      <c r="A784" t="s">
        <v>186</v>
      </c>
      <c r="B784">
        <v>3</v>
      </c>
      <c r="C784">
        <f>VLOOKUP($A784,'Term 3'!$A184:$M483,6,0)</f>
        <v>81</v>
      </c>
      <c r="D784">
        <f>VLOOKUP($A784,'Term 3'!$A184:$M483,12,0)</f>
        <v>74</v>
      </c>
    </row>
    <row r="785" spans="1:4" x14ac:dyDescent="0.25">
      <c r="A785" t="s">
        <v>187</v>
      </c>
      <c r="B785">
        <v>3</v>
      </c>
      <c r="C785">
        <f>VLOOKUP($A785,'Term 3'!$A185:$M484,6,0)</f>
        <v>64</v>
      </c>
      <c r="D785">
        <f>VLOOKUP($A785,'Term 3'!$A185:$M484,12,0)</f>
        <v>66</v>
      </c>
    </row>
    <row r="786" spans="1:4" x14ac:dyDescent="0.25">
      <c r="A786" t="s">
        <v>188</v>
      </c>
      <c r="B786">
        <v>3</v>
      </c>
      <c r="C786">
        <f>VLOOKUP($A786,'Term 3'!$A186:$M485,6,0)</f>
        <v>92</v>
      </c>
      <c r="D786">
        <f>VLOOKUP($A786,'Term 3'!$A186:$M485,12,0)</f>
        <v>66</v>
      </c>
    </row>
    <row r="787" spans="1:4" x14ac:dyDescent="0.25">
      <c r="A787" t="s">
        <v>189</v>
      </c>
      <c r="B787">
        <v>3</v>
      </c>
      <c r="C787">
        <f>VLOOKUP($A787,'Term 3'!$A187:$M486,6,0)</f>
        <v>92</v>
      </c>
      <c r="D787">
        <f>VLOOKUP($A787,'Term 3'!$A187:$M486,12,0)</f>
        <v>81</v>
      </c>
    </row>
    <row r="788" spans="1:4" x14ac:dyDescent="0.25">
      <c r="A788" t="s">
        <v>190</v>
      </c>
      <c r="B788">
        <v>3</v>
      </c>
      <c r="C788">
        <f>VLOOKUP($A788,'Term 3'!$A188:$M487,6,0)</f>
        <v>62</v>
      </c>
      <c r="D788">
        <f>VLOOKUP($A788,'Term 3'!$A188:$M487,12,0)</f>
        <v>74</v>
      </c>
    </row>
    <row r="789" spans="1:4" x14ac:dyDescent="0.25">
      <c r="A789" t="s">
        <v>191</v>
      </c>
      <c r="B789">
        <v>3</v>
      </c>
      <c r="C789">
        <f>VLOOKUP($A789,'Term 3'!$A189:$M488,6,0)</f>
        <v>86</v>
      </c>
      <c r="D789">
        <f>VLOOKUP($A789,'Term 3'!$A189:$M488,12,0)</f>
        <v>95</v>
      </c>
    </row>
    <row r="790" spans="1:4" x14ac:dyDescent="0.25">
      <c r="A790" t="s">
        <v>192</v>
      </c>
      <c r="B790">
        <v>3</v>
      </c>
      <c r="C790">
        <f>VLOOKUP($A790,'Term 3'!$A190:$M489,6,0)</f>
        <v>83</v>
      </c>
      <c r="D790">
        <f>VLOOKUP($A790,'Term 3'!$A190:$M489,12,0)</f>
        <v>87</v>
      </c>
    </row>
    <row r="791" spans="1:4" x14ac:dyDescent="0.25">
      <c r="A791" t="s">
        <v>193</v>
      </c>
      <c r="B791">
        <v>3</v>
      </c>
      <c r="C791">
        <f>VLOOKUP($A791,'Term 3'!$A191:$M490,6,0)</f>
        <v>88</v>
      </c>
      <c r="D791">
        <f>VLOOKUP($A791,'Term 3'!$A191:$M490,12,0)</f>
        <v>71</v>
      </c>
    </row>
    <row r="792" spans="1:4" x14ac:dyDescent="0.25">
      <c r="A792" t="s">
        <v>194</v>
      </c>
      <c r="B792">
        <v>3</v>
      </c>
      <c r="C792">
        <f>VLOOKUP($A792,'Term 3'!$A192:$M491,6,0)</f>
        <v>98</v>
      </c>
      <c r="D792">
        <f>VLOOKUP($A792,'Term 3'!$A192:$M491,12,0)</f>
        <v>50</v>
      </c>
    </row>
    <row r="793" spans="1:4" x14ac:dyDescent="0.25">
      <c r="A793" t="s">
        <v>195</v>
      </c>
      <c r="B793">
        <v>3</v>
      </c>
      <c r="C793">
        <f>VLOOKUP($A793,'Term 3'!$A193:$M492,6,0)</f>
        <v>93</v>
      </c>
      <c r="D793">
        <f>VLOOKUP($A793,'Term 3'!$A193:$M492,12,0)</f>
        <v>50</v>
      </c>
    </row>
    <row r="794" spans="1:4" x14ac:dyDescent="0.25">
      <c r="A794" t="s">
        <v>196</v>
      </c>
      <c r="B794">
        <v>3</v>
      </c>
      <c r="C794">
        <f>VLOOKUP($A794,'Term 3'!$A194:$M493,6,0)</f>
        <v>83</v>
      </c>
      <c r="D794">
        <f>VLOOKUP($A794,'Term 3'!$A194:$M493,12,0)</f>
        <v>79</v>
      </c>
    </row>
    <row r="795" spans="1:4" x14ac:dyDescent="0.25">
      <c r="A795" t="s">
        <v>197</v>
      </c>
      <c r="B795">
        <v>3</v>
      </c>
      <c r="C795">
        <f>VLOOKUP($A795,'Term 3'!$A195:$M494,6,0)</f>
        <v>62</v>
      </c>
      <c r="D795">
        <f>VLOOKUP($A795,'Term 3'!$A195:$M494,12,0)</f>
        <v>65</v>
      </c>
    </row>
    <row r="796" spans="1:4" x14ac:dyDescent="0.25">
      <c r="A796" t="s">
        <v>198</v>
      </c>
      <c r="B796">
        <v>3</v>
      </c>
      <c r="C796">
        <f>VLOOKUP($A796,'Term 3'!$A196:$M495,6,0)</f>
        <v>93</v>
      </c>
      <c r="D796">
        <f>VLOOKUP($A796,'Term 3'!$A196:$M495,12,0)</f>
        <v>62</v>
      </c>
    </row>
    <row r="797" spans="1:4" x14ac:dyDescent="0.25">
      <c r="A797" t="s">
        <v>199</v>
      </c>
      <c r="B797">
        <v>3</v>
      </c>
      <c r="C797">
        <f>VLOOKUP($A797,'Term 3'!$A197:$M496,6,0)</f>
        <v>100</v>
      </c>
      <c r="D797">
        <f>VLOOKUP($A797,'Term 3'!$A197:$M496,12,0)</f>
        <v>55</v>
      </c>
    </row>
    <row r="798" spans="1:4" x14ac:dyDescent="0.25">
      <c r="A798" t="s">
        <v>200</v>
      </c>
      <c r="B798">
        <v>3</v>
      </c>
      <c r="C798">
        <f>VLOOKUP($A798,'Term 3'!$A198:$M497,6,0)</f>
        <v>66</v>
      </c>
      <c r="D798">
        <f>VLOOKUP($A798,'Term 3'!$A198:$M497,12,0)</f>
        <v>88</v>
      </c>
    </row>
    <row r="799" spans="1:4" x14ac:dyDescent="0.25">
      <c r="A799" t="s">
        <v>201</v>
      </c>
      <c r="B799">
        <v>3</v>
      </c>
      <c r="C799">
        <f>VLOOKUP($A799,'Term 3'!$A199:$M498,6,0)</f>
        <v>53</v>
      </c>
      <c r="D799">
        <f>VLOOKUP($A799,'Term 3'!$A199:$M498,12,0)</f>
        <v>50</v>
      </c>
    </row>
    <row r="800" spans="1:4" x14ac:dyDescent="0.25">
      <c r="A800" t="s">
        <v>202</v>
      </c>
      <c r="B800">
        <v>3</v>
      </c>
      <c r="C800">
        <f>VLOOKUP($A800,'Term 3'!$A200:$M499,6,0)</f>
        <v>65</v>
      </c>
      <c r="D800">
        <f>VLOOKUP($A800,'Term 3'!$A200:$M499,12,0)</f>
        <v>55</v>
      </c>
    </row>
    <row r="801" spans="1:4" x14ac:dyDescent="0.25">
      <c r="A801" t="s">
        <v>203</v>
      </c>
      <c r="B801">
        <v>3</v>
      </c>
      <c r="C801">
        <f>VLOOKUP($A801,'Term 3'!$A201:$M500,6,0)</f>
        <v>68</v>
      </c>
      <c r="D801">
        <f>VLOOKUP($A801,'Term 3'!$A201:$M500,12,0)</f>
        <v>67</v>
      </c>
    </row>
    <row r="802" spans="1:4" x14ac:dyDescent="0.25">
      <c r="A802" t="s">
        <v>204</v>
      </c>
      <c r="B802">
        <v>3</v>
      </c>
      <c r="C802">
        <f>VLOOKUP($A802,'Term 3'!$A202:$M501,6,0)</f>
        <v>52</v>
      </c>
      <c r="D802">
        <f>VLOOKUP($A802,'Term 3'!$A202:$M501,12,0)</f>
        <v>99</v>
      </c>
    </row>
    <row r="803" spans="1:4" x14ac:dyDescent="0.25">
      <c r="A803" t="s">
        <v>205</v>
      </c>
      <c r="B803">
        <v>3</v>
      </c>
      <c r="C803">
        <f>VLOOKUP($A803,'Term 3'!$A203:$M502,6,0)</f>
        <v>57</v>
      </c>
      <c r="D803">
        <f>VLOOKUP($A803,'Term 3'!$A203:$M502,12,0)</f>
        <v>89</v>
      </c>
    </row>
    <row r="804" spans="1:4" x14ac:dyDescent="0.25">
      <c r="A804" t="s">
        <v>206</v>
      </c>
      <c r="B804">
        <v>3</v>
      </c>
      <c r="C804">
        <f>VLOOKUP($A804,'Term 3'!$A204:$M503,6,0)</f>
        <v>77</v>
      </c>
      <c r="D804">
        <f>VLOOKUP($A804,'Term 3'!$A204:$M503,12,0)</f>
        <v>74</v>
      </c>
    </row>
    <row r="805" spans="1:4" x14ac:dyDescent="0.25">
      <c r="A805" t="s">
        <v>207</v>
      </c>
      <c r="B805">
        <v>3</v>
      </c>
      <c r="C805">
        <f>VLOOKUP($A805,'Term 3'!$A205:$M504,6,0)</f>
        <v>98</v>
      </c>
      <c r="D805">
        <f>VLOOKUP($A805,'Term 3'!$A205:$M504,12,0)</f>
        <v>88</v>
      </c>
    </row>
    <row r="806" spans="1:4" x14ac:dyDescent="0.25">
      <c r="A806" t="s">
        <v>208</v>
      </c>
      <c r="B806">
        <v>3</v>
      </c>
      <c r="C806">
        <f>VLOOKUP($A806,'Term 3'!$A206:$M505,6,0)</f>
        <v>86</v>
      </c>
      <c r="D806">
        <f>VLOOKUP($A806,'Term 3'!$A206:$M505,12,0)</f>
        <v>57</v>
      </c>
    </row>
    <row r="807" spans="1:4" x14ac:dyDescent="0.25">
      <c r="A807" t="s">
        <v>209</v>
      </c>
      <c r="B807">
        <v>3</v>
      </c>
      <c r="C807">
        <f>VLOOKUP($A807,'Term 3'!$A207:$M506,6,0)</f>
        <v>69</v>
      </c>
      <c r="D807">
        <f>VLOOKUP($A807,'Term 3'!$A207:$M506,12,0)</f>
        <v>80</v>
      </c>
    </row>
    <row r="808" spans="1:4" x14ac:dyDescent="0.25">
      <c r="A808" t="s">
        <v>210</v>
      </c>
      <c r="B808">
        <v>3</v>
      </c>
      <c r="C808">
        <f>VLOOKUP($A808,'Term 3'!$A208:$M507,6,0)</f>
        <v>57</v>
      </c>
      <c r="D808">
        <f>VLOOKUP($A808,'Term 3'!$A208:$M507,12,0)</f>
        <v>52</v>
      </c>
    </row>
    <row r="809" spans="1:4" x14ac:dyDescent="0.25">
      <c r="A809" t="s">
        <v>211</v>
      </c>
      <c r="B809">
        <v>3</v>
      </c>
      <c r="C809">
        <f>VLOOKUP($A809,'Term 3'!$A209:$M508,6,0)</f>
        <v>91</v>
      </c>
      <c r="D809">
        <f>VLOOKUP($A809,'Term 3'!$A209:$M508,12,0)</f>
        <v>73</v>
      </c>
    </row>
    <row r="810" spans="1:4" x14ac:dyDescent="0.25">
      <c r="A810" t="s">
        <v>212</v>
      </c>
      <c r="B810">
        <v>3</v>
      </c>
      <c r="C810">
        <f>VLOOKUP($A810,'Term 3'!$A210:$M509,6,0)</f>
        <v>52</v>
      </c>
      <c r="D810">
        <f>VLOOKUP($A810,'Term 3'!$A210:$M509,12,0)</f>
        <v>61</v>
      </c>
    </row>
    <row r="811" spans="1:4" x14ac:dyDescent="0.25">
      <c r="A811" t="s">
        <v>213</v>
      </c>
      <c r="B811">
        <v>3</v>
      </c>
      <c r="C811">
        <f>VLOOKUP($A811,'Term 3'!$A211:$M510,6,0)</f>
        <v>76</v>
      </c>
      <c r="D811">
        <f>VLOOKUP($A811,'Term 3'!$A211:$M510,12,0)</f>
        <v>85</v>
      </c>
    </row>
    <row r="812" spans="1:4" x14ac:dyDescent="0.25">
      <c r="A812" t="s">
        <v>214</v>
      </c>
      <c r="B812">
        <v>3</v>
      </c>
      <c r="C812">
        <f>VLOOKUP($A812,'Term 3'!$A212:$M511,6,0)</f>
        <v>55</v>
      </c>
      <c r="D812">
        <f>VLOOKUP($A812,'Term 3'!$A212:$M511,12,0)</f>
        <v>52</v>
      </c>
    </row>
    <row r="813" spans="1:4" x14ac:dyDescent="0.25">
      <c r="A813" t="s">
        <v>215</v>
      </c>
      <c r="B813">
        <v>3</v>
      </c>
      <c r="C813">
        <f>VLOOKUP($A813,'Term 3'!$A213:$M512,6,0)</f>
        <v>54</v>
      </c>
      <c r="D813">
        <f>VLOOKUP($A813,'Term 3'!$A213:$M512,12,0)</f>
        <v>95</v>
      </c>
    </row>
    <row r="814" spans="1:4" x14ac:dyDescent="0.25">
      <c r="A814" t="s">
        <v>216</v>
      </c>
      <c r="B814">
        <v>3</v>
      </c>
      <c r="C814">
        <f>VLOOKUP($A814,'Term 3'!$A214:$M513,6,0)</f>
        <v>53</v>
      </c>
      <c r="D814">
        <f>VLOOKUP($A814,'Term 3'!$A214:$M513,12,0)</f>
        <v>64</v>
      </c>
    </row>
    <row r="815" spans="1:4" x14ac:dyDescent="0.25">
      <c r="A815" t="s">
        <v>217</v>
      </c>
      <c r="B815">
        <v>3</v>
      </c>
      <c r="C815">
        <f>VLOOKUP($A815,'Term 3'!$A215:$M514,6,0)</f>
        <v>94</v>
      </c>
      <c r="D815">
        <f>VLOOKUP($A815,'Term 3'!$A215:$M514,12,0)</f>
        <v>55</v>
      </c>
    </row>
    <row r="816" spans="1:4" x14ac:dyDescent="0.25">
      <c r="A816" t="s">
        <v>218</v>
      </c>
      <c r="B816">
        <v>3</v>
      </c>
      <c r="C816">
        <f>VLOOKUP($A816,'Term 3'!$A216:$M515,6,0)</f>
        <v>54</v>
      </c>
      <c r="D816">
        <f>VLOOKUP($A816,'Term 3'!$A216:$M515,12,0)</f>
        <v>63</v>
      </c>
    </row>
    <row r="817" spans="1:4" x14ac:dyDescent="0.25">
      <c r="A817" t="s">
        <v>219</v>
      </c>
      <c r="B817">
        <v>3</v>
      </c>
      <c r="C817">
        <f>VLOOKUP($A817,'Term 3'!$A217:$M516,6,0)</f>
        <v>94</v>
      </c>
      <c r="D817">
        <f>VLOOKUP($A817,'Term 3'!$A217:$M516,12,0)</f>
        <v>64</v>
      </c>
    </row>
    <row r="818" spans="1:4" x14ac:dyDescent="0.25">
      <c r="A818" t="s">
        <v>220</v>
      </c>
      <c r="B818">
        <v>3</v>
      </c>
      <c r="C818">
        <f>VLOOKUP($A818,'Term 3'!$A218:$M517,6,0)</f>
        <v>85</v>
      </c>
      <c r="D818">
        <f>VLOOKUP($A818,'Term 3'!$A218:$M517,12,0)</f>
        <v>89</v>
      </c>
    </row>
    <row r="819" spans="1:4" x14ac:dyDescent="0.25">
      <c r="A819" t="s">
        <v>221</v>
      </c>
      <c r="B819">
        <v>3</v>
      </c>
      <c r="C819">
        <f>VLOOKUP($A819,'Term 3'!$A219:$M518,6,0)</f>
        <v>96</v>
      </c>
      <c r="D819">
        <f>VLOOKUP($A819,'Term 3'!$A219:$M518,12,0)</f>
        <v>54</v>
      </c>
    </row>
    <row r="820" spans="1:4" x14ac:dyDescent="0.25">
      <c r="A820" t="s">
        <v>222</v>
      </c>
      <c r="B820">
        <v>3</v>
      </c>
      <c r="C820">
        <f>VLOOKUP($A820,'Term 3'!$A220:$M519,6,0)</f>
        <v>59</v>
      </c>
      <c r="D820">
        <f>VLOOKUP($A820,'Term 3'!$A220:$M519,12,0)</f>
        <v>67</v>
      </c>
    </row>
    <row r="821" spans="1:4" x14ac:dyDescent="0.25">
      <c r="A821" t="s">
        <v>223</v>
      </c>
      <c r="B821">
        <v>3</v>
      </c>
      <c r="C821">
        <f>VLOOKUP($A821,'Term 3'!$A221:$M520,6,0)</f>
        <v>64</v>
      </c>
      <c r="D821">
        <f>VLOOKUP($A821,'Term 3'!$A221:$M520,12,0)</f>
        <v>100</v>
      </c>
    </row>
    <row r="822" spans="1:4" x14ac:dyDescent="0.25">
      <c r="A822" t="s">
        <v>224</v>
      </c>
      <c r="B822">
        <v>3</v>
      </c>
      <c r="C822">
        <f>VLOOKUP($A822,'Term 3'!$A222:$M521,6,0)</f>
        <v>94</v>
      </c>
      <c r="D822">
        <f>VLOOKUP($A822,'Term 3'!$A222:$M521,12,0)</f>
        <v>93</v>
      </c>
    </row>
    <row r="823" spans="1:4" x14ac:dyDescent="0.25">
      <c r="A823" t="s">
        <v>225</v>
      </c>
      <c r="B823">
        <v>3</v>
      </c>
      <c r="C823">
        <f>VLOOKUP($A823,'Term 3'!$A223:$M522,6,0)</f>
        <v>96</v>
      </c>
      <c r="D823">
        <f>VLOOKUP($A823,'Term 3'!$A223:$M522,12,0)</f>
        <v>92</v>
      </c>
    </row>
    <row r="824" spans="1:4" x14ac:dyDescent="0.25">
      <c r="A824" t="s">
        <v>226</v>
      </c>
      <c r="B824">
        <v>3</v>
      </c>
      <c r="C824">
        <f>VLOOKUP($A824,'Term 3'!$A224:$M523,6,0)</f>
        <v>57</v>
      </c>
      <c r="D824">
        <f>VLOOKUP($A824,'Term 3'!$A224:$M523,12,0)</f>
        <v>68</v>
      </c>
    </row>
    <row r="825" spans="1:4" x14ac:dyDescent="0.25">
      <c r="A825" t="s">
        <v>227</v>
      </c>
      <c r="B825">
        <v>3</v>
      </c>
      <c r="C825">
        <f>VLOOKUP($A825,'Term 3'!$A225:$M524,6,0)</f>
        <v>68</v>
      </c>
      <c r="D825">
        <f>VLOOKUP($A825,'Term 3'!$A225:$M524,12,0)</f>
        <v>89</v>
      </c>
    </row>
    <row r="826" spans="1:4" x14ac:dyDescent="0.25">
      <c r="A826" t="s">
        <v>228</v>
      </c>
      <c r="B826">
        <v>3</v>
      </c>
      <c r="C826">
        <f>VLOOKUP($A826,'Term 3'!$A226:$M525,6,0)</f>
        <v>93</v>
      </c>
      <c r="D826">
        <f>VLOOKUP($A826,'Term 3'!$A226:$M525,12,0)</f>
        <v>67</v>
      </c>
    </row>
    <row r="827" spans="1:4" x14ac:dyDescent="0.25">
      <c r="A827" t="s">
        <v>229</v>
      </c>
      <c r="B827">
        <v>3</v>
      </c>
      <c r="C827">
        <f>VLOOKUP($A827,'Term 3'!$A227:$M526,6,0)</f>
        <v>90</v>
      </c>
      <c r="D827">
        <f>VLOOKUP($A827,'Term 3'!$A227:$M526,12,0)</f>
        <v>76</v>
      </c>
    </row>
    <row r="828" spans="1:4" x14ac:dyDescent="0.25">
      <c r="A828" t="s">
        <v>230</v>
      </c>
      <c r="B828">
        <v>3</v>
      </c>
      <c r="C828">
        <f>VLOOKUP($A828,'Term 3'!$A228:$M527,6,0)</f>
        <v>84</v>
      </c>
      <c r="D828">
        <f>VLOOKUP($A828,'Term 3'!$A228:$M527,12,0)</f>
        <v>61</v>
      </c>
    </row>
    <row r="829" spans="1:4" x14ac:dyDescent="0.25">
      <c r="A829" t="s">
        <v>231</v>
      </c>
      <c r="B829">
        <v>3</v>
      </c>
      <c r="C829">
        <f>VLOOKUP($A829,'Term 3'!$A229:$M528,6,0)</f>
        <v>75</v>
      </c>
      <c r="D829">
        <f>VLOOKUP($A829,'Term 3'!$A229:$M528,12,0)</f>
        <v>54</v>
      </c>
    </row>
    <row r="830" spans="1:4" x14ac:dyDescent="0.25">
      <c r="A830" t="s">
        <v>232</v>
      </c>
      <c r="B830">
        <v>3</v>
      </c>
      <c r="C830">
        <f>VLOOKUP($A830,'Term 3'!$A230:$M529,6,0)</f>
        <v>51</v>
      </c>
      <c r="D830">
        <f>VLOOKUP($A830,'Term 3'!$A230:$M529,12,0)</f>
        <v>88</v>
      </c>
    </row>
    <row r="831" spans="1:4" x14ac:dyDescent="0.25">
      <c r="A831" t="s">
        <v>233</v>
      </c>
      <c r="B831">
        <v>3</v>
      </c>
      <c r="C831">
        <f>VLOOKUP($A831,'Term 3'!$A231:$M530,6,0)</f>
        <v>90</v>
      </c>
      <c r="D831">
        <f>VLOOKUP($A831,'Term 3'!$A231:$M530,12,0)</f>
        <v>95</v>
      </c>
    </row>
    <row r="832" spans="1:4" x14ac:dyDescent="0.25">
      <c r="A832" t="s">
        <v>234</v>
      </c>
      <c r="B832">
        <v>3</v>
      </c>
      <c r="C832">
        <f>VLOOKUP($A832,'Term 3'!$A232:$M531,6,0)</f>
        <v>79</v>
      </c>
      <c r="D832">
        <f>VLOOKUP($A832,'Term 3'!$A232:$M531,12,0)</f>
        <v>92</v>
      </c>
    </row>
    <row r="833" spans="1:4" x14ac:dyDescent="0.25">
      <c r="A833" t="s">
        <v>235</v>
      </c>
      <c r="B833">
        <v>3</v>
      </c>
      <c r="C833">
        <f>VLOOKUP($A833,'Term 3'!$A233:$M532,6,0)</f>
        <v>86</v>
      </c>
      <c r="D833">
        <f>VLOOKUP($A833,'Term 3'!$A233:$M532,12,0)</f>
        <v>64</v>
      </c>
    </row>
    <row r="834" spans="1:4" x14ac:dyDescent="0.25">
      <c r="A834" t="s">
        <v>236</v>
      </c>
      <c r="B834">
        <v>3</v>
      </c>
      <c r="C834">
        <f>VLOOKUP($A834,'Term 3'!$A234:$M533,6,0)</f>
        <v>91</v>
      </c>
      <c r="D834">
        <f>VLOOKUP($A834,'Term 3'!$A234:$M533,12,0)</f>
        <v>52</v>
      </c>
    </row>
    <row r="835" spans="1:4" x14ac:dyDescent="0.25">
      <c r="A835" t="s">
        <v>237</v>
      </c>
      <c r="B835">
        <v>3</v>
      </c>
      <c r="C835">
        <f>VLOOKUP($A835,'Term 3'!$A235:$M534,6,0)</f>
        <v>53</v>
      </c>
      <c r="D835">
        <f>VLOOKUP($A835,'Term 3'!$A235:$M534,12,0)</f>
        <v>91</v>
      </c>
    </row>
    <row r="836" spans="1:4" x14ac:dyDescent="0.25">
      <c r="A836" t="s">
        <v>238</v>
      </c>
      <c r="B836">
        <v>3</v>
      </c>
      <c r="C836">
        <f>VLOOKUP($A836,'Term 3'!$A236:$M535,6,0)</f>
        <v>88</v>
      </c>
      <c r="D836">
        <f>VLOOKUP($A836,'Term 3'!$A236:$M535,12,0)</f>
        <v>58</v>
      </c>
    </row>
    <row r="837" spans="1:4" x14ac:dyDescent="0.25">
      <c r="A837" t="s">
        <v>239</v>
      </c>
      <c r="B837">
        <v>3</v>
      </c>
      <c r="C837">
        <f>VLOOKUP($A837,'Term 3'!$A237:$M536,6,0)</f>
        <v>96</v>
      </c>
      <c r="D837">
        <f>VLOOKUP($A837,'Term 3'!$A237:$M536,12,0)</f>
        <v>51</v>
      </c>
    </row>
    <row r="838" spans="1:4" x14ac:dyDescent="0.25">
      <c r="A838" t="s">
        <v>240</v>
      </c>
      <c r="B838">
        <v>3</v>
      </c>
      <c r="C838">
        <f>VLOOKUP($A838,'Term 3'!$A238:$M537,6,0)</f>
        <v>96</v>
      </c>
      <c r="D838">
        <f>VLOOKUP($A838,'Term 3'!$A238:$M537,12,0)</f>
        <v>50</v>
      </c>
    </row>
    <row r="839" spans="1:4" x14ac:dyDescent="0.25">
      <c r="A839" t="s">
        <v>241</v>
      </c>
      <c r="B839">
        <v>3</v>
      </c>
      <c r="C839">
        <f>VLOOKUP($A839,'Term 3'!$A239:$M538,6,0)</f>
        <v>68</v>
      </c>
      <c r="D839">
        <f>VLOOKUP($A839,'Term 3'!$A239:$M538,12,0)</f>
        <v>75</v>
      </c>
    </row>
    <row r="840" spans="1:4" x14ac:dyDescent="0.25">
      <c r="A840" t="s">
        <v>242</v>
      </c>
      <c r="B840">
        <v>3</v>
      </c>
      <c r="C840">
        <f>VLOOKUP($A840,'Term 3'!$A240:$M539,6,0)</f>
        <v>91</v>
      </c>
      <c r="D840">
        <f>VLOOKUP($A840,'Term 3'!$A240:$M539,12,0)</f>
        <v>79</v>
      </c>
    </row>
    <row r="841" spans="1:4" x14ac:dyDescent="0.25">
      <c r="A841" t="s">
        <v>243</v>
      </c>
      <c r="B841">
        <v>3</v>
      </c>
      <c r="C841">
        <f>VLOOKUP($A841,'Term 3'!$A241:$M540,6,0)</f>
        <v>93</v>
      </c>
      <c r="D841">
        <f>VLOOKUP($A841,'Term 3'!$A241:$M540,12,0)</f>
        <v>64</v>
      </c>
    </row>
    <row r="842" spans="1:4" x14ac:dyDescent="0.25">
      <c r="A842" t="s">
        <v>244</v>
      </c>
      <c r="B842">
        <v>3</v>
      </c>
      <c r="C842">
        <f>VLOOKUP($A842,'Term 3'!$A242:$M541,6,0)</f>
        <v>77</v>
      </c>
      <c r="D842">
        <f>VLOOKUP($A842,'Term 3'!$A242:$M541,12,0)</f>
        <v>61</v>
      </c>
    </row>
    <row r="843" spans="1:4" x14ac:dyDescent="0.25">
      <c r="A843" t="s">
        <v>245</v>
      </c>
      <c r="B843">
        <v>3</v>
      </c>
      <c r="C843">
        <f>VLOOKUP($A843,'Term 3'!$A243:$M542,6,0)</f>
        <v>56</v>
      </c>
      <c r="D843">
        <f>VLOOKUP($A843,'Term 3'!$A243:$M542,12,0)</f>
        <v>60</v>
      </c>
    </row>
    <row r="844" spans="1:4" x14ac:dyDescent="0.25">
      <c r="A844" t="s">
        <v>246</v>
      </c>
      <c r="B844">
        <v>3</v>
      </c>
      <c r="C844">
        <f>VLOOKUP($A844,'Term 3'!$A244:$M543,6,0)</f>
        <v>92</v>
      </c>
      <c r="D844">
        <f>VLOOKUP($A844,'Term 3'!$A244:$M543,12,0)</f>
        <v>94</v>
      </c>
    </row>
    <row r="845" spans="1:4" x14ac:dyDescent="0.25">
      <c r="A845" t="s">
        <v>247</v>
      </c>
      <c r="B845">
        <v>3</v>
      </c>
      <c r="C845">
        <f>VLOOKUP($A845,'Term 3'!$A245:$M544,6,0)</f>
        <v>59</v>
      </c>
      <c r="D845">
        <f>VLOOKUP($A845,'Term 3'!$A245:$M544,12,0)</f>
        <v>61</v>
      </c>
    </row>
    <row r="846" spans="1:4" x14ac:dyDescent="0.25">
      <c r="A846" t="s">
        <v>248</v>
      </c>
      <c r="B846">
        <v>3</v>
      </c>
      <c r="C846">
        <f>VLOOKUP($A846,'Term 3'!$A246:$M545,6,0)</f>
        <v>99</v>
      </c>
      <c r="D846">
        <f>VLOOKUP($A846,'Term 3'!$A246:$M545,12,0)</f>
        <v>55</v>
      </c>
    </row>
    <row r="847" spans="1:4" x14ac:dyDescent="0.25">
      <c r="A847" t="s">
        <v>249</v>
      </c>
      <c r="B847">
        <v>3</v>
      </c>
      <c r="C847">
        <f>VLOOKUP($A847,'Term 3'!$A247:$M546,6,0)</f>
        <v>98</v>
      </c>
      <c r="D847">
        <f>VLOOKUP($A847,'Term 3'!$A247:$M546,12,0)</f>
        <v>81</v>
      </c>
    </row>
    <row r="848" spans="1:4" x14ac:dyDescent="0.25">
      <c r="A848" t="s">
        <v>250</v>
      </c>
      <c r="B848">
        <v>3</v>
      </c>
      <c r="C848">
        <f>VLOOKUP($A848,'Term 3'!$A248:$M547,6,0)</f>
        <v>90</v>
      </c>
      <c r="D848">
        <f>VLOOKUP($A848,'Term 3'!$A248:$M547,12,0)</f>
        <v>77</v>
      </c>
    </row>
    <row r="849" spans="1:4" x14ac:dyDescent="0.25">
      <c r="A849" t="s">
        <v>251</v>
      </c>
      <c r="B849">
        <v>3</v>
      </c>
      <c r="C849">
        <f>VLOOKUP($A849,'Term 3'!$A249:$M548,6,0)</f>
        <v>57</v>
      </c>
      <c r="D849">
        <f>VLOOKUP($A849,'Term 3'!$A249:$M548,12,0)</f>
        <v>91</v>
      </c>
    </row>
    <row r="850" spans="1:4" x14ac:dyDescent="0.25">
      <c r="A850" t="s">
        <v>252</v>
      </c>
      <c r="B850">
        <v>3</v>
      </c>
      <c r="C850">
        <f>VLOOKUP($A850,'Term 3'!$A250:$M549,6,0)</f>
        <v>66</v>
      </c>
      <c r="D850">
        <f>VLOOKUP($A850,'Term 3'!$A250:$M549,12,0)</f>
        <v>83</v>
      </c>
    </row>
    <row r="851" spans="1:4" x14ac:dyDescent="0.25">
      <c r="A851" t="s">
        <v>253</v>
      </c>
      <c r="B851">
        <v>3</v>
      </c>
      <c r="C851">
        <f>VLOOKUP($A851,'Term 3'!$A251:$M550,6,0)</f>
        <v>93</v>
      </c>
      <c r="D851">
        <f>VLOOKUP($A851,'Term 3'!$A251:$M550,12,0)</f>
        <v>82</v>
      </c>
    </row>
    <row r="852" spans="1:4" x14ac:dyDescent="0.25">
      <c r="A852" t="s">
        <v>254</v>
      </c>
      <c r="B852">
        <v>3</v>
      </c>
      <c r="C852">
        <f>VLOOKUP($A852,'Term 3'!$A252:$M551,6,0)</f>
        <v>69</v>
      </c>
      <c r="D852">
        <f>VLOOKUP($A852,'Term 3'!$A252:$M551,12,0)</f>
        <v>91</v>
      </c>
    </row>
    <row r="853" spans="1:4" x14ac:dyDescent="0.25">
      <c r="A853" t="s">
        <v>255</v>
      </c>
      <c r="B853">
        <v>3</v>
      </c>
      <c r="C853">
        <f>VLOOKUP($A853,'Term 3'!$A253:$M552,6,0)</f>
        <v>92</v>
      </c>
      <c r="D853">
        <f>VLOOKUP($A853,'Term 3'!$A253:$M552,12,0)</f>
        <v>71</v>
      </c>
    </row>
    <row r="854" spans="1:4" x14ac:dyDescent="0.25">
      <c r="A854" t="s">
        <v>256</v>
      </c>
      <c r="B854">
        <v>3</v>
      </c>
      <c r="C854">
        <f>VLOOKUP($A854,'Term 3'!$A254:$M553,6,0)</f>
        <v>65</v>
      </c>
      <c r="D854">
        <f>VLOOKUP($A854,'Term 3'!$A254:$M553,12,0)</f>
        <v>53</v>
      </c>
    </row>
    <row r="855" spans="1:4" x14ac:dyDescent="0.25">
      <c r="A855" t="s">
        <v>257</v>
      </c>
      <c r="B855">
        <v>3</v>
      </c>
      <c r="C855">
        <f>VLOOKUP($A855,'Term 3'!$A255:$M554,6,0)</f>
        <v>63</v>
      </c>
      <c r="D855">
        <f>VLOOKUP($A855,'Term 3'!$A255:$M554,12,0)</f>
        <v>52</v>
      </c>
    </row>
    <row r="856" spans="1:4" x14ac:dyDescent="0.25">
      <c r="A856" t="s">
        <v>258</v>
      </c>
      <c r="B856">
        <v>3</v>
      </c>
      <c r="C856">
        <f>VLOOKUP($A856,'Term 3'!$A256:$M555,6,0)</f>
        <v>76</v>
      </c>
      <c r="D856">
        <f>VLOOKUP($A856,'Term 3'!$A256:$M555,12,0)</f>
        <v>93</v>
      </c>
    </row>
    <row r="857" spans="1:4" x14ac:dyDescent="0.25">
      <c r="A857" t="s">
        <v>259</v>
      </c>
      <c r="B857">
        <v>3</v>
      </c>
      <c r="C857">
        <f>VLOOKUP($A857,'Term 3'!$A257:$M556,6,0)</f>
        <v>61</v>
      </c>
      <c r="D857">
        <f>VLOOKUP($A857,'Term 3'!$A257:$M556,12,0)</f>
        <v>61</v>
      </c>
    </row>
    <row r="858" spans="1:4" x14ac:dyDescent="0.25">
      <c r="A858" t="s">
        <v>260</v>
      </c>
      <c r="B858">
        <v>3</v>
      </c>
      <c r="C858">
        <f>VLOOKUP($A858,'Term 3'!$A258:$M557,6,0)</f>
        <v>62</v>
      </c>
      <c r="D858">
        <f>VLOOKUP($A858,'Term 3'!$A258:$M557,12,0)</f>
        <v>86</v>
      </c>
    </row>
    <row r="859" spans="1:4" x14ac:dyDescent="0.25">
      <c r="A859" t="s">
        <v>261</v>
      </c>
      <c r="B859">
        <v>3</v>
      </c>
      <c r="C859">
        <f>VLOOKUP($A859,'Term 3'!$A259:$M558,6,0)</f>
        <v>59</v>
      </c>
      <c r="D859">
        <f>VLOOKUP($A859,'Term 3'!$A259:$M558,12,0)</f>
        <v>59</v>
      </c>
    </row>
    <row r="860" spans="1:4" x14ac:dyDescent="0.25">
      <c r="A860" t="s">
        <v>262</v>
      </c>
      <c r="B860">
        <v>3</v>
      </c>
      <c r="C860">
        <f>VLOOKUP($A860,'Term 3'!$A260:$M559,6,0)</f>
        <v>51</v>
      </c>
      <c r="D860">
        <f>VLOOKUP($A860,'Term 3'!$A260:$M559,12,0)</f>
        <v>89</v>
      </c>
    </row>
    <row r="861" spans="1:4" x14ac:dyDescent="0.25">
      <c r="A861" t="s">
        <v>263</v>
      </c>
      <c r="B861">
        <v>3</v>
      </c>
      <c r="C861">
        <f>VLOOKUP($A861,'Term 3'!$A261:$M560,6,0)</f>
        <v>65</v>
      </c>
      <c r="D861">
        <f>VLOOKUP($A861,'Term 3'!$A261:$M560,12,0)</f>
        <v>59</v>
      </c>
    </row>
    <row r="862" spans="1:4" x14ac:dyDescent="0.25">
      <c r="A862" t="s">
        <v>264</v>
      </c>
      <c r="B862">
        <v>3</v>
      </c>
      <c r="C862">
        <f>VLOOKUP($A862,'Term 3'!$A262:$M561,6,0)</f>
        <v>86</v>
      </c>
      <c r="D862">
        <f>VLOOKUP($A862,'Term 3'!$A262:$M561,12,0)</f>
        <v>84</v>
      </c>
    </row>
    <row r="863" spans="1:4" x14ac:dyDescent="0.25">
      <c r="A863" t="s">
        <v>265</v>
      </c>
      <c r="B863">
        <v>3</v>
      </c>
      <c r="C863">
        <f>VLOOKUP($A863,'Term 3'!$A263:$M562,6,0)</f>
        <v>90</v>
      </c>
      <c r="D863">
        <f>VLOOKUP($A863,'Term 3'!$A263:$M562,12,0)</f>
        <v>58</v>
      </c>
    </row>
    <row r="864" spans="1:4" x14ac:dyDescent="0.25">
      <c r="A864" t="s">
        <v>266</v>
      </c>
      <c r="B864">
        <v>3</v>
      </c>
      <c r="C864">
        <f>VLOOKUP($A864,'Term 3'!$A264:$M563,6,0)</f>
        <v>68</v>
      </c>
      <c r="D864">
        <f>VLOOKUP($A864,'Term 3'!$A264:$M563,12,0)</f>
        <v>67</v>
      </c>
    </row>
    <row r="865" spans="1:4" x14ac:dyDescent="0.25">
      <c r="A865" t="s">
        <v>267</v>
      </c>
      <c r="B865">
        <v>3</v>
      </c>
      <c r="C865">
        <f>VLOOKUP($A865,'Term 3'!$A265:$M564,6,0)</f>
        <v>53</v>
      </c>
      <c r="D865">
        <f>VLOOKUP($A865,'Term 3'!$A265:$M564,12,0)</f>
        <v>61</v>
      </c>
    </row>
    <row r="866" spans="1:4" x14ac:dyDescent="0.25">
      <c r="A866" t="s">
        <v>268</v>
      </c>
      <c r="B866">
        <v>3</v>
      </c>
      <c r="C866">
        <f>VLOOKUP($A866,'Term 3'!$A266:$M565,6,0)</f>
        <v>85</v>
      </c>
      <c r="D866">
        <f>VLOOKUP($A866,'Term 3'!$A266:$M565,12,0)</f>
        <v>97</v>
      </c>
    </row>
    <row r="867" spans="1:4" x14ac:dyDescent="0.25">
      <c r="A867" t="s">
        <v>269</v>
      </c>
      <c r="B867">
        <v>3</v>
      </c>
      <c r="C867">
        <f>VLOOKUP($A867,'Term 3'!$A267:$M566,6,0)</f>
        <v>76</v>
      </c>
      <c r="D867">
        <f>VLOOKUP($A867,'Term 3'!$A267:$M566,12,0)</f>
        <v>91</v>
      </c>
    </row>
    <row r="868" spans="1:4" x14ac:dyDescent="0.25">
      <c r="A868" t="s">
        <v>270</v>
      </c>
      <c r="B868">
        <v>3</v>
      </c>
      <c r="C868">
        <f>VLOOKUP($A868,'Term 3'!$A268:$M567,6,0)</f>
        <v>55</v>
      </c>
      <c r="D868">
        <f>VLOOKUP($A868,'Term 3'!$A268:$M567,12,0)</f>
        <v>51</v>
      </c>
    </row>
    <row r="869" spans="1:4" x14ac:dyDescent="0.25">
      <c r="A869" t="s">
        <v>271</v>
      </c>
      <c r="B869">
        <v>3</v>
      </c>
      <c r="C869">
        <f>VLOOKUP($A869,'Term 3'!$A269:$M568,6,0)</f>
        <v>50</v>
      </c>
      <c r="D869">
        <f>VLOOKUP($A869,'Term 3'!$A269:$M568,12,0)</f>
        <v>97</v>
      </c>
    </row>
    <row r="870" spans="1:4" x14ac:dyDescent="0.25">
      <c r="A870" t="s">
        <v>272</v>
      </c>
      <c r="B870">
        <v>3</v>
      </c>
      <c r="C870">
        <f>VLOOKUP($A870,'Term 3'!$A270:$M569,6,0)</f>
        <v>74</v>
      </c>
      <c r="D870">
        <f>VLOOKUP($A870,'Term 3'!$A270:$M569,12,0)</f>
        <v>81</v>
      </c>
    </row>
    <row r="871" spans="1:4" x14ac:dyDescent="0.25">
      <c r="A871" t="s">
        <v>273</v>
      </c>
      <c r="B871">
        <v>3</v>
      </c>
      <c r="C871">
        <f>VLOOKUP($A871,'Term 3'!$A271:$M570,6,0)</f>
        <v>62</v>
      </c>
      <c r="D871">
        <f>VLOOKUP($A871,'Term 3'!$A271:$M570,12,0)</f>
        <v>67</v>
      </c>
    </row>
    <row r="872" spans="1:4" x14ac:dyDescent="0.25">
      <c r="A872" t="s">
        <v>274</v>
      </c>
      <c r="B872">
        <v>3</v>
      </c>
      <c r="C872">
        <f>VLOOKUP($A872,'Term 3'!$A272:$M571,6,0)</f>
        <v>57</v>
      </c>
      <c r="D872">
        <f>VLOOKUP($A872,'Term 3'!$A272:$M571,12,0)</f>
        <v>56</v>
      </c>
    </row>
    <row r="873" spans="1:4" x14ac:dyDescent="0.25">
      <c r="A873" t="s">
        <v>275</v>
      </c>
      <c r="B873">
        <v>3</v>
      </c>
      <c r="C873">
        <f>VLOOKUP($A873,'Term 3'!$A273:$M572,6,0)</f>
        <v>73</v>
      </c>
      <c r="D873">
        <f>VLOOKUP($A873,'Term 3'!$A273:$M572,12,0)</f>
        <v>94</v>
      </c>
    </row>
    <row r="874" spans="1:4" x14ac:dyDescent="0.25">
      <c r="A874" t="s">
        <v>276</v>
      </c>
      <c r="B874">
        <v>3</v>
      </c>
      <c r="C874">
        <f>VLOOKUP($A874,'Term 3'!$A274:$M573,6,0)</f>
        <v>85</v>
      </c>
      <c r="D874">
        <f>VLOOKUP($A874,'Term 3'!$A274:$M573,12,0)</f>
        <v>89</v>
      </c>
    </row>
    <row r="875" spans="1:4" x14ac:dyDescent="0.25">
      <c r="A875" t="s">
        <v>277</v>
      </c>
      <c r="B875">
        <v>3</v>
      </c>
      <c r="C875">
        <f>VLOOKUP($A875,'Term 3'!$A275:$M574,6,0)</f>
        <v>74</v>
      </c>
      <c r="D875">
        <f>VLOOKUP($A875,'Term 3'!$A275:$M574,12,0)</f>
        <v>64</v>
      </c>
    </row>
    <row r="876" spans="1:4" x14ac:dyDescent="0.25">
      <c r="A876" t="s">
        <v>278</v>
      </c>
      <c r="B876">
        <v>3</v>
      </c>
      <c r="C876">
        <f>VLOOKUP($A876,'Term 3'!$A276:$M575,6,0)</f>
        <v>82</v>
      </c>
      <c r="D876">
        <f>VLOOKUP($A876,'Term 3'!$A276:$M575,12,0)</f>
        <v>88</v>
      </c>
    </row>
    <row r="877" spans="1:4" x14ac:dyDescent="0.25">
      <c r="A877" t="s">
        <v>279</v>
      </c>
      <c r="B877">
        <v>3</v>
      </c>
      <c r="C877">
        <f>VLOOKUP($A877,'Term 3'!$A277:$M576,6,0)</f>
        <v>55</v>
      </c>
      <c r="D877">
        <f>VLOOKUP($A877,'Term 3'!$A277:$M576,12,0)</f>
        <v>63</v>
      </c>
    </row>
    <row r="878" spans="1:4" x14ac:dyDescent="0.25">
      <c r="A878" t="s">
        <v>280</v>
      </c>
      <c r="B878">
        <v>3</v>
      </c>
      <c r="C878">
        <f>VLOOKUP($A878,'Term 3'!$A278:$M577,6,0)</f>
        <v>50</v>
      </c>
      <c r="D878">
        <f>VLOOKUP($A878,'Term 3'!$A278:$M577,12,0)</f>
        <v>53</v>
      </c>
    </row>
    <row r="879" spans="1:4" x14ac:dyDescent="0.25">
      <c r="A879" t="s">
        <v>281</v>
      </c>
      <c r="B879">
        <v>3</v>
      </c>
      <c r="C879">
        <f>VLOOKUP($A879,'Term 3'!$A279:$M578,6,0)</f>
        <v>75</v>
      </c>
      <c r="D879">
        <f>VLOOKUP($A879,'Term 3'!$A279:$M578,12,0)</f>
        <v>53</v>
      </c>
    </row>
    <row r="880" spans="1:4" x14ac:dyDescent="0.25">
      <c r="A880" t="s">
        <v>282</v>
      </c>
      <c r="B880">
        <v>3</v>
      </c>
      <c r="C880">
        <f>VLOOKUP($A880,'Term 3'!$A280:$M579,6,0)</f>
        <v>58</v>
      </c>
      <c r="D880">
        <f>VLOOKUP($A880,'Term 3'!$A280:$M579,12,0)</f>
        <v>52</v>
      </c>
    </row>
    <row r="881" spans="1:4" x14ac:dyDescent="0.25">
      <c r="A881" t="s">
        <v>283</v>
      </c>
      <c r="B881">
        <v>3</v>
      </c>
      <c r="C881">
        <f>VLOOKUP($A881,'Term 3'!$A281:$M580,6,0)</f>
        <v>79</v>
      </c>
      <c r="D881">
        <f>VLOOKUP($A881,'Term 3'!$A281:$M580,12,0)</f>
        <v>52</v>
      </c>
    </row>
    <row r="882" spans="1:4" x14ac:dyDescent="0.25">
      <c r="A882" t="s">
        <v>284</v>
      </c>
      <c r="B882">
        <v>3</v>
      </c>
      <c r="C882">
        <f>VLOOKUP($A882,'Term 3'!$A282:$M581,6,0)</f>
        <v>53</v>
      </c>
      <c r="D882">
        <f>VLOOKUP($A882,'Term 3'!$A282:$M581,12,0)</f>
        <v>92</v>
      </c>
    </row>
    <row r="883" spans="1:4" x14ac:dyDescent="0.25">
      <c r="A883" t="s">
        <v>285</v>
      </c>
      <c r="B883">
        <v>3</v>
      </c>
      <c r="C883">
        <f>VLOOKUP($A883,'Term 3'!$A283:$M582,6,0)</f>
        <v>87</v>
      </c>
      <c r="D883">
        <f>VLOOKUP($A883,'Term 3'!$A283:$M582,12,0)</f>
        <v>65</v>
      </c>
    </row>
    <row r="884" spans="1:4" x14ac:dyDescent="0.25">
      <c r="A884" t="s">
        <v>286</v>
      </c>
      <c r="B884">
        <v>3</v>
      </c>
      <c r="C884">
        <f>VLOOKUP($A884,'Term 3'!$A284:$M583,6,0)</f>
        <v>98</v>
      </c>
      <c r="D884">
        <f>VLOOKUP($A884,'Term 3'!$A284:$M583,12,0)</f>
        <v>59</v>
      </c>
    </row>
    <row r="885" spans="1:4" x14ac:dyDescent="0.25">
      <c r="A885" t="s">
        <v>287</v>
      </c>
      <c r="B885">
        <v>3</v>
      </c>
      <c r="C885">
        <f>VLOOKUP($A885,'Term 3'!$A285:$M584,6,0)</f>
        <v>89</v>
      </c>
      <c r="D885">
        <f>VLOOKUP($A885,'Term 3'!$A285:$M584,12,0)</f>
        <v>100</v>
      </c>
    </row>
    <row r="886" spans="1:4" x14ac:dyDescent="0.25">
      <c r="A886" t="s">
        <v>288</v>
      </c>
      <c r="B886">
        <v>3</v>
      </c>
      <c r="C886">
        <f>VLOOKUP($A886,'Term 3'!$A286:$M585,6,0)</f>
        <v>50</v>
      </c>
      <c r="D886">
        <f>VLOOKUP($A886,'Term 3'!$A286:$M585,12,0)</f>
        <v>59</v>
      </c>
    </row>
    <row r="887" spans="1:4" x14ac:dyDescent="0.25">
      <c r="A887" t="s">
        <v>289</v>
      </c>
      <c r="B887">
        <v>3</v>
      </c>
      <c r="C887">
        <f>VLOOKUP($A887,'Term 3'!$A287:$M586,6,0)</f>
        <v>72</v>
      </c>
      <c r="D887">
        <f>VLOOKUP($A887,'Term 3'!$A287:$M586,12,0)</f>
        <v>80</v>
      </c>
    </row>
    <row r="888" spans="1:4" x14ac:dyDescent="0.25">
      <c r="A888" t="s">
        <v>290</v>
      </c>
      <c r="B888">
        <v>3</v>
      </c>
      <c r="C888">
        <f>VLOOKUP($A888,'Term 3'!$A288:$M587,6,0)</f>
        <v>68</v>
      </c>
      <c r="D888">
        <f>VLOOKUP($A888,'Term 3'!$A288:$M587,12,0)</f>
        <v>77</v>
      </c>
    </row>
    <row r="889" spans="1:4" x14ac:dyDescent="0.25">
      <c r="A889" t="s">
        <v>291</v>
      </c>
      <c r="B889">
        <v>3</v>
      </c>
      <c r="C889">
        <f>VLOOKUP($A889,'Term 3'!$A289:$M588,6,0)</f>
        <v>59</v>
      </c>
      <c r="D889">
        <f>VLOOKUP($A889,'Term 3'!$A289:$M588,12,0)</f>
        <v>98</v>
      </c>
    </row>
    <row r="890" spans="1:4" x14ac:dyDescent="0.25">
      <c r="A890" t="s">
        <v>292</v>
      </c>
      <c r="B890">
        <v>3</v>
      </c>
      <c r="C890">
        <f>VLOOKUP($A890,'Term 3'!$A290:$M589,6,0)</f>
        <v>84</v>
      </c>
      <c r="D890">
        <f>VLOOKUP($A890,'Term 3'!$A290:$M589,12,0)</f>
        <v>90</v>
      </c>
    </row>
    <row r="891" spans="1:4" x14ac:dyDescent="0.25">
      <c r="A891" t="s">
        <v>293</v>
      </c>
      <c r="B891">
        <v>3</v>
      </c>
      <c r="C891">
        <f>VLOOKUP($A891,'Term 3'!$A291:$M590,6,0)</f>
        <v>62</v>
      </c>
      <c r="D891">
        <f>VLOOKUP($A891,'Term 3'!$A291:$M590,12,0)</f>
        <v>95</v>
      </c>
    </row>
    <row r="892" spans="1:4" x14ac:dyDescent="0.25">
      <c r="A892" t="s">
        <v>294</v>
      </c>
      <c r="B892">
        <v>3</v>
      </c>
      <c r="C892">
        <f>VLOOKUP($A892,'Term 3'!$A292:$M591,6,0)</f>
        <v>99</v>
      </c>
      <c r="D892">
        <f>VLOOKUP($A892,'Term 3'!$A292:$M591,12,0)</f>
        <v>55</v>
      </c>
    </row>
    <row r="893" spans="1:4" x14ac:dyDescent="0.25">
      <c r="A893" t="s">
        <v>295</v>
      </c>
      <c r="B893">
        <v>3</v>
      </c>
      <c r="C893">
        <f>VLOOKUP($A893,'Term 3'!$A293:$M592,6,0)</f>
        <v>61</v>
      </c>
      <c r="D893">
        <f>VLOOKUP($A893,'Term 3'!$A293:$M592,12,0)</f>
        <v>75</v>
      </c>
    </row>
    <row r="894" spans="1:4" x14ac:dyDescent="0.25">
      <c r="A894" t="s">
        <v>296</v>
      </c>
      <c r="B894">
        <v>3</v>
      </c>
      <c r="C894">
        <f>VLOOKUP($A894,'Term 3'!$A294:$M593,6,0)</f>
        <v>91</v>
      </c>
      <c r="D894">
        <f>VLOOKUP($A894,'Term 3'!$A294:$M593,12,0)</f>
        <v>88</v>
      </c>
    </row>
    <row r="895" spans="1:4" x14ac:dyDescent="0.25">
      <c r="A895" t="s">
        <v>297</v>
      </c>
      <c r="B895">
        <v>3</v>
      </c>
      <c r="C895">
        <f>VLOOKUP($A895,'Term 3'!$A295:$M594,6,0)</f>
        <v>70</v>
      </c>
      <c r="D895">
        <f>VLOOKUP($A895,'Term 3'!$A295:$M594,12,0)</f>
        <v>77</v>
      </c>
    </row>
    <row r="896" spans="1:4" x14ac:dyDescent="0.25">
      <c r="A896" t="s">
        <v>298</v>
      </c>
      <c r="B896">
        <v>3</v>
      </c>
      <c r="C896">
        <f>VLOOKUP($A896,'Term 3'!$A296:$M595,6,0)</f>
        <v>73</v>
      </c>
      <c r="D896">
        <f>VLOOKUP($A896,'Term 3'!$A296:$M595,12,0)</f>
        <v>51</v>
      </c>
    </row>
    <row r="897" spans="1:4" x14ac:dyDescent="0.25">
      <c r="A897" t="s">
        <v>299</v>
      </c>
      <c r="B897">
        <v>3</v>
      </c>
      <c r="C897">
        <f>VLOOKUP($A897,'Term 3'!$A297:$M596,6,0)</f>
        <v>71</v>
      </c>
      <c r="D897">
        <f>VLOOKUP($A897,'Term 3'!$A297:$M596,12,0)</f>
        <v>62</v>
      </c>
    </row>
    <row r="898" spans="1:4" x14ac:dyDescent="0.25">
      <c r="A898" t="s">
        <v>300</v>
      </c>
      <c r="B898">
        <v>3</v>
      </c>
      <c r="C898">
        <f>VLOOKUP($A898,'Term 3'!$A298:$M597,6,0)</f>
        <v>87</v>
      </c>
      <c r="D898">
        <f>VLOOKUP($A898,'Term 3'!$A298:$M597,12,0)</f>
        <v>56</v>
      </c>
    </row>
    <row r="899" spans="1:4" x14ac:dyDescent="0.25">
      <c r="A899" t="s">
        <v>301</v>
      </c>
      <c r="B899">
        <v>3</v>
      </c>
      <c r="C899">
        <f>VLOOKUP($A899,'Term 3'!$A299:$M598,6,0)</f>
        <v>82</v>
      </c>
      <c r="D899">
        <f>VLOOKUP($A899,'Term 3'!$A299:$M598,12,0)</f>
        <v>90</v>
      </c>
    </row>
    <row r="900" spans="1:4" x14ac:dyDescent="0.25">
      <c r="A900" t="s">
        <v>302</v>
      </c>
      <c r="B900">
        <v>3</v>
      </c>
      <c r="C900">
        <f>VLOOKUP($A900,'Term 3'!$A300:$M599,6,0)</f>
        <v>52</v>
      </c>
      <c r="D900">
        <f>VLOOKUP($A900,'Term 3'!$A300:$M599,12,0)</f>
        <v>51</v>
      </c>
    </row>
    <row r="901" spans="1:4" x14ac:dyDescent="0.25">
      <c r="A901" t="s">
        <v>303</v>
      </c>
      <c r="B901">
        <v>3</v>
      </c>
      <c r="C901">
        <f>VLOOKUP($A901,'Term 3'!$A301:$M600,6,0)</f>
        <v>84</v>
      </c>
      <c r="D901">
        <f>VLOOKUP($A901,'Term 3'!$A301:$M600,12,0)</f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Student</vt:lpstr>
      <vt:lpstr>Term 3</vt:lpstr>
      <vt:lpstr>Term 2</vt:lpstr>
      <vt:lpstr>Term 1</vt:lpstr>
      <vt:lpstr>Math</vt:lpstr>
      <vt:lpstr>Science</vt:lpstr>
      <vt:lpstr>Social</vt:lpstr>
      <vt:lpstr>English</vt:lpstr>
      <vt:lpstr>Bahasa</vt:lpstr>
      <vt:lpstr>Religion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Firman Fajar</dc:creator>
  <cp:lastModifiedBy>A S U S</cp:lastModifiedBy>
  <dcterms:created xsi:type="dcterms:W3CDTF">2022-12-26T07:17:15Z</dcterms:created>
  <dcterms:modified xsi:type="dcterms:W3CDTF">2024-02-21T15:22:35Z</dcterms:modified>
</cp:coreProperties>
</file>