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IRIEN\HRD RIRIEN\GAJI 2021\8. AUG 2021\"/>
    </mc:Choice>
  </mc:AlternateContent>
  <xr:revisionPtr revIDLastSave="0" documentId="13_ncr:1_{635C5DF7-6749-458D-89C2-DFDFAD1BAAB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JUMLAH PL" sheetId="4" state="hidden" r:id="rId2"/>
    <sheet name="Sheet2" sheetId="2" state="hidden" r:id="rId3"/>
    <sheet name="Sheet3" sheetId="3" r:id="rId4"/>
  </sheets>
  <definedNames>
    <definedName name="_xlnm._FilterDatabase" localSheetId="0" hidden="1">Sheet1!$A$6:$BZ$450</definedName>
    <definedName name="_xlnm._FilterDatabase" localSheetId="2" hidden="1">Sheet2!$A$2:$CB$2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5" i="1" l="1"/>
  <c r="W239" i="1"/>
  <c r="X239" i="1"/>
  <c r="T23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W149" i="1" l="1"/>
  <c r="E56" i="4"/>
  <c r="E55" i="4"/>
  <c r="T295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6" i="1"/>
  <c r="T297" i="1"/>
  <c r="T298" i="1"/>
  <c r="T299" i="1"/>
  <c r="T300" i="1"/>
  <c r="T428" i="1"/>
  <c r="T429" i="1"/>
  <c r="T430" i="1"/>
  <c r="T431" i="1"/>
  <c r="T432" i="1"/>
  <c r="T433" i="1"/>
  <c r="T365" i="1"/>
  <c r="T366" i="1"/>
  <c r="T367" i="1"/>
  <c r="T368" i="1"/>
  <c r="T369" i="1"/>
  <c r="T370" i="1"/>
  <c r="T371" i="1"/>
  <c r="T372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W151" i="1"/>
  <c r="X151" i="1"/>
  <c r="W152" i="1"/>
  <c r="X152" i="1"/>
  <c r="W241" i="1"/>
  <c r="X241" i="1"/>
  <c r="W242" i="1"/>
  <c r="X242" i="1"/>
  <c r="W243" i="1"/>
  <c r="X243" i="1"/>
  <c r="W244" i="1"/>
  <c r="X244" i="1"/>
  <c r="W134" i="1"/>
  <c r="X134" i="1"/>
  <c r="W280" i="1"/>
  <c r="X280" i="1"/>
  <c r="W281" i="1"/>
  <c r="X281" i="1"/>
  <c r="W282" i="1"/>
  <c r="X282" i="1"/>
  <c r="W251" i="1"/>
  <c r="X251" i="1"/>
  <c r="W252" i="1"/>
  <c r="X252" i="1"/>
  <c r="W253" i="1"/>
  <c r="X253" i="1"/>
  <c r="W254" i="1"/>
  <c r="X254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X149" i="1"/>
  <c r="W150" i="1"/>
  <c r="X150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40" i="1"/>
  <c r="X240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14" i="1"/>
  <c r="X14" i="1"/>
  <c r="W15" i="1"/>
  <c r="X15" i="1"/>
  <c r="A8" i="1" l="1"/>
  <c r="A9" i="1" s="1"/>
  <c r="A10" i="1" s="1"/>
  <c r="A11" i="1" s="1"/>
  <c r="A12" i="1" s="1"/>
  <c r="A13" i="1" l="1"/>
  <c r="A14" i="1" s="1"/>
  <c r="A15" i="1" s="1"/>
  <c r="A16" i="1" s="1"/>
  <c r="A17" i="1" s="1"/>
  <c r="A18" i="1" s="1"/>
  <c r="A19" i="1" s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Y51" i="2"/>
  <c r="X51" i="2"/>
  <c r="T51" i="2"/>
  <c r="Y30" i="2"/>
  <c r="X30" i="2"/>
  <c r="T30" i="2"/>
  <c r="Y34" i="2"/>
  <c r="X34" i="2"/>
  <c r="T34" i="2"/>
  <c r="Y33" i="2"/>
  <c r="X33" i="2"/>
  <c r="T33" i="2"/>
  <c r="Y29" i="2"/>
  <c r="X29" i="2"/>
  <c r="T29" i="2"/>
  <c r="Y37" i="2"/>
  <c r="X37" i="2"/>
  <c r="T37" i="2"/>
  <c r="Y41" i="2"/>
  <c r="X41" i="2"/>
  <c r="T41" i="2"/>
  <c r="Y36" i="2"/>
  <c r="X36" i="2"/>
  <c r="T36" i="2"/>
  <c r="Y26" i="2"/>
  <c r="X26" i="2"/>
  <c r="T26" i="2"/>
  <c r="Y25" i="2"/>
  <c r="X25" i="2"/>
  <c r="T25" i="2"/>
  <c r="Y27" i="2"/>
  <c r="X27" i="2"/>
  <c r="T27" i="2"/>
  <c r="Y54" i="2"/>
  <c r="X54" i="2"/>
  <c r="T54" i="2"/>
  <c r="Y8" i="2"/>
  <c r="X8" i="2"/>
  <c r="T8" i="2"/>
  <c r="Y7" i="2"/>
  <c r="X7" i="2"/>
  <c r="T7" i="2"/>
  <c r="Y55" i="2"/>
  <c r="X55" i="2"/>
  <c r="T55" i="2"/>
  <c r="Y43" i="2"/>
  <c r="X43" i="2"/>
  <c r="T43" i="2"/>
  <c r="Y42" i="2"/>
  <c r="X42" i="2"/>
  <c r="T42" i="2"/>
  <c r="Y40" i="2"/>
  <c r="X40" i="2"/>
  <c r="T40" i="2"/>
  <c r="Y39" i="2"/>
  <c r="X39" i="2"/>
  <c r="T39" i="2"/>
  <c r="Y23" i="2"/>
  <c r="X23" i="2"/>
  <c r="T23" i="2"/>
  <c r="Y22" i="2"/>
  <c r="X22" i="2"/>
  <c r="T22" i="2"/>
  <c r="Y31" i="2"/>
  <c r="X31" i="2"/>
  <c r="T31" i="2"/>
  <c r="Y18" i="2"/>
  <c r="X18" i="2"/>
  <c r="T18" i="2"/>
  <c r="Y17" i="2"/>
  <c r="X17" i="2"/>
  <c r="T17" i="2"/>
  <c r="Y16" i="2"/>
  <c r="X16" i="2"/>
  <c r="T16" i="2"/>
  <c r="Y15" i="2"/>
  <c r="X15" i="2"/>
  <c r="T15" i="2"/>
  <c r="Y14" i="2"/>
  <c r="X14" i="2"/>
  <c r="T14" i="2"/>
  <c r="Y13" i="2"/>
  <c r="X13" i="2"/>
  <c r="T13" i="2"/>
  <c r="Y12" i="2"/>
  <c r="X12" i="2"/>
  <c r="T12" i="2"/>
  <c r="Y11" i="2"/>
  <c r="X11" i="2"/>
  <c r="T11" i="2"/>
  <c r="Y10" i="2"/>
  <c r="X10" i="2"/>
  <c r="T10" i="2"/>
  <c r="Y38" i="2"/>
  <c r="X38" i="2"/>
  <c r="T38" i="2"/>
  <c r="Y28" i="2"/>
  <c r="X28" i="2"/>
  <c r="T28" i="2"/>
  <c r="Y52" i="2"/>
  <c r="X52" i="2"/>
  <c r="T52" i="2"/>
  <c r="Y35" i="2"/>
  <c r="X35" i="2"/>
  <c r="T35" i="2"/>
  <c r="Y24" i="2"/>
  <c r="X24" i="2"/>
  <c r="T24" i="2"/>
  <c r="Y21" i="2"/>
  <c r="X21" i="2"/>
  <c r="T21" i="2"/>
  <c r="Y6" i="2"/>
  <c r="X6" i="2"/>
  <c r="T6" i="2"/>
  <c r="Y5" i="2"/>
  <c r="X5" i="2"/>
  <c r="T5" i="2"/>
  <c r="Y4" i="2"/>
  <c r="X4" i="2"/>
  <c r="T4" i="2"/>
  <c r="Y32" i="2"/>
  <c r="X32" i="2"/>
  <c r="T32" i="2"/>
  <c r="Y44" i="2"/>
  <c r="X44" i="2"/>
  <c r="T44" i="2"/>
  <c r="Y3" i="2"/>
  <c r="X3" i="2"/>
  <c r="T3" i="2"/>
  <c r="Y49" i="2"/>
  <c r="X49" i="2"/>
  <c r="T49" i="2"/>
  <c r="Y48" i="2"/>
  <c r="X48" i="2"/>
  <c r="T48" i="2"/>
  <c r="Y47" i="2"/>
  <c r="X47" i="2"/>
  <c r="T47" i="2"/>
  <c r="Y46" i="2"/>
  <c r="X46" i="2"/>
  <c r="T46" i="2"/>
  <c r="Y45" i="2"/>
  <c r="X45" i="2"/>
  <c r="T45" i="2"/>
  <c r="Y20" i="2"/>
  <c r="X20" i="2"/>
  <c r="T20" i="2"/>
  <c r="Y19" i="2"/>
  <c r="X19" i="2"/>
  <c r="T19" i="2"/>
  <c r="Y50" i="2"/>
  <c r="X50" i="2"/>
  <c r="T50" i="2"/>
  <c r="Y9" i="2"/>
  <c r="X9" i="2"/>
  <c r="T9" i="2"/>
  <c r="A20" i="1" l="1"/>
  <c r="A21" i="1" s="1"/>
  <c r="A22" i="1" s="1"/>
  <c r="A23" i="1" s="1"/>
  <c r="A24" i="1" s="1"/>
  <c r="T8" i="1"/>
  <c r="W8" i="1"/>
  <c r="X8" i="1"/>
  <c r="T9" i="1"/>
  <c r="W9" i="1"/>
  <c r="X9" i="1"/>
  <c r="T10" i="1"/>
  <c r="W10" i="1"/>
  <c r="X10" i="1"/>
  <c r="T11" i="1"/>
  <c r="W11" i="1"/>
  <c r="X11" i="1"/>
  <c r="T12" i="1"/>
  <c r="W12" i="1"/>
  <c r="X12" i="1"/>
  <c r="T13" i="1"/>
  <c r="W13" i="1"/>
  <c r="X13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2" i="1"/>
  <c r="T323" i="1"/>
  <c r="T324" i="1"/>
  <c r="T325" i="1"/>
  <c r="T326" i="1"/>
  <c r="T327" i="1"/>
  <c r="T328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73" i="1"/>
  <c r="T374" i="1"/>
  <c r="T375" i="1"/>
  <c r="T376" i="1"/>
  <c r="T377" i="1"/>
  <c r="T378" i="1"/>
  <c r="T379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T7" i="1"/>
  <c r="W7" i="1"/>
  <c r="X7" i="1"/>
  <c r="A71" i="1" l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l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l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l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l="1"/>
  <c r="A242" i="1" s="1"/>
  <c r="A243" i="1" s="1"/>
  <c r="A244" i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l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l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HRD-Ririen</author>
    <author>Ririn HRD</author>
    <author>Ririen</author>
    <author>User</author>
    <author>Klinik kesuma</author>
  </authors>
  <commentList>
    <comment ref="BB13" authorId="0" shapeId="0" xr:uid="{C2CA28D5-B356-41D7-B0BF-0160F9B3F683}">
      <text>
        <r>
          <rPr>
            <b/>
            <sz val="9"/>
            <color indexed="81"/>
            <rFont val="Tahoma"/>
            <family val="2"/>
          </rPr>
          <t>PRIBADI</t>
        </r>
      </text>
    </comment>
    <comment ref="V41" authorId="1" shapeId="0" xr:uid="{00000000-0006-0000-0000-000002000000}">
      <text>
        <r>
          <rPr>
            <b/>
            <sz val="9"/>
            <rFont val="Tahoma"/>
            <family val="2"/>
          </rPr>
          <t>IN 9 MAR 2020 SALARY 1/2
TR CITRA 16 MAR 2020</t>
        </r>
      </text>
    </comment>
    <comment ref="B58" authorId="1" shapeId="0" xr:uid="{00000000-0006-0000-0000-000003000000}">
      <text>
        <r>
          <rPr>
            <b/>
            <sz val="9"/>
            <rFont val="Tahoma"/>
            <family val="2"/>
          </rPr>
          <t>MUATASI KSM PI - KSM PLUIT 11 FEB 2020</t>
        </r>
      </text>
    </comment>
    <comment ref="M104" authorId="2" shapeId="0" xr:uid="{00000000-0006-0000-0000-000004000000}">
      <text>
        <r>
          <rPr>
            <sz val="9"/>
            <rFont val="Times New Roman"/>
            <family val="1"/>
          </rPr>
          <t>SEMENTARA MENGGANTIKAN LENI CUTI MELAHIRKAN</t>
        </r>
      </text>
    </comment>
    <comment ref="B113" authorId="3" shapeId="0" xr:uid="{00000000-0006-0000-0000-000005000000}">
      <text>
        <r>
          <rPr>
            <b/>
            <sz val="9"/>
            <rFont val="Tahoma"/>
            <family val="2"/>
          </rPr>
          <t>DAN KUSUMA DUTA MAS</t>
        </r>
      </text>
    </comment>
    <comment ref="V129" authorId="2" shapeId="0" xr:uid="{00000000-0006-0000-0000-000006000000}">
      <text>
        <r>
          <rPr>
            <b/>
            <sz val="9"/>
            <rFont val="Times New Roman"/>
            <family val="1"/>
          </rPr>
          <t>TUNGGU STR SELESAI BARU PENGAJUAN GAJI NEW SAMA DENGAN RETNO</t>
        </r>
      </text>
    </comment>
    <comment ref="B138" authorId="1" shapeId="0" xr:uid="{00000000-0006-0000-0000-000007000000}">
      <text>
        <r>
          <rPr>
            <b/>
            <sz val="9"/>
            <rFont val="Tahoma"/>
            <family val="2"/>
          </rPr>
          <t>ISOLASI DI KSM DUTA MAS 31 MEI 2020</t>
        </r>
      </text>
    </comment>
    <comment ref="B166" authorId="1" shapeId="0" xr:uid="{00000000-0006-0000-0000-000008000000}">
      <text>
        <r>
          <rPr>
            <b/>
            <sz val="9"/>
            <rFont val="Tahoma"/>
            <family val="2"/>
          </rPr>
          <t>DARI KST GADING SERPONG
KSM MDL</t>
        </r>
      </text>
    </comment>
    <comment ref="B167" authorId="1" shapeId="0" xr:uid="{00000000-0006-0000-0000-000009000000}">
      <text>
        <r>
          <rPr>
            <b/>
            <sz val="9"/>
            <rFont val="Tahoma"/>
            <family val="2"/>
          </rPr>
          <t>MUTASI KST CIKARANG - KSM MDL 24 FEB 2020</t>
        </r>
      </text>
    </comment>
    <comment ref="B171" authorId="1" shapeId="0" xr:uid="{00000000-0006-0000-0000-00000A000000}">
      <text>
        <r>
          <rPr>
            <b/>
            <sz val="9"/>
            <rFont val="Tahoma"/>
            <family val="2"/>
          </rPr>
          <t>ISOLASI DI KSM DUTA MAS 31 MEI 2020</t>
        </r>
      </text>
    </comment>
    <comment ref="B177" authorId="1" shapeId="0" xr:uid="{00000000-0006-0000-0000-00000B000000}">
      <text>
        <r>
          <rPr>
            <b/>
            <sz val="9"/>
            <rFont val="Tahoma"/>
            <family val="2"/>
          </rPr>
          <t xml:space="preserve">KSM MDL - KSM PLUIT 5 MEI 2020
KSM PLUIT - KSM MDL 10 JUN 2020
</t>
        </r>
      </text>
    </comment>
    <comment ref="BC186" authorId="4" shapeId="0" xr:uid="{00000000-0006-0000-0000-00000C000000}">
      <text>
        <r>
          <rPr>
            <b/>
            <sz val="9"/>
            <rFont val="Tahoma"/>
            <family val="2"/>
          </rPr>
          <t>Klinik kesuma:</t>
        </r>
        <r>
          <rPr>
            <sz val="9"/>
            <rFont val="Tahoma"/>
            <family val="2"/>
          </rPr>
          <t xml:space="preserve">
</t>
        </r>
      </text>
    </comment>
    <comment ref="B195" authorId="1" shapeId="0" xr:uid="{00000000-0006-0000-0000-00000D000000}">
      <text>
        <r>
          <rPr>
            <b/>
            <sz val="9"/>
            <rFont val="Tahoma"/>
            <family val="2"/>
          </rPr>
          <t>MUTASI KSM DUTA MAS - KSM PI TGL 12 FEB 2020</t>
        </r>
      </text>
    </comment>
    <comment ref="B196" authorId="1" shapeId="0" xr:uid="{00000000-0006-0000-0000-00000E000000}">
      <text>
        <r>
          <rPr>
            <b/>
            <sz val="9"/>
            <rFont val="Tahoma"/>
            <family val="2"/>
          </rPr>
          <t>MUTASI DARI KSM MODERNLAND KE DUTAMAS TGL …
MUTASI DARI KSM DUTA MAS KE KSM PI TGL 27 APR 2020</t>
        </r>
      </text>
    </comment>
    <comment ref="B255" authorId="1" shapeId="0" xr:uid="{00000000-0006-0000-0000-00000F000000}">
      <text>
        <r>
          <rPr>
            <b/>
            <sz val="9"/>
            <rFont val="Tahoma"/>
            <family val="2"/>
          </rPr>
          <t xml:space="preserve">MUTASI CITRA - KSM GS 4 JAN 2020
KSM GADING SEPONG
</t>
        </r>
      </text>
    </comment>
    <comment ref="B259" authorId="1" shapeId="0" xr:uid="{00000000-0006-0000-0000-000010000000}">
      <text>
        <r>
          <rPr>
            <b/>
            <sz val="9"/>
            <rFont val="Tahoma"/>
            <family val="2"/>
          </rPr>
          <t xml:space="preserve">KSM MDL - KSM PLUIT 5 MEI 2020
KSM PLUIT - KSM MDL 10 JUN 2020
</t>
        </r>
      </text>
    </comment>
    <comment ref="B272" authorId="1" shapeId="0" xr:uid="{00000000-0006-0000-0000-000011000000}">
      <text>
        <r>
          <rPr>
            <b/>
            <sz val="9"/>
            <rFont val="Tahoma"/>
            <family val="2"/>
          </rPr>
          <t>MUTASI CITRA KE KST GS TGL 4 JAN 2020</t>
        </r>
      </text>
    </comment>
    <comment ref="B295" authorId="1" shapeId="0" xr:uid="{00000000-0006-0000-0000-000012000000}">
      <text>
        <r>
          <rPr>
            <b/>
            <sz val="9"/>
            <rFont val="Tahoma"/>
            <family val="2"/>
          </rPr>
          <t>KSM KELAPA GADING - MEDAN</t>
        </r>
      </text>
    </comment>
    <comment ref="V38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PKWT 1 10/6/2019 - 9/6/2020
PKWT II 10/6/2020 - 9/6/2021
ADENDUM (SELANJUTNYA)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HRD-Ririen</author>
  </authors>
  <commentList>
    <comment ref="V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PKWT 1 10/6/2019 - 9/6/2020
PKWT II 10/6/2020 - 9/6/2021
ADENDUM (SELANJUTNYA)</t>
        </r>
      </text>
    </comment>
  </commentList>
</comments>
</file>

<file path=xl/sharedStrings.xml><?xml version="1.0" encoding="utf-8"?>
<sst xmlns="http://schemas.openxmlformats.org/spreadsheetml/2006/main" count="9384" uniqueCount="3258">
  <si>
    <t>DATA KARYAWAN</t>
  </si>
  <si>
    <t>SMA</t>
  </si>
  <si>
    <t>KUSUMA GRUP</t>
  </si>
  <si>
    <t xml:space="preserve">                             </t>
  </si>
  <si>
    <t>PERIODE : 13 AGUSTUS 2021</t>
  </si>
  <si>
    <t xml:space="preserve"> </t>
  </si>
  <si>
    <t xml:space="preserve">                                   </t>
  </si>
  <si>
    <t>Cabang</t>
  </si>
  <si>
    <t>AMB01</t>
  </si>
  <si>
    <t>VI</t>
  </si>
  <si>
    <t>VE</t>
  </si>
  <si>
    <t>MEDIS</t>
  </si>
  <si>
    <t>JIKA ADA TUGAS TAMBAHAN SELAIN TUGAS UTAMA</t>
  </si>
  <si>
    <t>NO</t>
  </si>
  <si>
    <t>CABANG</t>
  </si>
  <si>
    <t>NIK BARU</t>
  </si>
  <si>
    <t>NAMA</t>
  </si>
  <si>
    <t>NAMA PANGGILAN</t>
  </si>
  <si>
    <t>KATEGORI PENEMPATAN</t>
  </si>
  <si>
    <t>EMP GROUP</t>
  </si>
  <si>
    <t>AREA NSM</t>
  </si>
  <si>
    <t>WILAYAH ADMIN</t>
  </si>
  <si>
    <t>GRADE</t>
  </si>
  <si>
    <t>POSITION ID</t>
  </si>
  <si>
    <t>UNIT KERJA/DEPARTEMEN</t>
  </si>
  <si>
    <t>JABATAN</t>
  </si>
  <si>
    <t>NOTE/TUGAS TAMBAHAN</t>
  </si>
  <si>
    <t>JK</t>
  </si>
  <si>
    <t>TEMPAT LAHIR</t>
  </si>
  <si>
    <t>TGL LAHIR</t>
  </si>
  <si>
    <t>USIA</t>
  </si>
  <si>
    <t>TGL TRAINING</t>
  </si>
  <si>
    <t>TGL. MASUK</t>
  </si>
  <si>
    <t>MASA KERJA</t>
  </si>
  <si>
    <t>STATUS PKWT</t>
  </si>
  <si>
    <t>PENDIDIKAN</t>
  </si>
  <si>
    <t>STR/SIP/SIPER</t>
  </si>
  <si>
    <t>PENGALAMAN KERJA</t>
  </si>
  <si>
    <t>ALAMAT</t>
  </si>
  <si>
    <t>NO TEL RMH / HP</t>
  </si>
  <si>
    <t>AGAMA</t>
  </si>
  <si>
    <t>NAMA ISTRI/ SUAMI</t>
  </si>
  <si>
    <t>NAMA ANAK KE 1</t>
  </si>
  <si>
    <t>NAMA ANAK KE 2</t>
  </si>
  <si>
    <t>NAMA ANAK KE 3</t>
  </si>
  <si>
    <t>NAMA ANAK KE 4</t>
  </si>
  <si>
    <t>NO REKENING BCA</t>
  </si>
  <si>
    <t>Nama Orang Tua IBU</t>
  </si>
  <si>
    <t>Nama Orang Tua AYAH</t>
  </si>
  <si>
    <t>Alamat Orang Tua</t>
  </si>
  <si>
    <t>Nama Mertua</t>
  </si>
  <si>
    <t>Alamat Mertua</t>
  </si>
  <si>
    <t>KOMPETENSI ( expired)</t>
  </si>
  <si>
    <t>PIBI</t>
  </si>
  <si>
    <t>PENANGGUNG JAWAB</t>
  </si>
  <si>
    <t>NO.JAMSOSTEK</t>
  </si>
  <si>
    <t>NO.BPJS KESEHATAN</t>
  </si>
  <si>
    <t>KTP</t>
  </si>
  <si>
    <t>NPWP</t>
  </si>
  <si>
    <t>KET.NPWP TAMBAHAN</t>
  </si>
  <si>
    <t>GAJI</t>
  </si>
  <si>
    <t>UANG MAKAN</t>
  </si>
  <si>
    <t>ALAMAT EMAIL</t>
  </si>
  <si>
    <t>HISTORI</t>
  </si>
  <si>
    <t>OFFICE MODERNLAND</t>
  </si>
  <si>
    <t>201908010001</t>
  </si>
  <si>
    <t>ABDUL MUIS</t>
  </si>
  <si>
    <t>MUIS</t>
  </si>
  <si>
    <t>OFFICE</t>
  </si>
  <si>
    <t>TEKNISI</t>
  </si>
  <si>
    <t>GA</t>
  </si>
  <si>
    <t>TEKNISI LISTRIK</t>
  </si>
  <si>
    <t>L</t>
  </si>
  <si>
    <t>K1</t>
  </si>
  <si>
    <t>JAKARTA</t>
  </si>
  <si>
    <t>KONTRAK</t>
  </si>
  <si>
    <t xml:space="preserve">PERMATA REGENSI BLOK B4/39 RT/RW 009/016 KEL. WANASARI KEC. CIBITUNG KAB. BEKASI JAWA BARAT DALAM </t>
  </si>
  <si>
    <t>081906334722</t>
  </si>
  <si>
    <t>ISLAM</t>
  </si>
  <si>
    <t>3173071503870000</t>
  </si>
  <si>
    <t>00.000.000.0-000.000</t>
  </si>
  <si>
    <t>202004010002</t>
  </si>
  <si>
    <t>ADELYA ZAHRAENI</t>
  </si>
  <si>
    <t>ADEL</t>
  </si>
  <si>
    <t>ACCT</t>
  </si>
  <si>
    <t>ACCOUNTING</t>
  </si>
  <si>
    <t>STAFF ACCOUNTING</t>
  </si>
  <si>
    <t>P</t>
  </si>
  <si>
    <t>TK</t>
  </si>
  <si>
    <t>TANGERANG</t>
  </si>
  <si>
    <t>SMK</t>
  </si>
  <si>
    <t>TANAH TINGGI RT/RW 007/0003 KEL. TANAH TINGGI KEC. TANGERANG KOTA TANGERANG BANTEN</t>
  </si>
  <si>
    <t>0895331241161</t>
  </si>
  <si>
    <t>8670-365-892</t>
  </si>
  <si>
    <t>3671016210990001</t>
  </si>
  <si>
    <t>95.854.811.7-416.000</t>
  </si>
  <si>
    <t>KUSUMA PONDOK INDAH</t>
  </si>
  <si>
    <t>202009020003</t>
  </si>
  <si>
    <t>ADIL ESA PUTRI ZALUKHU</t>
  </si>
  <si>
    <t>PUTRI</t>
  </si>
  <si>
    <t>BC</t>
  </si>
  <si>
    <t>BEAUTICIAN</t>
  </si>
  <si>
    <t>BANGKINANG</t>
  </si>
  <si>
    <t xml:space="preserve">TETEHOSI SOROWI RT/RW -/- KEL. TETEHOSI SOROWI KEC. LAHEWA TIMUR KAB. NIAS UTARA SUMATERA UTARA </t>
  </si>
  <si>
    <t>082276229107</t>
  </si>
  <si>
    <t>1204156808020001</t>
  </si>
  <si>
    <t>202003010001</t>
  </si>
  <si>
    <t>AGUS KASNA PRANATA</t>
  </si>
  <si>
    <t>AGUS</t>
  </si>
  <si>
    <t>SPV GA</t>
  </si>
  <si>
    <t>MARKETING</t>
  </si>
  <si>
    <t>SUPERVISOR GA</t>
  </si>
  <si>
    <t>K2</t>
  </si>
  <si>
    <t>S1</t>
  </si>
  <si>
    <t>PERUM BUGEL INDAH C2 NO 7 KEL. BUGEL KEC. KARAWACI TANGERANG BANTEN15113</t>
  </si>
  <si>
    <t>083879964355</t>
  </si>
  <si>
    <t>BUDHA</t>
  </si>
  <si>
    <t>7130288949</t>
  </si>
  <si>
    <t>20077876777</t>
  </si>
  <si>
    <t>3671072701820002</t>
  </si>
  <si>
    <t>KUSUMA PURI</t>
  </si>
  <si>
    <t>202009020001</t>
  </si>
  <si>
    <t>AGUS MOCHAMAD ROSIDIN</t>
  </si>
  <si>
    <t>RASYID</t>
  </si>
  <si>
    <t>OB</t>
  </si>
  <si>
    <t>CLERICAL</t>
  </si>
  <si>
    <t>OFFICE BOY</t>
  </si>
  <si>
    <t>OPERATOR CBAKES</t>
  </si>
  <si>
    <t>GARUT</t>
  </si>
  <si>
    <t>KP. KEBON KALAPA RT/RW 002/001 KEL. MALANGBONG KEC. MALANGBONG KAB. GARUT JAWA BARAT</t>
  </si>
  <si>
    <t>081222845808</t>
  </si>
  <si>
    <t>PROSES PEMBUATAN BCA</t>
  </si>
  <si>
    <t>3205140808880016</t>
  </si>
  <si>
    <t>202002010001</t>
  </si>
  <si>
    <t>AHMAD HILMY MUHLYA</t>
  </si>
  <si>
    <t>HILMY</t>
  </si>
  <si>
    <t>GD</t>
  </si>
  <si>
    <t>KP KEBON KELAPA RT/RW 003/004 KEL. PASAR KEMIS KEC. PASAR KEMIS KAB. TANGERANG BANTEN</t>
  </si>
  <si>
    <t>081295745044</t>
  </si>
  <si>
    <t>7615150240</t>
  </si>
  <si>
    <t>3603122911880004</t>
  </si>
  <si>
    <t>55.322.905.5-418.000</t>
  </si>
  <si>
    <t>KUSUMA PLUIT</t>
  </si>
  <si>
    <t>202006020008</t>
  </si>
  <si>
    <t>ALI ANWARUDIN</t>
  </si>
  <si>
    <t>ALI</t>
  </si>
  <si>
    <t>MAJALENGKA</t>
  </si>
  <si>
    <t>DUSUN MALAUSMA KALER RT/RW 003/003 KEL. MALAUSMA KEC. MALAUSMA KAB. MAJLENGKA JAWA BARAT</t>
  </si>
  <si>
    <t>082116249103</t>
  </si>
  <si>
    <t>3210262110000001</t>
  </si>
  <si>
    <t>91.641.066.5-438.000</t>
  </si>
  <si>
    <t>KUSUMA BOGOR</t>
  </si>
  <si>
    <t>202006020009</t>
  </si>
  <si>
    <t>AMELIA LAELATUSSYARIFAH</t>
  </si>
  <si>
    <t>AMEL</t>
  </si>
  <si>
    <t>KP BEBEDAHAN RT. 01 / RW. 07, DESA MALANGBONG, KEC. MALANGBONG, KAB. GARUT</t>
  </si>
  <si>
    <t>08818209331</t>
  </si>
  <si>
    <t>3205144612020011</t>
  </si>
  <si>
    <t>202010020001</t>
  </si>
  <si>
    <t>ANA RISKA NUR LAELA</t>
  </si>
  <si>
    <t>ANA</t>
  </si>
  <si>
    <t>202006010003</t>
  </si>
  <si>
    <t>ANDY KURNIAWAN</t>
  </si>
  <si>
    <t>ANDY</t>
  </si>
  <si>
    <t>SARI BUMI INDAH B-4/4 RT/RW 002/018 KEL. BINONG KEC. CURUG KAB. TANGERANG BANTEN</t>
  </si>
  <si>
    <t>081382996259</t>
  </si>
  <si>
    <t>761.028.2509</t>
  </si>
  <si>
    <t>3603170804000002</t>
  </si>
  <si>
    <t>KRISTIE MEDAN RINGROAD</t>
  </si>
  <si>
    <t>ANISA FADILA</t>
  </si>
  <si>
    <t>ANISA</t>
  </si>
  <si>
    <t>ART</t>
  </si>
  <si>
    <t>201906020016</t>
  </si>
  <si>
    <t>ANISA SUCI PRATIWI</t>
  </si>
  <si>
    <t>TASIKMALAYA</t>
  </si>
  <si>
    <t>PERUM PERMATA INTAN REGENCY JL. INTAN BERLIA RT/RW 001/015 KEL. CEPEDAS KEC. CIPEDAS KOTA TASIKMALAYA JAWA BARAT</t>
  </si>
  <si>
    <t>081211071380</t>
  </si>
  <si>
    <t>2090487259</t>
  </si>
  <si>
    <t>3278014412000004</t>
  </si>
  <si>
    <t>201806020006</t>
  </si>
  <si>
    <t>ANISHA TIANA SALSABILLA</t>
  </si>
  <si>
    <t>ANISHA</t>
  </si>
  <si>
    <t>KASIR</t>
  </si>
  <si>
    <t>FO</t>
  </si>
  <si>
    <t>FRONT OFFICE</t>
  </si>
  <si>
    <t>KUNINGAN</t>
  </si>
  <si>
    <t>DUSUN MANUS RT/RW 005/001 KEL. MANDIRANCANG KEC. MANDIRANCANG KAB. KUNINGAN JAWA BARAT</t>
  </si>
  <si>
    <t>085793507546</t>
  </si>
  <si>
    <t>2880161485</t>
  </si>
  <si>
    <t>320814440701003</t>
  </si>
  <si>
    <t>202011020002</t>
  </si>
  <si>
    <t>ANISYA FITRIANI MURNIJAH</t>
  </si>
  <si>
    <t>ANISYA</t>
  </si>
  <si>
    <t>TANJUNG PASIR RT/RW 003/001 KEL. TANJUNG PASIR KEC. TELUKNAGA KAB. TANGERANG BANTEN</t>
  </si>
  <si>
    <t>085715106917</t>
  </si>
  <si>
    <t>3603134712010006</t>
  </si>
  <si>
    <t>KUSUMA KELAPA GADING</t>
  </si>
  <si>
    <t>202002020003</t>
  </si>
  <si>
    <t>APRI</t>
  </si>
  <si>
    <t>K</t>
  </si>
  <si>
    <t>PALEMBANG</t>
  </si>
  <si>
    <t>JL. TPH SOFYAN KENAWAS NO - RT/RW 016/005 KEL. GANDUS KEC. GANDUS KOTA PALEMBANG SUMATERA SELATAN</t>
  </si>
  <si>
    <t>082373446321</t>
  </si>
  <si>
    <t>1671120510820007</t>
  </si>
  <si>
    <t>KRISTIE PORIS</t>
  </si>
  <si>
    <t>201712030002</t>
  </si>
  <si>
    <t>ARIF HIDAYAT</t>
  </si>
  <si>
    <t>ARIF</t>
  </si>
  <si>
    <t>BREBES</t>
  </si>
  <si>
    <t>KRAJAN RT/RW 003/002 KEL. KALIWADAS KEC. BUMIAYU KAB. BREBES JAWA TENGAH</t>
  </si>
  <si>
    <t>085717752924</t>
  </si>
  <si>
    <t/>
  </si>
  <si>
    <t>TAOLIM</t>
  </si>
  <si>
    <t>3329032804940007</t>
  </si>
  <si>
    <t>KUSUMA LEBAK BULUS</t>
  </si>
  <si>
    <t>202007020006</t>
  </si>
  <si>
    <t>ARIFAH SYAFARINA</t>
  </si>
  <si>
    <t>RINA</t>
  </si>
  <si>
    <t>STOKIS</t>
  </si>
  <si>
    <t>KP. PANGKALAN RT/RW 001/004 KEL. CITERAS KEC. MALANGBONG KAB. GARUT JAWA BARAT</t>
  </si>
  <si>
    <t>082317018720</t>
  </si>
  <si>
    <t>3205144709940005</t>
  </si>
  <si>
    <t>202009010004</t>
  </si>
  <si>
    <t>ARIYANTO</t>
  </si>
  <si>
    <t>ARI</t>
  </si>
  <si>
    <t>082269316665</t>
  </si>
  <si>
    <t>KRISTIE CIGANJUR</t>
  </si>
  <si>
    <t>200901020001</t>
  </si>
  <si>
    <t>AROS AWALIS RAHAYU</t>
  </si>
  <si>
    <t>AROS</t>
  </si>
  <si>
    <t>HEAD BEAUTICIAN</t>
  </si>
  <si>
    <t>LEADER</t>
  </si>
  <si>
    <t>JL. MARGASATWA GG H BEDEN NO. 47 RRT/RW 010/002 KEL. PONDOK LABU KEC. CILANDAK JAKARTA SELATAN DKI JAKARTA</t>
  </si>
  <si>
    <t>081316747548</t>
  </si>
  <si>
    <t>0711877460</t>
  </si>
  <si>
    <t>3174044804810001</t>
  </si>
  <si>
    <t>MEDISA MANGGA BESAR</t>
  </si>
  <si>
    <t>ARYATI</t>
  </si>
  <si>
    <t>OFFICE GIRL</t>
  </si>
  <si>
    <t>OGC</t>
  </si>
  <si>
    <t>K3</t>
  </si>
  <si>
    <t>BOGOR</t>
  </si>
  <si>
    <t>SD</t>
  </si>
  <si>
    <t xml:space="preserve">KP. CITAYAM RT. 001 / RW. 004, KEL. RAGAJAYA, KEC. BOJONG GEDE, KAB. BOGOR, JAWA BARAT </t>
  </si>
  <si>
    <t>087878894630</t>
  </si>
  <si>
    <t>2850067875</t>
  </si>
  <si>
    <t>3201134110610003</t>
  </si>
  <si>
    <t>KUSUMA BATAM</t>
  </si>
  <si>
    <t>201307020001</t>
  </si>
  <si>
    <t>ASRIYATI</t>
  </si>
  <si>
    <t>KUALA ENOK</t>
  </si>
  <si>
    <t>TANJUNG UMA BLOK D NO. 27 RT/RW 006/004 KEL. TANJUNG UMA KEC. LUBUK BAJA KOTA BATAM KEPULAUAN RIAU</t>
  </si>
  <si>
    <t>2171066307789005</t>
  </si>
  <si>
    <t>ASTUTI</t>
  </si>
  <si>
    <t>WONOSOBO</t>
  </si>
  <si>
    <t>JALAN KEBON JERUK XV NO. 34 RT. 001 / RW. 008, KEL. MAPHAR, KEC. TAMAN SARI, JAKARTA BARAT DKI JAKARTA</t>
  </si>
  <si>
    <t>082123156861</t>
  </si>
  <si>
    <t>6980216665</t>
  </si>
  <si>
    <t>3173035706820004</t>
  </si>
  <si>
    <t>KUSUMA PALEMBANG</t>
  </si>
  <si>
    <t>202012020001</t>
  </si>
  <si>
    <t>AYU APRILLIANY</t>
  </si>
  <si>
    <t>AYU</t>
  </si>
  <si>
    <t>PERAWAT</t>
  </si>
  <si>
    <t>NANJUNGAN</t>
  </si>
  <si>
    <t>D3</t>
  </si>
  <si>
    <t>DESA NANJUNGAN RT/RW 000/000 KEL. NANJUNGAN KEC. PENDOPO KAB. EMPAT LAWANG SUMATERA SELATAN</t>
  </si>
  <si>
    <t>081272476230</t>
  </si>
  <si>
    <t>1611024404980002</t>
  </si>
  <si>
    <t>KUSUMA CITRA GARDEN</t>
  </si>
  <si>
    <t>201508020004</t>
  </si>
  <si>
    <t>AYU YUNINGSIH</t>
  </si>
  <si>
    <t>CIAMIS</t>
  </si>
  <si>
    <t>DSN. PAMOTAN RT 001 RW 002 DS PAMOTAN KEC KALIPUCANG PANGANDARAN</t>
  </si>
  <si>
    <t>083870245178</t>
  </si>
  <si>
    <t>3207215506960010</t>
  </si>
  <si>
    <t>KUSUMA PAMANUKAN</t>
  </si>
  <si>
    <t>201911010003</t>
  </si>
  <si>
    <t>AZIZAH TYANI SAFITRI</t>
  </si>
  <si>
    <t>TYAN</t>
  </si>
  <si>
    <t>BLITAR</t>
  </si>
  <si>
    <t xml:space="preserve">DSN BANGSRI I RT/RW 002/002 KEL. BANGSRI KEC. NGLEGOK KAB. BLITAR JAWA TIMUR </t>
  </si>
  <si>
    <t>082331847003</t>
  </si>
  <si>
    <t>4400036956</t>
  </si>
  <si>
    <t>3505096503970001</t>
  </si>
  <si>
    <t>201407020007</t>
  </si>
  <si>
    <t>BAMBANG TRI UTOMO</t>
  </si>
  <si>
    <t>BAMBANG</t>
  </si>
  <si>
    <t>SECURITY</t>
  </si>
  <si>
    <t>SECC</t>
  </si>
  <si>
    <t>KP GAGA RT 007 RW 03 NO 55 KEL. SEMANAN KEC. KALIDERES JAKARTA BARAT DKI JAKARTA</t>
  </si>
  <si>
    <t>0895380353700</t>
  </si>
  <si>
    <t>5490808399</t>
  </si>
  <si>
    <t>3173061204950006</t>
  </si>
  <si>
    <t>201404030002</t>
  </si>
  <si>
    <t>BAYU PRATAMA</t>
  </si>
  <si>
    <t>BAYU</t>
  </si>
  <si>
    <t>K0</t>
  </si>
  <si>
    <t>JL. H RAUSIN NO 27 RT 005 RW 008 KEL. KELAPA DUA KEC. KEBON JERUK</t>
  </si>
  <si>
    <t>081519286487</t>
  </si>
  <si>
    <t>840657027</t>
  </si>
  <si>
    <t>3173070807870001</t>
  </si>
  <si>
    <t>86.313.232.0-031.000</t>
  </si>
  <si>
    <t>KRISTIE PALEMBANG</t>
  </si>
  <si>
    <t>201810030001</t>
  </si>
  <si>
    <t>BELA OKTA ANGGRAENI</t>
  </si>
  <si>
    <t>BANYUASIN</t>
  </si>
  <si>
    <t>JL. SWADAYA RT/RW 019/RW 003 KEL. TALANG KERAMAT KEC. TALANG KELAPA KAB. BANYUASIN SUMATERA SELATAN</t>
  </si>
  <si>
    <t>083182796903</t>
  </si>
  <si>
    <t>8490408712</t>
  </si>
  <si>
    <t>1607104910990007</t>
  </si>
  <si>
    <t>201111020003</t>
  </si>
  <si>
    <t>BETTY HERAWATI</t>
  </si>
  <si>
    <t>BETTY</t>
  </si>
  <si>
    <t>INSTITUTE</t>
  </si>
  <si>
    <t>JL. BHAKTI IV NO 10 RT 0004 RW 006 KEL. CIPUTAT KEC. CIPUTAT KOTA TANGERANG SELATAN BANTEN</t>
  </si>
  <si>
    <t>0817112255</t>
  </si>
  <si>
    <t>4780129811</t>
  </si>
  <si>
    <t>36740470127330001</t>
  </si>
  <si>
    <t>69.287.208.8-4111.000</t>
  </si>
  <si>
    <t>202102010001</t>
  </si>
  <si>
    <t>BONITA WIDI DESTYANI</t>
  </si>
  <si>
    <t>BONITA</t>
  </si>
  <si>
    <t>SPV TRAINING</t>
  </si>
  <si>
    <t>HRD</t>
  </si>
  <si>
    <t>GRAND DUTA TANGERANG BLOK G-1 NO.31 RT/RW 001/023 KEL. GEBANG RAYA KEC. PERIUK KOTA TANGERANG BANTEN</t>
  </si>
  <si>
    <t>081283846583</t>
  </si>
  <si>
    <t>PEREMPUAN</t>
  </si>
  <si>
    <t>TRI KARTIKA DEWI HANDAYANI</t>
  </si>
  <si>
    <t>SUNARDI</t>
  </si>
  <si>
    <t>3671076312950003</t>
  </si>
  <si>
    <t>76.300.837.2-402.00</t>
  </si>
  <si>
    <t>bonitawidi.des@gmail.com</t>
  </si>
  <si>
    <t>201710020015</t>
  </si>
  <si>
    <t>BUDHI MEINANTO</t>
  </si>
  <si>
    <t>BUDHI</t>
  </si>
  <si>
    <t>KP PANGKALAN RT 06 RW 10 KALIDERES JAWA BARAT DKI JAKARTA</t>
  </si>
  <si>
    <t>081383000184</t>
  </si>
  <si>
    <t>5490385489</t>
  </si>
  <si>
    <t>WARSIYEM</t>
  </si>
  <si>
    <t>MUHASIM</t>
  </si>
  <si>
    <t>3671052905840005</t>
  </si>
  <si>
    <t>59.648.854.4.416.000</t>
  </si>
  <si>
    <t>202006010001</t>
  </si>
  <si>
    <t>CACA RAHMAT</t>
  </si>
  <si>
    <t>CACA</t>
  </si>
  <si>
    <t>SPV TEKNISI</t>
  </si>
  <si>
    <t>BANDUNG</t>
  </si>
  <si>
    <t>KP. COBOGO RT/RW 002/001 KEL. SINDANGMULYA KEC. CIBARUSAH KAB. BEKASI JAWA BARAT</t>
  </si>
  <si>
    <t>081210617385</t>
  </si>
  <si>
    <t>428.004.9650</t>
  </si>
  <si>
    <t>3277033101830009</t>
  </si>
  <si>
    <t>45.432.065.6-421.000</t>
  </si>
  <si>
    <t>202002010002</t>
  </si>
  <si>
    <t>CHRISTIAN SANTOSO</t>
  </si>
  <si>
    <t>CHRISTIAN</t>
  </si>
  <si>
    <t>SUPERVISOR ACCOUNTING</t>
  </si>
  <si>
    <t>GERENDENG ILIR RT/RW 002/006 KEL. GERENDENG KEC. KARAWACI KOTA TANGERANG BANTEN</t>
  </si>
  <si>
    <t>081288855585</t>
  </si>
  <si>
    <t>7130-729-759</t>
  </si>
  <si>
    <t>3671070812650001</t>
  </si>
  <si>
    <t>59.474.292.6-402.000</t>
  </si>
  <si>
    <t>202012010002</t>
  </si>
  <si>
    <t>CINDY</t>
  </si>
  <si>
    <t>FIN</t>
  </si>
  <si>
    <t>FINANCE</t>
  </si>
  <si>
    <t>STAFF FINANCE</t>
  </si>
  <si>
    <t>JL. IMAM BONJOL TEGAL BARU RT/RW 001/009 KEL. SUKAJADI KEC. KARAWACI KOTA TANGERANG BANTEN</t>
  </si>
  <si>
    <t>081283842533</t>
  </si>
  <si>
    <t>3671074212970005</t>
  </si>
  <si>
    <t>202008010003</t>
  </si>
  <si>
    <t>DANIEL ANTHONY BUDIMAN</t>
  </si>
  <si>
    <t>DANIEL</t>
  </si>
  <si>
    <t>PASAR BARU BLOK EMPANG RT. 004 / RW. 002, KEL. PASAR BARU, KEC. KARAWACI, TANGERANG, BANTEN</t>
  </si>
  <si>
    <t>082258295712</t>
  </si>
  <si>
    <t>KRISTEN</t>
  </si>
  <si>
    <t>3671070404940002</t>
  </si>
  <si>
    <t>79.323.975.7-402.000</t>
  </si>
  <si>
    <t>201201020003</t>
  </si>
  <si>
    <t>DAVID YUNUS SIREGAR</t>
  </si>
  <si>
    <t>DAVID</t>
  </si>
  <si>
    <t>JL. BAMBU WULUNG RT 006 RW 005 KEL. BAMBU APUS KEC. CIPAYUNG JAKARTA TIMUR DKI JAKARTA</t>
  </si>
  <si>
    <t>081381286805</t>
  </si>
  <si>
    <t>6600325963</t>
  </si>
  <si>
    <t>3175100701890003</t>
  </si>
  <si>
    <t>44.798.413.9-009.000</t>
  </si>
  <si>
    <t>KUSUMA SUNTER</t>
  </si>
  <si>
    <t>202009020004</t>
  </si>
  <si>
    <t>DAYANG  PASSEPTA</t>
  </si>
  <si>
    <t>SEPTA</t>
  </si>
  <si>
    <t>LAMPUNG</t>
  </si>
  <si>
    <t>RENGAS JAYA A RT/RW 002/003 KEL. JATI INDAH KEC. TANJUNG BINTANG KAB. LAMPUNG SELATAN LAMPUNG</t>
  </si>
  <si>
    <t>085768616297</t>
  </si>
  <si>
    <t>1801055808000002</t>
  </si>
  <si>
    <t>91.484.169.7.325.000</t>
  </si>
  <si>
    <t>201712020001</t>
  </si>
  <si>
    <t xml:space="preserve">DAYANTI PUSPITA AYU </t>
  </si>
  <si>
    <t>YANTI</t>
  </si>
  <si>
    <t xml:space="preserve">DS, TANJUNGKERTA KEC KARANGCANA KUNINGAN JAWA BARAT </t>
  </si>
  <si>
    <t>085770831688</t>
  </si>
  <si>
    <t>belum punya ktp</t>
  </si>
  <si>
    <t>202102020005</t>
  </si>
  <si>
    <t>DEMSI</t>
  </si>
  <si>
    <t>OKI, BULU CAWANG</t>
  </si>
  <si>
    <t>LR. GUBAH NO. 46 RT/RW 019/005 KEL. DUKU KEC. ILIR TIMUR TIGA KOTA PALEMBANG SUMATERA SELATAN</t>
  </si>
  <si>
    <t>1671060511640008</t>
  </si>
  <si>
    <t>202008010005</t>
  </si>
  <si>
    <t>DENIARSA PRIHANDIKA</t>
  </si>
  <si>
    <t>DENI</t>
  </si>
  <si>
    <t>MGR OPS</t>
  </si>
  <si>
    <t>OPERASIONAL</t>
  </si>
  <si>
    <t>MANAGER OPERASIONAL</t>
  </si>
  <si>
    <t>JL. PONCOL II NO. 58 RT/RW 005/007 KEL. GANDARIA SELATAN KEC. CILANDAK JAKARTA SELATAN DKI JAKARTA</t>
  </si>
  <si>
    <t>081212232268</t>
  </si>
  <si>
    <t>3171032410850006</t>
  </si>
  <si>
    <t>KRISTIE SEMARANG</t>
  </si>
  <si>
    <t>202012030003</t>
  </si>
  <si>
    <t>DEVI KARTIKA SARI</t>
  </si>
  <si>
    <t>DEVI</t>
  </si>
  <si>
    <t>SEMARANG</t>
  </si>
  <si>
    <t>KARANGANYAR RT/RW 005/003 KEL. KARANGANYAR KEC. TUGU KOTA SEMARANG JAWA TENGAH</t>
  </si>
  <si>
    <t>089668296039</t>
  </si>
  <si>
    <t>3374166612940001</t>
  </si>
  <si>
    <t>201910030001</t>
  </si>
  <si>
    <t>DEWI ASTRIA</t>
  </si>
  <si>
    <t>KP. BROHOL</t>
  </si>
  <si>
    <t>DUSUN VI TANJUNG KUBAH RT/RW 000/000 KEL. TANJUNG KUBAH KEC. AIR PUTIH KAB. BATU BARA SUMATERA UTARA</t>
  </si>
  <si>
    <t>085925753371</t>
  </si>
  <si>
    <t>820.528.1947</t>
  </si>
  <si>
    <t>1219036607980002</t>
  </si>
  <si>
    <t>86.842.608.1-115.000</t>
  </si>
  <si>
    <t>201906030011</t>
  </si>
  <si>
    <t>DEWI ASTRIANI</t>
  </si>
  <si>
    <t>DUSUN EMPANGSARI 003/006 KALIPUCANG PANGANDARAN JAWA BARAT</t>
  </si>
  <si>
    <t>085559232150</t>
  </si>
  <si>
    <t>604.285.2038</t>
  </si>
  <si>
    <t>3207216807010001</t>
  </si>
  <si>
    <t>KUSUMA MODERNLAND</t>
  </si>
  <si>
    <t>201607030002</t>
  </si>
  <si>
    <t>DEWI ERNA SAPUTRI</t>
  </si>
  <si>
    <t>DEERSA</t>
  </si>
  <si>
    <t>MDL01</t>
  </si>
  <si>
    <t>-</t>
  </si>
  <si>
    <t xml:space="preserve">DUSUN IX RT/RW 021/009 KEL. SRI PURNOMO KEC. KALIREJO KAB. LAMPUNG TENGAH </t>
  </si>
  <si>
    <t>085788577535</t>
  </si>
  <si>
    <t>SUSANTI NINGSIH</t>
  </si>
  <si>
    <t>RUBIJO</t>
  </si>
  <si>
    <t>1802015007980003</t>
  </si>
  <si>
    <t>200802030001</t>
  </si>
  <si>
    <t>DEWI FITRI YANTI SIALAGAN</t>
  </si>
  <si>
    <t>JL. PERTANIAN RSS. BTN GRIYA SINAR ROS ABADI BLOK RT/RW 026/005 KEL. TALANG JAMBE KEC. SUKARAMI KOTA PALEMBANG SUMATERA SELATAN</t>
  </si>
  <si>
    <t>0213453260</t>
  </si>
  <si>
    <t>1671076507820015</t>
  </si>
  <si>
    <t>201806030001</t>
  </si>
  <si>
    <t>DINDA WICAKSONO</t>
  </si>
  <si>
    <t>CEPOKO RT/RW 003/001 KEL. CEPOKO KEC. GUNUNG PATI KOTA SEMARANG JAWA TENGAH</t>
  </si>
  <si>
    <t>087737944024</t>
  </si>
  <si>
    <t>3374027105000001</t>
  </si>
  <si>
    <t>201810010006</t>
  </si>
  <si>
    <t>DJUWITA</t>
  </si>
  <si>
    <t>MGR FIN</t>
  </si>
  <si>
    <t>MANAGER FINANCE</t>
  </si>
  <si>
    <t>TG. KARANG</t>
  </si>
  <si>
    <t>JL. RATU FLAMBOYAN BARAT II/8 JAKARTA 11510</t>
  </si>
  <si>
    <t>087882296045</t>
  </si>
  <si>
    <t>2881043370</t>
  </si>
  <si>
    <t>3173055809630012</t>
  </si>
  <si>
    <t>49.946.420.4-039.000</t>
  </si>
  <si>
    <t>201908010002</t>
  </si>
  <si>
    <t>DODI SUPRIANTO</t>
  </si>
  <si>
    <t>TEKNISI HARIAN</t>
  </si>
  <si>
    <t>TEKNISI HARIAN LEPAS</t>
  </si>
  <si>
    <t>SMP</t>
  </si>
  <si>
    <t>DUSUN IV SIDOREJO RT/RW 006/004 KEL. SIDOREJO Kec. BANGUNREJO KAB. LAMPUNG TENGAH PROV. LAMPUNG</t>
  </si>
  <si>
    <t>087808947886</t>
  </si>
  <si>
    <t>1802022111910000</t>
  </si>
  <si>
    <t>DR ANGELA JESSICA</t>
  </si>
  <si>
    <t>DR ANGEL</t>
  </si>
  <si>
    <t>KONSULTAN MEDIS</t>
  </si>
  <si>
    <t>DOKTER</t>
  </si>
  <si>
    <t>S1 KEDOKTERAN</t>
  </si>
  <si>
    <t>JL. MALEO RAYA BLOK JE.11/03 BTR IX RT/RW 005/010 KEL. PONDOK PUCUNG KEC. PONDOK AREN KOTA TANGERANG SELATAN BANTEN 15429</t>
  </si>
  <si>
    <t>08128521486</t>
  </si>
  <si>
    <t>KATHOLIK</t>
  </si>
  <si>
    <t>2851214781</t>
  </si>
  <si>
    <t>3173034801890001</t>
  </si>
  <si>
    <t>82.124.050.4-032.000</t>
  </si>
  <si>
    <t>DAMIA BEAUTY BALARAJA</t>
  </si>
  <si>
    <t>202010020002</t>
  </si>
  <si>
    <t>DR INDRI HARDIYANTI GUNAWAN</t>
  </si>
  <si>
    <t>DR INDRI</t>
  </si>
  <si>
    <t>S1 PROFESI KEDOKTERAN</t>
  </si>
  <si>
    <t>VILLA TANGERANG REGENCY I BLOK NO, 3 NO 7 RT/RW 005/017 KEL. GEBANG RAYA KEC. PERIUK KOTA TANGERANG BANTEN</t>
  </si>
  <si>
    <t>089529797868</t>
  </si>
  <si>
    <t>4660065003</t>
  </si>
  <si>
    <t>3671086810950002</t>
  </si>
  <si>
    <t>92.443442.6-402.000</t>
  </si>
  <si>
    <t>DR MARIANA HERAWATIGANI</t>
  </si>
  <si>
    <t>JL. MANGGA BESAR IV / 46 RT. 006 / RW. 003, KEL. TAMAN SARI, KEC. TAMAN SARI, JAKARTA BARAT DKI JAKARTA</t>
  </si>
  <si>
    <t>081513702120</t>
  </si>
  <si>
    <t>0931055258</t>
  </si>
  <si>
    <t>3173036201530001</t>
  </si>
  <si>
    <t>49.752.512.1-032.000</t>
  </si>
  <si>
    <t>202103030001</t>
  </si>
  <si>
    <t>DR RINIE BUNGA CITRA</t>
  </si>
  <si>
    <t>DR RINIE</t>
  </si>
  <si>
    <t>S2</t>
  </si>
  <si>
    <t>DONTER INTERNSHIP RSU AISYIYAH PONOROGO TH 2020, PUSKESMAS PONOROGO UTARA</t>
  </si>
  <si>
    <t>JL. FAQIH JALALUDIN NO. 226 RT/RW 013/004 KEL. 19 ILIR KEC. BUKIT KECIL KOTA PALEMBANG SUMATERA SELATAN</t>
  </si>
  <si>
    <t>081274267741</t>
  </si>
  <si>
    <t>WENI HARTATI</t>
  </si>
  <si>
    <t>KGS ANDI ASKARI</t>
  </si>
  <si>
    <t>JL. FAQIH JALALUDIN NO. 226 KEL. 19 ILIR KEC. BUKIT KECIL, PALEMBANG , SUMATERA SELATAN</t>
  </si>
  <si>
    <t>1671115206930001</t>
  </si>
  <si>
    <t>93.217.910.4-307.000</t>
  </si>
  <si>
    <t>riniesihp@gmail.com</t>
  </si>
  <si>
    <t>KUSUMA KARAWANG</t>
  </si>
  <si>
    <t>202010020003</t>
  </si>
  <si>
    <t>DR SILVIA KARTIKA</t>
  </si>
  <si>
    <t>PANGKAL PINANG</t>
  </si>
  <si>
    <t>JL. BATU KADERA RT/RW 013/003 KEL. SEMABUNG LAMA KEC. BUKIT INTAN KOTA PANGKAL PINANG PROV. KEPULAUAN BANGKA BELITUNG</t>
  </si>
  <si>
    <t>082123182295</t>
  </si>
  <si>
    <t>1971016206950001</t>
  </si>
  <si>
    <t>91.274.024.8-304.000</t>
  </si>
  <si>
    <t>202005020003</t>
  </si>
  <si>
    <t>DR. ADI BASKORO</t>
  </si>
  <si>
    <t>DR ADI</t>
  </si>
  <si>
    <t>SARJANA KEDOKTERAN</t>
  </si>
  <si>
    <t>BATUCEPER RT/RW 005/003 KEL. BATUCEPER KEC.BATUCEPER KOTA TANGERANG BANTEN</t>
  </si>
  <si>
    <t>082186360829</t>
  </si>
  <si>
    <t>3671030302940002</t>
  </si>
  <si>
    <t>75.285.844.9-416.000</t>
  </si>
  <si>
    <t>DR. ANDREW HALIMANTO</t>
  </si>
  <si>
    <t>DR ANDREW</t>
  </si>
  <si>
    <t>PONTIANAK</t>
  </si>
  <si>
    <t>KALIDERES PERMAI BLOK B7 NO 1 RT 009 RW 014 KEL KALIDERES KEC KALIDERES JAKARTA</t>
  </si>
  <si>
    <t>317306260954004</t>
  </si>
  <si>
    <t>DR. ANDRIANY CHAIRUNNISA</t>
  </si>
  <si>
    <t>DR NISA</t>
  </si>
  <si>
    <t>PEKANBARU</t>
  </si>
  <si>
    <t>KOMPLEK VILLA DELIMA BLOK T NO. 18 RT/RW 014/003 KEL. LEBAK BULUS KEC. CILANDAK JAKARTA SELATAN DKI JAKARTA</t>
  </si>
  <si>
    <t>081385999537</t>
  </si>
  <si>
    <t>1403096801940002</t>
  </si>
  <si>
    <t>82.963.705.7-016.000</t>
  </si>
  <si>
    <t>KUSUMA GADING SERPONG</t>
  </si>
  <si>
    <t>201908020001</t>
  </si>
  <si>
    <t>DR. ANDRIYANI SRI NASTITI</t>
  </si>
  <si>
    <t>GROBOGAN</t>
  </si>
  <si>
    <t>JL. DANAU BATUR 12 NO.3 RT/RW 004/007 KEL. BENCONGAN KEC. KELAPA DUA KOTA TANGERANG BANTEN</t>
  </si>
  <si>
    <t>0819322235700</t>
  </si>
  <si>
    <t>7615204374</t>
  </si>
  <si>
    <t>3315115607860002</t>
  </si>
  <si>
    <t>202005020002</t>
  </si>
  <si>
    <t>DR. CHRISTELLA JUNITA</t>
  </si>
  <si>
    <t>TAMAN TYTYAN INDAH BLOK K3/8 RT/RW 002/011 KEL. KALIBARU KEC. MEDAN SATRIA KOTA BEKASI JAWA BARAT</t>
  </si>
  <si>
    <t>081286113435</t>
  </si>
  <si>
    <t>3275064306940005</t>
  </si>
  <si>
    <t>86.578.855.8-427.000</t>
  </si>
  <si>
    <t>DR. CINDY FRANSISCA</t>
  </si>
  <si>
    <t>DR CINDY</t>
  </si>
  <si>
    <t>3173064108880011</t>
  </si>
  <si>
    <t>201902020009</t>
  </si>
  <si>
    <t>DR. CYNTHYA FLORENSIA</t>
  </si>
  <si>
    <t>SINGKAWANG</t>
  </si>
  <si>
    <t>S1 PROFESI</t>
  </si>
  <si>
    <t>JL. HULU NO.8A RT/RW 032/007 KEL. CONDONG KEC. SINGKAWANG TENGAH KOTA SINGKAWANG KALIMANTAN BARAT</t>
  </si>
  <si>
    <t>081297670783</t>
  </si>
  <si>
    <t>8060040762</t>
  </si>
  <si>
    <t>6172014707920001</t>
  </si>
  <si>
    <t>80.724.579.0-047.000</t>
  </si>
  <si>
    <t>DAMIA KOTABUMI</t>
  </si>
  <si>
    <t>202104050002</t>
  </si>
  <si>
    <t>DR ERVINA FRANSISKA</t>
  </si>
  <si>
    <t>DR. FEBELIA CHRISTA WANCA</t>
  </si>
  <si>
    <t>SAMARINDA</t>
  </si>
  <si>
    <t>JL. GAJAH MADA 005/000 BARONG TIONGKOK KUTAI BARAT KALIMANTAN TIMUR</t>
  </si>
  <si>
    <t>081253811993</t>
  </si>
  <si>
    <t>6407076202900001</t>
  </si>
  <si>
    <t>202104020001</t>
  </si>
  <si>
    <t>DR FELICIA LUKITO</t>
  </si>
  <si>
    <t>DR FELI</t>
  </si>
  <si>
    <t>DR. FENNY FLORENTIN</t>
  </si>
  <si>
    <t>DR FENNY</t>
  </si>
  <si>
    <t>JL. PELANGI NILAI I A-11/20 RT.014/016 PEGANGSAAN DUA KEC. KELAPA GADING JAKARTA UTARA</t>
  </si>
  <si>
    <t>3172066905840007</t>
  </si>
  <si>
    <t>KRISTIE CILEGON</t>
  </si>
  <si>
    <t>202103030002</t>
  </si>
  <si>
    <t>DR FRANCISCA NOVELIA</t>
  </si>
  <si>
    <t>DR CISCA</t>
  </si>
  <si>
    <t>KOMP GRIYA JAKARTA JL. SAWO 2 BLOK C5 NO.1 RT/RW 006/007 KEL. PAMULANG BARAT KEC. PAMULANG KOTA TANGERANG SELATAN BANTEN</t>
  </si>
  <si>
    <t>081297477674</t>
  </si>
  <si>
    <t>3674065711950009</t>
  </si>
  <si>
    <t>DR. FRANSISCA MAGDALENA S</t>
  </si>
  <si>
    <t>DR SISKA</t>
  </si>
  <si>
    <t>JL. PELEPAHAN INDAH BLOK LA 24/24 RT.010 RW.018 KEL. KELAPA GADING TIMUR KEC. KELAPA GADING JAKARTA UTARA</t>
  </si>
  <si>
    <t>3172064405930002</t>
  </si>
  <si>
    <t>KUSUMA DUTAMAS</t>
  </si>
  <si>
    <t>DR. GINA</t>
  </si>
  <si>
    <t>DR GINA</t>
  </si>
  <si>
    <t>RUKO CIMONE MAS B-5 RT 005 RW 009 DESA CIMONE KEC KARAWACI TANGERANG</t>
  </si>
  <si>
    <t>081808811699</t>
  </si>
  <si>
    <t>3671075603860003</t>
  </si>
  <si>
    <t>202102020006</t>
  </si>
  <si>
    <t>DR. GLORIA PUTRIANITA</t>
  </si>
  <si>
    <t>JL. DEWA NO. 17 RT.009/002 KEL. CIRACAS JAKARTA TIMUR DKI JAKARTA</t>
  </si>
  <si>
    <t>082119191915</t>
  </si>
  <si>
    <t>3175096311880003</t>
  </si>
  <si>
    <t>gloriaputria@yahoo.com</t>
  </si>
  <si>
    <t>KRISTIE MEDAN</t>
  </si>
  <si>
    <t>201909030003</t>
  </si>
  <si>
    <t>DR. GUNAWAN WIJAYA SETIAWAN</t>
  </si>
  <si>
    <t>DDR GUNAWAN</t>
  </si>
  <si>
    <t>JL. VETERAN NO.19K 001/001 GANG BUNTU MEDAN TIMUR SUMATERA UTARA</t>
  </si>
  <si>
    <t>1271203105930005</t>
  </si>
  <si>
    <t>201808020001</t>
  </si>
  <si>
    <t>DR. IKE PRABAWATI SUMINAR</t>
  </si>
  <si>
    <t>DR IKE</t>
  </si>
  <si>
    <t>PERUM TIGARAKSA BLOK AI 1C 42/6 JL. VIOLA 1 RT 001 RW 003 KEL MARGASARI TIGARAKSA</t>
  </si>
  <si>
    <t>3603185106900002</t>
  </si>
  <si>
    <t>KUSUMA PONTIANAK</t>
  </si>
  <si>
    <t>200512020002</t>
  </si>
  <si>
    <t>DR. INTAN SOFIANI</t>
  </si>
  <si>
    <t>DR INTAN</t>
  </si>
  <si>
    <t>PTK01</t>
  </si>
  <si>
    <t>RSUD DOKTER SUDARSO</t>
  </si>
  <si>
    <t>JL. TANJUNG PURA GG. BAIDURI I NO. 8 RT/RW 004/011 KEL. BENUA MELAYU DARAT KEC. PONTIANAK SELATAN KOTA PONTIANAK KALIMANTAN BARAT</t>
  </si>
  <si>
    <t>JOHANES</t>
  </si>
  <si>
    <t>2 AGUSTUS</t>
  </si>
  <si>
    <t>JESSICA</t>
  </si>
  <si>
    <t>23 OKTOBER</t>
  </si>
  <si>
    <t>ADIAN</t>
  </si>
  <si>
    <t>18 FEBRUARI</t>
  </si>
  <si>
    <t>79205157228</t>
  </si>
  <si>
    <t>NG TAN SIAM</t>
  </si>
  <si>
    <t>ALM</t>
  </si>
  <si>
    <t>JL. TEBU GG WARIS PONTIANAK</t>
  </si>
  <si>
    <t>6171015507670011</t>
  </si>
  <si>
    <t>67.522.342.4.701.000</t>
  </si>
  <si>
    <t>intansofiani157@gmail</t>
  </si>
  <si>
    <t>DAMIA INDRAMAYU</t>
  </si>
  <si>
    <t>202104050001</t>
  </si>
  <si>
    <t>DR INDAH PURNAMA</t>
  </si>
  <si>
    <t>DR INDAH</t>
  </si>
  <si>
    <t>CIREBON</t>
  </si>
  <si>
    <t>PERUMAHAN JANKAR MAS REGENCY BLIK D NO. 36 RT/RW 0005/005 KEL. KARANGANYAR KEC. INDRAMAYU KAB. INDRAMAYU JAWA BARAT</t>
  </si>
  <si>
    <t>3209124308880006</t>
  </si>
  <si>
    <t>DR JEANNIE MERLIN</t>
  </si>
  <si>
    <t>DR JEANNIE</t>
  </si>
  <si>
    <t>DR. JUNIAR DJUNAIDY</t>
  </si>
  <si>
    <t>CITRA 2 EXT BLOK BK 8/11 KEL PEGADUNGAN KEC KALIDERES JAKARTA BARAT</t>
  </si>
  <si>
    <t>3173064106651001</t>
  </si>
  <si>
    <t xml:space="preserve">DR. KANG FIONA RATNA DEWI </t>
  </si>
  <si>
    <t>JL. JELAMBAR BARU I NO 23 RT 005 RW 007 KEL. JELAMBAR KEC GROGOL PETAMBURAN</t>
  </si>
  <si>
    <t>085810592698</t>
  </si>
  <si>
    <t>3173025112900004</t>
  </si>
  <si>
    <t>DR. KEZIA NATANIA SUDIBYO</t>
  </si>
  <si>
    <t xml:space="preserve">JL. PAMULARSIH NO 99 RT 008 RW 002 DESA GISIKDRONO KEC SEMARANG BARAT </t>
  </si>
  <si>
    <t>3374036410920001</t>
  </si>
  <si>
    <t>key.gingiee@live.com/kezianatania.kn@gmail.com</t>
  </si>
  <si>
    <t>DR. MARCELINA GRACE TJONDRO</t>
  </si>
  <si>
    <t>JL. KINTAMANI TMR I BLOK LK/7 RT 001 RW 017 DESA KALIDERES KEC KALIDERES JAKARTA</t>
  </si>
  <si>
    <t>3173066606920005</t>
  </si>
  <si>
    <t>DR. MERLIN RAHARJO</t>
  </si>
  <si>
    <t>JL. PECAH KULIT DALAM NO 8 RT 004 RW 001 KEL PINANGSIA KEC TAMANSARI JAKARTA BARAT DKI JAKARTA</t>
  </si>
  <si>
    <t>08161864610</t>
  </si>
  <si>
    <t>3173036006700001</t>
  </si>
  <si>
    <t>DAMIA SURABAYA</t>
  </si>
  <si>
    <t>202104050003</t>
  </si>
  <si>
    <t>DR  NOVI SHANTY</t>
  </si>
  <si>
    <t>202009020009</t>
  </si>
  <si>
    <t>DR. OLIVIA SETIAWAN</t>
  </si>
  <si>
    <t>DR OLIVIA</t>
  </si>
  <si>
    <t>JL. HARTONO RAYA NO 112 RT 005 RW 008 DESA CIPETE KECAMATAN PINANG TANGERANG</t>
  </si>
  <si>
    <t>08122970883</t>
  </si>
  <si>
    <t>3372025408880001</t>
  </si>
  <si>
    <t>DR. PUTU YOANA ALVITASARI</t>
  </si>
  <si>
    <t>JL. TAMAN SISWA NO.07 RT.002/001 KEL SEMPLAK KEC. KOTA BOGOR BARAT</t>
  </si>
  <si>
    <t>3271045206900003</t>
  </si>
  <si>
    <t>202012020008</t>
  </si>
  <si>
    <t>DR. RUTH ISABELLE SUGIONO</t>
  </si>
  <si>
    <t>DR RUTH</t>
  </si>
  <si>
    <t>JL. SALAK TIMUR VI/19 RT/RW 005/005 KEL. TANJUNG DUREN UTARA KEC. GROGOL PETAMBURAN JAKARTA BARAT DKI JAKARTA</t>
  </si>
  <si>
    <t>081288268102</t>
  </si>
  <si>
    <t>705.013.6099</t>
  </si>
  <si>
    <t>3173026602930002</t>
  </si>
  <si>
    <t>82.536.086.0-036.000</t>
  </si>
  <si>
    <t>KRISTIE GADING SERPONG</t>
  </si>
  <si>
    <t>DR. SARIFATUL ALAWIYAH LUBIS</t>
  </si>
  <si>
    <t>DR SARI</t>
  </si>
  <si>
    <t>VILLA RIZKI ILHAMI BLOK C3 NO 8 RT 8 RW 35 DESA BOJONG NANGKA KELAPA DUA</t>
  </si>
  <si>
    <t>3603035503850004</t>
  </si>
  <si>
    <t>DR. SILVANI HAMSYAH</t>
  </si>
  <si>
    <t>DR SILVANI</t>
  </si>
  <si>
    <t>JL. MEDITERANIA BOULEVARD KEL. KAPUK UTARA KEC. PENJARINGAN JAKARTA UTARA</t>
  </si>
  <si>
    <t>3171036104890006</t>
  </si>
  <si>
    <t>201902020003</t>
  </si>
  <si>
    <t>DR. STEPHANIE PANGESTIAN</t>
  </si>
  <si>
    <t>DR STEPHANI</t>
  </si>
  <si>
    <t>JL. KOMPOL ZAINAL ABIDIN RT.002/RW.000 KEL. TALANG BANJAR KEC.JAMBI TIMUR KOTA JAMBI</t>
  </si>
  <si>
    <t>081298825343</t>
  </si>
  <si>
    <t>3671085009910005</t>
  </si>
  <si>
    <t>201908020002</t>
  </si>
  <si>
    <t>DR. YULIANA</t>
  </si>
  <si>
    <t>DR YULI</t>
  </si>
  <si>
    <t>TAMAN DUTA MAS BLOK F-7 NO.11 014/009 WIJAYA KUSUMA GROGOL PETAMBURAN</t>
  </si>
  <si>
    <t>082112918855</t>
  </si>
  <si>
    <t>277.148.1819</t>
  </si>
  <si>
    <t>3173026508900002</t>
  </si>
  <si>
    <t>71.954.372.0-036.000</t>
  </si>
  <si>
    <t>DRA. YEN DHIAN</t>
  </si>
  <si>
    <t>ADMIN</t>
  </si>
  <si>
    <t>S1 ILMU PENDIDIKAN</t>
  </si>
  <si>
    <t>CITRA GARDEN I BLOK D-4/22 RT. 008 / RW. 016, KEL. KALIDERES, KEC. KALIDERES, JAKARTA BARAT DKI JAKARTA</t>
  </si>
  <si>
    <t>081585053537</t>
  </si>
  <si>
    <t>2850068197</t>
  </si>
  <si>
    <t>3173065909610006</t>
  </si>
  <si>
    <t>KRISTIE MEDAN MULTATULI</t>
  </si>
  <si>
    <t>201911030003</t>
  </si>
  <si>
    <t>DWI AYU ANGGRAINI</t>
  </si>
  <si>
    <t>CUSTOMER SERVICE</t>
  </si>
  <si>
    <t>MEDAN</t>
  </si>
  <si>
    <t>JL. MEGAWATI/HALAT NO. 21 A RT/RW 000/000 KEL. PASAR MERAH TIMUR KEC. MEDAN AREA KOTA MEDAN SUMATERA UTARA</t>
  </si>
  <si>
    <t>0895618548137 / 082383423942</t>
  </si>
  <si>
    <t>800.084.8043</t>
  </si>
  <si>
    <t>1312115611960002</t>
  </si>
  <si>
    <t>202010020005</t>
  </si>
  <si>
    <t>DYAH KHAIRUNINNISA</t>
  </si>
  <si>
    <t>BEKASI</t>
  </si>
  <si>
    <t>DESA PANGKALAN RT/RW 002/001 KEL. PANGKALAN KEC. LOSARANG KAB. INDRAMAYU JAWA BARAT</t>
  </si>
  <si>
    <t>089612941113</t>
  </si>
  <si>
    <t>3212204806020002</t>
  </si>
  <si>
    <t>E.RETNO WINDUASTUTI</t>
  </si>
  <si>
    <t>APOTEKER</t>
  </si>
  <si>
    <t>APT</t>
  </si>
  <si>
    <t>KUDUS</t>
  </si>
  <si>
    <t>S1 FARMASI</t>
  </si>
  <si>
    <t>JL. SUMBER PELITA GG LL RT. 006 / RW. 001, KEL. SUMUR BATU, KEC. KEMAYORAN, JAKARTA PUSAT DKI JAKARTA</t>
  </si>
  <si>
    <t>08156800254</t>
  </si>
  <si>
    <t>7391275410</t>
  </si>
  <si>
    <t>3171036802790008</t>
  </si>
  <si>
    <t>05.962.610.1-027.001</t>
  </si>
  <si>
    <t>201603020001</t>
  </si>
  <si>
    <t>EEN YULIANTINA ANGGRAINI</t>
  </si>
  <si>
    <t>APOTEKER PJ</t>
  </si>
  <si>
    <t>S1 PROFESI APOTEKER</t>
  </si>
  <si>
    <t>JL. HBR MOTIK NO.1568 RT/RW 032/009 KEL. KARYA BARU KEC. ALANG-ALANG LEBAR PALEMBANG SUMATERA SELATAN</t>
  </si>
  <si>
    <t>085268222219</t>
  </si>
  <si>
    <t>6175107006</t>
  </si>
  <si>
    <t>1671154407850002</t>
  </si>
  <si>
    <t>201411020002</t>
  </si>
  <si>
    <t>EKA</t>
  </si>
  <si>
    <t>MMVIN'S MART KASIR PERIODE 2011-2015, KONVEKSI BAJU  KARYAWAN PERIODE 2016-2020</t>
  </si>
  <si>
    <t>JL. GUSTI SITUT MAHMUD GG SELAT SUMBA RT/RW 003/016 PONTIANAK</t>
  </si>
  <si>
    <t>082158077511</t>
  </si>
  <si>
    <t>8855020404</t>
  </si>
  <si>
    <t>RITA RIBIO</t>
  </si>
  <si>
    <t>TJONG HOI THIN</t>
  </si>
  <si>
    <t>0171046806930001</t>
  </si>
  <si>
    <t>96.432.690.4-707.000</t>
  </si>
  <si>
    <t>zhangeka@gmail.com</t>
  </si>
  <si>
    <t>201904010001</t>
  </si>
  <si>
    <t>EKO SUTRISNA</t>
  </si>
  <si>
    <t>MGR GA</t>
  </si>
  <si>
    <t xml:space="preserve">MANAGER GA </t>
  </si>
  <si>
    <t>BUSINESS DEVOLEPMENT</t>
  </si>
  <si>
    <t>CLUSTER PASADENA NO.27 MODERNLAND TANGERANG BANTEN</t>
  </si>
  <si>
    <t>085885137888</t>
  </si>
  <si>
    <t>1084650059</t>
  </si>
  <si>
    <t>3671071406860004</t>
  </si>
  <si>
    <t>67.674.595.3-402.000</t>
  </si>
  <si>
    <t>202012010001</t>
  </si>
  <si>
    <t>ELLY RUSLI MANULLANG</t>
  </si>
  <si>
    <t>JL. RADEN PATAH VIII NO. 6 RT/RW 005/008 KEL. CIBODAS KEC. CIBODAS KOTA TANGERANG BANTEN</t>
  </si>
  <si>
    <t>081385677641</t>
  </si>
  <si>
    <t>7130867426</t>
  </si>
  <si>
    <t>3671095002960004</t>
  </si>
  <si>
    <t>80.879.020.8-402.000</t>
  </si>
  <si>
    <t>202008020002</t>
  </si>
  <si>
    <t>EMA SULASTRI</t>
  </si>
  <si>
    <t>KP. BABAKN CIKADU RT/RW 002/004 KEL. SEKARWANGI KEC. MALANGBONG KAB. GARUT JAWA BARAT</t>
  </si>
  <si>
    <t>087747566632/087774642598</t>
  </si>
  <si>
    <t>3205145401020002</t>
  </si>
  <si>
    <t>202103020009</t>
  </si>
  <si>
    <t>EMELDA EMELDUT</t>
  </si>
  <si>
    <t>EMELDA</t>
  </si>
  <si>
    <t>ENSANAK</t>
  </si>
  <si>
    <t>JL. YA'M SABRAN GG MELDA RT/RW : 001/001 KEL. TANJUNG HULU KEC. PONTIANAK TIMUR, PONTIANAK, KALIMANTAN BARAT</t>
  </si>
  <si>
    <t>082156013398</t>
  </si>
  <si>
    <t>0292634666</t>
  </si>
  <si>
    <t>NAI</t>
  </si>
  <si>
    <t>UBOH</t>
  </si>
  <si>
    <t>6106135603990001</t>
  </si>
  <si>
    <t>meldameldut50@gmail.com</t>
  </si>
  <si>
    <t>KLINIK UMUM PETA SELATAN</t>
  </si>
  <si>
    <t>200312020001</t>
  </si>
  <si>
    <t>EMIL MACHROM</t>
  </si>
  <si>
    <t>CILACAP</t>
  </si>
  <si>
    <t>KP CIPONDOH RT 09 RW 08 KEL. SEMANAN KEC. KALI DERES JAKARTA BARAT DKI JAKARTA</t>
  </si>
  <si>
    <t>081585153570</t>
  </si>
  <si>
    <t>3301052906770003</t>
  </si>
  <si>
    <t>86.901.002.5-085.000</t>
  </si>
  <si>
    <t>201910030004</t>
  </si>
  <si>
    <t>EMMY PEPAYOSA SARAGIH SUMBAYAK</t>
  </si>
  <si>
    <t>SERIBU DOLOK</t>
  </si>
  <si>
    <t>D3 KEBIDANAN</t>
  </si>
  <si>
    <t>DUSUN SUMBER SARI II RT/RW 000/000 KEL. TORGANDA KEC. TORGANDA KAB. LABUHANBATU SELATAN SUMATERA UTARA</t>
  </si>
  <si>
    <t>081375599345</t>
  </si>
  <si>
    <t>KRISTIEN</t>
  </si>
  <si>
    <t>6475131723</t>
  </si>
  <si>
    <t>1222036404960005</t>
  </si>
  <si>
    <t>202006030001</t>
  </si>
  <si>
    <t>ENDAH FARIDAH</t>
  </si>
  <si>
    <t>KP. SUKAMANAH RT/RW 001/002 KEL. SUKAMANAH KEC. MALANGBONG KAB. GARUT JAWA BARAT</t>
  </si>
  <si>
    <t>08889593378</t>
  </si>
  <si>
    <t>3205146506000004</t>
  </si>
  <si>
    <t>200506020001</t>
  </si>
  <si>
    <t>ENDANG MULASIH</t>
  </si>
  <si>
    <t>PASAR BARU RT 02 RW 01 TANGERANG BANTEN</t>
  </si>
  <si>
    <t>087883482509</t>
  </si>
  <si>
    <t>3671075711750002</t>
  </si>
  <si>
    <t>201612020015</t>
  </si>
  <si>
    <t>ENDANG SURIANA</t>
  </si>
  <si>
    <t>KP. CURUG RT/RW 001/001 KEL. CURUG KEC. KOTA BOGOR BARAT KOTA BOGOR JAWA BARAT</t>
  </si>
  <si>
    <t>3271041206700018</t>
  </si>
  <si>
    <t>202003020005</t>
  </si>
  <si>
    <t>ERA MARIYANI</t>
  </si>
  <si>
    <t>TEMANGGUNG</t>
  </si>
  <si>
    <t>DIWEK RT/RW 003/003 KEL. SUNGGINGSARI KEC. PARAKAN KAB. TEMANGGUNG JAWA TENGAH</t>
  </si>
  <si>
    <t>087741161046</t>
  </si>
  <si>
    <t>8831091592</t>
  </si>
  <si>
    <t>3323085301990001</t>
  </si>
  <si>
    <t>92.266.788.6-533.000</t>
  </si>
  <si>
    <t>201901020002</t>
  </si>
  <si>
    <t>ERNA ALAWIYAH</t>
  </si>
  <si>
    <t>KP. CISITU KIDUL RT/RW 003/006 KEL. CISITU KEC. MALANGBONG KAB. GARUT JAWA BARAT</t>
  </si>
  <si>
    <t>089510269525</t>
  </si>
  <si>
    <t>7615166839</t>
  </si>
  <si>
    <t>3205144802980007</t>
  </si>
  <si>
    <t>202008020011</t>
  </si>
  <si>
    <t>ERNA TRIANI AGUSTINA</t>
  </si>
  <si>
    <t>DUSUN PAMOTAN RT/RW 001/002 KEL. PAMOTAN KEC. KALIPUCANG KAB. PANGANDARAN JAWA BARAT</t>
  </si>
  <si>
    <t>088229135676</t>
  </si>
  <si>
    <t>3207214708020001</t>
  </si>
  <si>
    <t>201912010001</t>
  </si>
  <si>
    <t>ERSANDERS NOVELI, SE</t>
  </si>
  <si>
    <t>HEAD ACCOUNTING</t>
  </si>
  <si>
    <t>GRAND BUGEL MANSION BLOK D7 NO. 10 RT/RW 001/011 KEL. BUGEL KEC. KARAWACI KOTA TANGERANG PROV. BANTEN</t>
  </si>
  <si>
    <t>08179922789</t>
  </si>
  <si>
    <t>3671072211860003</t>
  </si>
  <si>
    <t>34.524.510.4-402.000</t>
  </si>
  <si>
    <t>201901030003</t>
  </si>
  <si>
    <t>ESTER YOLANDA ARITONANG</t>
  </si>
  <si>
    <t>BAGAN BATU</t>
  </si>
  <si>
    <t xml:space="preserve">LINGKUNGAN III RT 000 RW 000 DESA INDAPURA KOTA KEC. AIR PUTIH KAB. BATU BARA PROV. SUMATERA UTARA </t>
  </si>
  <si>
    <t>081277512239</t>
  </si>
  <si>
    <t>1219035301970001</t>
  </si>
  <si>
    <t>ESTIN PARHUSIP</t>
  </si>
  <si>
    <t>HABATU</t>
  </si>
  <si>
    <t>D3 GIZI</t>
  </si>
  <si>
    <t>HUTA II RT/RW 000/000 KEL. BANDAR PULO KEC. BANDAR KAB. SIMALUNG SUMATERA UTARA</t>
  </si>
  <si>
    <t>082166814230</t>
  </si>
  <si>
    <t>3831570651</t>
  </si>
  <si>
    <t>1208235905960000</t>
  </si>
  <si>
    <t>201409020001</t>
  </si>
  <si>
    <t>EUNIKE</t>
  </si>
  <si>
    <t>JL. ADISUCIPTO GG FITRAH NO. 322 RT/RW 003/009 KEL. BANGKA BELITUNG LAUT KEC. PONTIANAK TENGGARA KOTA PONTIANAK KALIMANTAN BARAT</t>
  </si>
  <si>
    <t>082251352304</t>
  </si>
  <si>
    <t>3479000086</t>
  </si>
  <si>
    <t>LIU MAN DJAN</t>
  </si>
  <si>
    <t>TJEW SYAK THIN</t>
  </si>
  <si>
    <t>6171015305970004</t>
  </si>
  <si>
    <t>202102020002</t>
  </si>
  <si>
    <t>EVA AMALIA</t>
  </si>
  <si>
    <t>201706020007</t>
  </si>
  <si>
    <t xml:space="preserve">EVA NURBAITI </t>
  </si>
  <si>
    <t>KP. PANGKALAN RT 01 RW 02 DS CISITU GARUT JAWA BARAT</t>
  </si>
  <si>
    <t>085737134557</t>
  </si>
  <si>
    <t>5810521963</t>
  </si>
  <si>
    <t>3205146011980001</t>
  </si>
  <si>
    <t>202101040002</t>
  </si>
  <si>
    <t>FAHRIZAL HUSAINI ARDI</t>
  </si>
  <si>
    <t>VG</t>
  </si>
  <si>
    <t>JL. DAMAI RT/RW 025/000 KEL. SIDODAMAI KEC. SAMARINDA ILIR KOTA SAMARINDA KALIMANTAN TIMUR</t>
  </si>
  <si>
    <t>081351894629</t>
  </si>
  <si>
    <t>ARHAYAH</t>
  </si>
  <si>
    <t>HAYUN JUNAIDI</t>
  </si>
  <si>
    <t>6472042505980001</t>
  </si>
  <si>
    <t>KUSUMA RAWAMANGUN</t>
  </si>
  <si>
    <t>FANI RAHMA SARI</t>
  </si>
  <si>
    <t>JL. WARUDOYONG RT. 10 / RW. 08, KEL. JATINEGARA, KEC. CAKUNG, JAKARTA TIMUR</t>
  </si>
  <si>
    <t>087810917015</t>
  </si>
  <si>
    <t>940998859</t>
  </si>
  <si>
    <t>3175065102990000</t>
  </si>
  <si>
    <t>202006010002</t>
  </si>
  <si>
    <t>FAUZIYAH DZAKIROH</t>
  </si>
  <si>
    <t>LEGAL</t>
  </si>
  <si>
    <t>STAFF LEGAL</t>
  </si>
  <si>
    <t>KP. SALABENDA RT/RW 001/005 KEL. PARAKANJAYA KEC. KEMANG KAB. BOGOR JAWA BARAT</t>
  </si>
  <si>
    <t>087711175392</t>
  </si>
  <si>
    <t>3201125812970001</t>
  </si>
  <si>
    <t>201607020004</t>
  </si>
  <si>
    <t>FEBRY NUR ASTRI</t>
  </si>
  <si>
    <t>12 deb 97</t>
  </si>
  <si>
    <t>KP. LEGOK RT 04 RW 01 DS MARANGBORY GARUT JAWA BARAT</t>
  </si>
  <si>
    <t>081245891102</t>
  </si>
  <si>
    <t>3205145207970001</t>
  </si>
  <si>
    <t>201906010004</t>
  </si>
  <si>
    <t>FENNY HANDAYANI</t>
  </si>
  <si>
    <t>MANAGER ACCOUNTING</t>
  </si>
  <si>
    <t>CIMONE PERMAI I NO.196 A BLOK.8</t>
  </si>
  <si>
    <t>0817749090</t>
  </si>
  <si>
    <t>7090171148</t>
  </si>
  <si>
    <t>3671076102830004</t>
  </si>
  <si>
    <t>47.542.693.8-402.000</t>
  </si>
  <si>
    <t>201912020003</t>
  </si>
  <si>
    <t>FITI SANDUAN</t>
  </si>
  <si>
    <t>PULAU OSI</t>
  </si>
  <si>
    <t>DUSUN PULAU OSI RT/RW -/- KEL. ETI KEC. SERAM BARAT KAB. SERAM BAGIAN BARAT MALUKU</t>
  </si>
  <si>
    <t>081240207473</t>
  </si>
  <si>
    <t>604.316.2425</t>
  </si>
  <si>
    <t>8106024205000002</t>
  </si>
  <si>
    <t>201606020013</t>
  </si>
  <si>
    <t>FITRIANA</t>
  </si>
  <si>
    <t>GG PERINTIS NO.21 RT/RW: 024/006 KEL.DUKU KEC.ILIR TIMUR II PALEMBANG SUMATERA SELATAN</t>
  </si>
  <si>
    <t>089620938341</t>
  </si>
  <si>
    <t>1671065709760008</t>
  </si>
  <si>
    <t>201809010004</t>
  </si>
  <si>
    <t>FITRIANI</t>
  </si>
  <si>
    <t>TANJUNG BERINGIN</t>
  </si>
  <si>
    <t>JL. HALMAHERA V NO.3 RT/RW 003/005. KEL.CIMONE JAYA KARAWACI</t>
  </si>
  <si>
    <t>085289740059</t>
  </si>
  <si>
    <t>6580073571</t>
  </si>
  <si>
    <t>1604166901970001</t>
  </si>
  <si>
    <t>83.574.132.3-402.000</t>
  </si>
  <si>
    <t>202103020002</t>
  </si>
  <si>
    <t>BANGUNREJO</t>
  </si>
  <si>
    <t>SMA N</t>
  </si>
  <si>
    <t>DUSUN IV BANGUN REJO RT/RW : 001/006 KEL. BANGUNREJO KEC. BANGUNREJO, LAMPUNG TENGAH</t>
  </si>
  <si>
    <t>082141518718</t>
  </si>
  <si>
    <t>WANTIAH</t>
  </si>
  <si>
    <t>TUGIMAN</t>
  </si>
  <si>
    <t>1802026512010001</t>
  </si>
  <si>
    <t>fit242526@gmail.com</t>
  </si>
  <si>
    <t>KRISTIE MANADO</t>
  </si>
  <si>
    <t>201801030003</t>
  </si>
  <si>
    <t>FLIVINRIA SAIDI</t>
  </si>
  <si>
    <t>RIA</t>
  </si>
  <si>
    <t>MND01</t>
  </si>
  <si>
    <t>LINELEAN JAGA I RT/RW -/- KEL KAKENTURAN KEC. MODOINDING MINAHASA SELATAN SULAWESI UTARA</t>
  </si>
  <si>
    <t>7105016101960001</t>
  </si>
  <si>
    <t>202003020002</t>
  </si>
  <si>
    <t>FRESKA ANGLENA SARI</t>
  </si>
  <si>
    <t>GUNUNG  MEGANG</t>
  </si>
  <si>
    <t>GUNUNG MEGANG RT/RW 000/000 KEL. GUNUNG MEGANG KEC. JARAI KAB. LAHAT SUMATERA SELATAN</t>
  </si>
  <si>
    <t>082289029475</t>
  </si>
  <si>
    <t>6043287503</t>
  </si>
  <si>
    <t>1604066404010003</t>
  </si>
  <si>
    <t>93.013.856.5-309.000</t>
  </si>
  <si>
    <t>202007020003</t>
  </si>
  <si>
    <t>FUJI DWI ASTUTI</t>
  </si>
  <si>
    <t>0881023334395</t>
  </si>
  <si>
    <t>3205145212010005</t>
  </si>
  <si>
    <t>202002020004</t>
  </si>
  <si>
    <t>GADIS AYU TRI NAZARETA</t>
  </si>
  <si>
    <t>DUSUN IV BANGUN REJO RT/RW 001/004 KEL. BANGUN REJO KEC. BANGUN REJO LAMPUNG TENGAH LAMPUNG</t>
  </si>
  <si>
    <t>081271110688</t>
  </si>
  <si>
    <t>6043.287.589</t>
  </si>
  <si>
    <t>1802025411000010</t>
  </si>
  <si>
    <t>202101010001</t>
  </si>
  <si>
    <t>GRACE ELISABETH</t>
  </si>
  <si>
    <t>BENTENG MAKASAR VI NO 5 TANGERANG  BANTEN</t>
  </si>
  <si>
    <t>085710888833/08111778839</t>
  </si>
  <si>
    <t>KATOLIK</t>
  </si>
  <si>
    <t>ELISABETH A</t>
  </si>
  <si>
    <t>PAUL TAULADAN</t>
  </si>
  <si>
    <t>0002269266928</t>
  </si>
  <si>
    <t>3671014312860005</t>
  </si>
  <si>
    <t>88.844.017.9-416.000</t>
  </si>
  <si>
    <t>gracetauladen@gmail.com</t>
  </si>
  <si>
    <t>202006020002</t>
  </si>
  <si>
    <t>HARDIANSYAH</t>
  </si>
  <si>
    <t>KP. CIBANTENG BOGOR JAWA BARAT</t>
  </si>
  <si>
    <t>085892883165</t>
  </si>
  <si>
    <t>6580394173</t>
  </si>
  <si>
    <t>3201152208010003</t>
  </si>
  <si>
    <t>iyanclalu1212@gmail.com</t>
  </si>
  <si>
    <t>201210010001</t>
  </si>
  <si>
    <t>HARISAH</t>
  </si>
  <si>
    <t>KACAB</t>
  </si>
  <si>
    <t>KP. DURI KOSAMBI RT.001/05 NO.8 CENGKARENG JAKBAR</t>
  </si>
  <si>
    <t>081510861568</t>
  </si>
  <si>
    <t>6470367715</t>
  </si>
  <si>
    <t>3173016504880002</t>
  </si>
  <si>
    <t>66.303.116.9-402.000</t>
  </si>
  <si>
    <t>BIOK</t>
  </si>
  <si>
    <t>201505010002</t>
  </si>
  <si>
    <t>HENDRIK GUNAWAN</t>
  </si>
  <si>
    <t>CIKAHURIPAN RT.001/006 MEKARSARI NEGLASARI TANGERANG</t>
  </si>
  <si>
    <t>081381071865</t>
  </si>
  <si>
    <t>8830981307</t>
  </si>
  <si>
    <t>3671102501890001</t>
  </si>
  <si>
    <t>77.122.605.7-402.000</t>
  </si>
  <si>
    <t>201802020001</t>
  </si>
  <si>
    <t>HENNI GLERIA SIAGIAN</t>
  </si>
  <si>
    <t xml:space="preserve">   </t>
  </si>
  <si>
    <t>JL. BAHAGIA BY PASS NO. 15 MEDAN RT/RW 000/000 KEL. SUDIREJO II KEC. MEDAN KOTA KOTA MEDAN SUMATERA UTARA</t>
  </si>
  <si>
    <t>0895391967794</t>
  </si>
  <si>
    <t>6600366856</t>
  </si>
  <si>
    <t>1271014610980002</t>
  </si>
  <si>
    <t>201803030001</t>
  </si>
  <si>
    <t>HENTI KRISTIAN LAROSA</t>
  </si>
  <si>
    <t>BINAKA</t>
  </si>
  <si>
    <t>DESA BINAKA RT 2 RW 00 KEL BINAKA KEC GUNUNG SITOLI IDANOI SUMATERA UTARA</t>
  </si>
  <si>
    <t>081290546775</t>
  </si>
  <si>
    <t>6565065398</t>
  </si>
  <si>
    <t>1204176501980000</t>
  </si>
  <si>
    <t>201406020006</t>
  </si>
  <si>
    <t>HERDINA QOTRUNANDA</t>
  </si>
  <si>
    <t>TEGAL</t>
  </si>
  <si>
    <t>DANARAJA SELAPI BALAPULANG, KAB. TEGAL</t>
  </si>
  <si>
    <t>0895629399817</t>
  </si>
  <si>
    <t>660.015.3992</t>
  </si>
  <si>
    <t>3328045205960003</t>
  </si>
  <si>
    <t>202008020021</t>
  </si>
  <si>
    <t>HERLINA ROSIDA PAULA</t>
  </si>
  <si>
    <t>BATAM</t>
  </si>
  <si>
    <t>TEMBESI 2 GG ADIL NO 6 RT/RW 005/003 KEL. TEMBESI KEC. SAGULUNG KOTA BATAM KEPULAUAN RIAU</t>
  </si>
  <si>
    <t>085273681591</t>
  </si>
  <si>
    <t>3400151821</t>
  </si>
  <si>
    <t>2171105708950001</t>
  </si>
  <si>
    <t>202101020015</t>
  </si>
  <si>
    <t>HERMAN SYAPUTRA</t>
  </si>
  <si>
    <t>KEPALA CABANG</t>
  </si>
  <si>
    <t>LUBUK LINGGAU</t>
  </si>
  <si>
    <t>JL. RA KARTINI NO 20 JR KP LINTANG RT/RW 000/000 KEL. DURIAN TINGGI KEC. LUBUK SIKAPING KABUPATEN PASAMAN SUMATERA BARAT</t>
  </si>
  <si>
    <t>082284012948</t>
  </si>
  <si>
    <t>MONCEWATI</t>
  </si>
  <si>
    <t>ALM. ZAINI SYOFYAN</t>
  </si>
  <si>
    <t>0001244589952</t>
  </si>
  <si>
    <t>1308051208940001</t>
  </si>
  <si>
    <t>81.361.362.7-202.000</t>
  </si>
  <si>
    <t>202003030001</t>
  </si>
  <si>
    <t>IKA YUNITA</t>
  </si>
  <si>
    <t>MARLINTUNG</t>
  </si>
  <si>
    <t xml:space="preserve">DUSUN V BANJARAN RT/RW 001/001 KEL. KARANG ANYAR KEC. SECANGGANG KAB. LANGKAT SUMATERA UTARA </t>
  </si>
  <si>
    <t>0852643488</t>
  </si>
  <si>
    <t>800.079.5527</t>
  </si>
  <si>
    <t>1205096811950001</t>
  </si>
  <si>
    <t>201611020011</t>
  </si>
  <si>
    <t>IMAS NURHAYATI</t>
  </si>
  <si>
    <t>KP. PANGKALAN RT/RW 001/002 KEL. CISITU KEC. MALANGBONG KAB. GARUT JAWA BARAT</t>
  </si>
  <si>
    <t>082261665352</t>
  </si>
  <si>
    <t>3205145304960005</t>
  </si>
  <si>
    <t>202006020004</t>
  </si>
  <si>
    <t>INDAH FINA ALFIANTI</t>
  </si>
  <si>
    <t>DUSUN MANIS RT/RW 005/001 KEL. CIKEUSIK KEC. CIDAHU KAB. KUNINGAN JAWA BARAT</t>
  </si>
  <si>
    <t>083869835225</t>
  </si>
  <si>
    <t>3208115201010004</t>
  </si>
  <si>
    <t>201911020004</t>
  </si>
  <si>
    <t>INDAH SARI</t>
  </si>
  <si>
    <t>SIDOLUHUR</t>
  </si>
  <si>
    <t>DUSUN III SIDOLUHUR RT/RW 002/003 KEL. SIDOLUHUR KEC. BANGUNREJO KAB. LAMPUNG TENGAH LAMPUNG</t>
  </si>
  <si>
    <t>083169360658</t>
  </si>
  <si>
    <t>6043.162.361</t>
  </si>
  <si>
    <t>1802026709990004</t>
  </si>
  <si>
    <t>92.169.348.7-321.000</t>
  </si>
  <si>
    <t>202010020007</t>
  </si>
  <si>
    <t>INDRA JAKARIA</t>
  </si>
  <si>
    <t>KEAMANAN</t>
  </si>
  <si>
    <t>KP. CIPEUCANG RT/RW 001/005 KEL. SUKAASIH KEC. SINGAPARNA KAB. TASIKMALAYA JAWA BARAT</t>
  </si>
  <si>
    <t>081296275637</t>
  </si>
  <si>
    <t>3278040707730007</t>
  </si>
  <si>
    <t>202011010001</t>
  </si>
  <si>
    <t>INGGRID SEPTIANA</t>
  </si>
  <si>
    <t>HEAD SLS &amp; MKT</t>
  </si>
  <si>
    <t xml:space="preserve">HEAD SALES &amp; MARKETING </t>
  </si>
  <si>
    <t>KOTA BUMI</t>
  </si>
  <si>
    <t>JL. TELUK LAMPUNG GG SUMBER NO. 28 PANJANG RT/RW 006/000 KEL. PIDADA KEC. PANJANG KOTA BANDAR LAMPUNG PROV LAMPUNG</t>
  </si>
  <si>
    <t>082182663955</t>
  </si>
  <si>
    <t>020.272.2227</t>
  </si>
  <si>
    <t>DHARMALENA</t>
  </si>
  <si>
    <t>INDRA JAYA</t>
  </si>
  <si>
    <t>1871044209820004</t>
  </si>
  <si>
    <t>14.501.918.8-324.000</t>
  </si>
  <si>
    <t>inggridseptiana23@gmail.com</t>
  </si>
  <si>
    <t>KRISTIE CIKARANG</t>
  </si>
  <si>
    <t>201201020001</t>
  </si>
  <si>
    <t>INTAN WIDIAYANTI</t>
  </si>
  <si>
    <t>GUNUNG  KIDUL</t>
  </si>
  <si>
    <t>KARANG ASEM A RT 003 RW 005 DESA KARANGASEM KAB GUNUNG KIDUL YOGYA</t>
  </si>
  <si>
    <t>085959112052</t>
  </si>
  <si>
    <t>6600156436</t>
  </si>
  <si>
    <t>UNPAID</t>
  </si>
  <si>
    <t>3403055203950003</t>
  </si>
  <si>
    <t>201712020002</t>
  </si>
  <si>
    <t>IRFAN MAULANA</t>
  </si>
  <si>
    <t>KP. PANGKALAN RT.009 RW. 002 MALABONG GARUT JAWA BARAT</t>
  </si>
  <si>
    <t>082118162627</t>
  </si>
  <si>
    <t>3205141101990000</t>
  </si>
  <si>
    <t>202012030002</t>
  </si>
  <si>
    <t>IRMA</t>
  </si>
  <si>
    <t>LR. RUKUN JAYA NO. 171 RT/RW 002/001 KEL. DUKU KEC. ILIR TIMUR II KOTA PALEMBANG SUMATERA SELATAN</t>
  </si>
  <si>
    <t>0895605575352</t>
  </si>
  <si>
    <t>1671065501970011</t>
  </si>
  <si>
    <t>90.224.047.2-301.000</t>
  </si>
  <si>
    <t>IRMA PERMATASARI</t>
  </si>
  <si>
    <t>JALAN DAMAI RAYA KP SUGUTAMU RT. 06 / RW. 021, DEPOK</t>
  </si>
  <si>
    <t>081808227884</t>
  </si>
  <si>
    <t>6610906999</t>
  </si>
  <si>
    <t>3276056103960010</t>
  </si>
  <si>
    <t>202001030002</t>
  </si>
  <si>
    <t>IRWAN JAWE</t>
  </si>
  <si>
    <t>IRWAN</t>
  </si>
  <si>
    <t>PAGUYAMAN</t>
  </si>
  <si>
    <t>DUSUN OLIBUA RT/RW -/- KEL. TOLONGIO KEC. ANGGREK KAB. GORONTALO UTARA GORONTALO</t>
  </si>
  <si>
    <t>7505030107930002</t>
  </si>
  <si>
    <t>201807020008</t>
  </si>
  <si>
    <t xml:space="preserve">ISPI SOLIHAT </t>
  </si>
  <si>
    <t>KP KARANG ASEM RT/RW 003/001 KEL. SUKAMANAH KEC. MALANGBONG KAB. GARUT JAWA BARAT</t>
  </si>
  <si>
    <t>081911971471</t>
  </si>
  <si>
    <t>0</t>
  </si>
  <si>
    <t>3205145106000002</t>
  </si>
  <si>
    <t>44.721.205.1-405.000</t>
  </si>
  <si>
    <t>201910010003</t>
  </si>
  <si>
    <t>IWAN ROHMAT MAULANA</t>
  </si>
  <si>
    <t>STAFF IT</t>
  </si>
  <si>
    <t>IT</t>
  </si>
  <si>
    <t>SUKABUMI</t>
  </si>
  <si>
    <t>TANJUNGSARI 003/012 KARANGTENGAH GUNUNG PUYUH SUKABUMI JAWA BARAT</t>
  </si>
  <si>
    <t>3272010811890021</t>
  </si>
  <si>
    <t>JENNIFER TAMARA</t>
  </si>
  <si>
    <t>JL PLUIT RAYA BLOK B/15/8 RT/RW : 012/007 KEL. PENJARINGAN KEC.PANJARINGAN, JAKARTA UTARA</t>
  </si>
  <si>
    <t>081239321181</t>
  </si>
  <si>
    <t>ERLINA SUTANTO</t>
  </si>
  <si>
    <t>PAUL TAMARA</t>
  </si>
  <si>
    <t>0002779064932</t>
  </si>
  <si>
    <t>3172016012960002</t>
  </si>
  <si>
    <t>202011020001</t>
  </si>
  <si>
    <t>JESSICA NOVIA</t>
  </si>
  <si>
    <t>AA</t>
  </si>
  <si>
    <t>BLOK I KUKULU RT/RW 002/001 KEL. LENGKONGKULON KEC. SINDANGWANGI KAB. MAJALENGKA JAWA BARAT</t>
  </si>
  <si>
    <t>08971189057</t>
  </si>
  <si>
    <t>3210215401980001</t>
  </si>
  <si>
    <t>93.290.157.2-438.000</t>
  </si>
  <si>
    <t>201311020001</t>
  </si>
  <si>
    <t>JUAIRIA</t>
  </si>
  <si>
    <t>BETUNG  MUBA</t>
  </si>
  <si>
    <t>JL. SUNGAI TAWAR LR. BUYUT NO. 353 RT/RW 019/008 KEL. 29 ILIR KEC. ILIR BARAT II KOTA PALEMBANG SUMATERA SELATAN</t>
  </si>
  <si>
    <t>083185802416</t>
  </si>
  <si>
    <t>0000992253183</t>
  </si>
  <si>
    <t>1671017001930004</t>
  </si>
  <si>
    <t>201811030001</t>
  </si>
  <si>
    <t>JULI NOVITASARI</t>
  </si>
  <si>
    <t>JL. NASKAH IV SEPAKAT RT/RW 027/RW 011 KEL. SUKARAMI KEC. SUKARAMI KOTA PALEMBANG SUMATERA SELATAN</t>
  </si>
  <si>
    <t>0213453294</t>
  </si>
  <si>
    <t>1671077007970014</t>
  </si>
  <si>
    <t>201503020001</t>
  </si>
  <si>
    <t>JULIATI</t>
  </si>
  <si>
    <t>JULI</t>
  </si>
  <si>
    <t>JL. PUYUH GG. PUYUH 3A RT/RW 003/008 KEL. MARIANA KEC. PONTIANAK KOTA PONTIANAK KALIMANTAN BARAT</t>
  </si>
  <si>
    <t>081381522376</t>
  </si>
  <si>
    <t>5125142432</t>
  </si>
  <si>
    <t>6103136107910002</t>
  </si>
  <si>
    <t>201611020001</t>
  </si>
  <si>
    <t>KIKI APANDI</t>
  </si>
  <si>
    <t>LEBAK</t>
  </si>
  <si>
    <t>KP BABAKAN SEAR RT/RW 002/005 KEL. CIPANAS KEC. CIPANAS KAB. LEBAK BANTEN</t>
  </si>
  <si>
    <t>085694250692</t>
  </si>
  <si>
    <t>3990080347</t>
  </si>
  <si>
    <t>3602040910980001</t>
  </si>
  <si>
    <t>202008030003</t>
  </si>
  <si>
    <t>LAELA LUTFIA ANDALUSI</t>
  </si>
  <si>
    <t>SERANG</t>
  </si>
  <si>
    <t>LINK. KELAPA DUA RT/RW 001/007 KEL. KAGUNGAN KEC. SERANG KOTA SERANG BANTEN</t>
  </si>
  <si>
    <t>089634489283</t>
  </si>
  <si>
    <t>3604015105961225</t>
  </si>
  <si>
    <t>95.644.749.4-401.000</t>
  </si>
  <si>
    <t>202007020004</t>
  </si>
  <si>
    <t>LALA SOPIALA</t>
  </si>
  <si>
    <t>KP. BALAPULANG RT/RW 004/006 KEL. CINAGARA KEC. MALANGBONG KAB. GARUT JAWA BARAT</t>
  </si>
  <si>
    <t>085846259863</t>
  </si>
  <si>
    <t>3205144404010001</t>
  </si>
  <si>
    <t>202006020010</t>
  </si>
  <si>
    <t>LAVITA ULFA AULIAH</t>
  </si>
  <si>
    <t>LAVITA</t>
  </si>
  <si>
    <t>CIMARIAS</t>
  </si>
  <si>
    <t>DUSUN I CIMARIAS RT/RW 001/001 KEL. CIMARIAS KEC. BANGUN REJO KAB. LAMPUNG TENGAH LAMPUNG</t>
  </si>
  <si>
    <t>08154054017</t>
  </si>
  <si>
    <t>1802026601020001</t>
  </si>
  <si>
    <t>95.000.482.0-321.000</t>
  </si>
  <si>
    <t>LENGKAP NOPITA</t>
  </si>
  <si>
    <t>JL CIPINANG LONTAR 2 RT. 001 / RW. 08 NO. 11, JAKARTA TIMUR</t>
  </si>
  <si>
    <t>081295966758</t>
  </si>
  <si>
    <t>8810998904</t>
  </si>
  <si>
    <t>3175025111900000</t>
  </si>
  <si>
    <t>202101020006</t>
  </si>
  <si>
    <t>LENI ANGGRAENI</t>
  </si>
  <si>
    <t>DUSUN IV CIMARIAS RT/RW : 009/004 KEL. CIMARIAS KEC.BANGUNREJO, LAMPUNG TENGAH</t>
  </si>
  <si>
    <t>087739461354</t>
  </si>
  <si>
    <t>LINDA</t>
  </si>
  <si>
    <t>UMAR</t>
  </si>
  <si>
    <t>1802024403010000</t>
  </si>
  <si>
    <t>201806020005</t>
  </si>
  <si>
    <t>LENI LAELATUL KARIMAH</t>
  </si>
  <si>
    <t>KP. PADASUKA RT 01 RW 06 PADASUKA CIBATU</t>
  </si>
  <si>
    <t>085777603583</t>
  </si>
  <si>
    <t>5325046012</t>
  </si>
  <si>
    <t>3205125201990004</t>
  </si>
  <si>
    <t>202102020003</t>
  </si>
  <si>
    <t>LEVIA AUDINA</t>
  </si>
  <si>
    <t>LEVIA</t>
  </si>
  <si>
    <t>SMAN</t>
  </si>
  <si>
    <t>Fresh Graduate</t>
  </si>
  <si>
    <t>DUSUN IV CIMARIAS RT/RW : 008/004 KEL. CIMARIAS KEC. BANGUN REJO LAMPUNG TENGAH, LAMPUNG</t>
  </si>
  <si>
    <t>085789033936</t>
  </si>
  <si>
    <t>6043568081</t>
  </si>
  <si>
    <t>ALM. ALFIATI</t>
  </si>
  <si>
    <t>SODIKIN</t>
  </si>
  <si>
    <t>1802026408010002</t>
  </si>
  <si>
    <t>leviaaudina81@gmail.com</t>
  </si>
  <si>
    <t>202103030003</t>
  </si>
  <si>
    <t>LINDA KURNIASIH</t>
  </si>
  <si>
    <t>BAGUN REJO</t>
  </si>
  <si>
    <t>DUSUN I BANGUN REJO RT/RW 002/001 KEL. BANGUN REJO KEC. BANGUNREJO KAB . LAMPUNG TENGAH LAMPUNG</t>
  </si>
  <si>
    <t>085788303221/085369613051</t>
  </si>
  <si>
    <t>6043508186</t>
  </si>
  <si>
    <t>JUMIRAH</t>
  </si>
  <si>
    <t>SAMINGUN</t>
  </si>
  <si>
    <t>1802025210020001</t>
  </si>
  <si>
    <t>202008020005</t>
  </si>
  <si>
    <t>LIZA CAHYANI</t>
  </si>
  <si>
    <t>GG. KEMUNING RT. 002 / RW. 006, KEL. PAMULANG BARAT, KEC. PAMULANG, TANGERANG SELATAN, BANTEN</t>
  </si>
  <si>
    <t>082112838939</t>
  </si>
  <si>
    <t>367406486970002</t>
  </si>
  <si>
    <t>LUSIANA UNTORO</t>
  </si>
  <si>
    <t>KEMENANGAN 3 GG 6 NO. 112</t>
  </si>
  <si>
    <t>08588462808</t>
  </si>
  <si>
    <t>8740051040</t>
  </si>
  <si>
    <t>3173036605730000</t>
  </si>
  <si>
    <t>201002020001</t>
  </si>
  <si>
    <t>MAFTIKHA</t>
  </si>
  <si>
    <t>JL. PANGKALAN JATI, JAKARTA TIMUR DKI JAKARTA</t>
  </si>
  <si>
    <t>081310601120</t>
  </si>
  <si>
    <t>3175086401810008</t>
  </si>
  <si>
    <t>201512030002</t>
  </si>
  <si>
    <t>MARIA YOSEPHEN WYKE SANDRA NIVENA</t>
  </si>
  <si>
    <t>JL. PESAPEN NO. 03 RT/RW 002/001 KEL. KARANGANYAR KEC. ADIPALA KAB. CILACAP JAWA TENGAH</t>
  </si>
  <si>
    <t>0895329423535</t>
  </si>
  <si>
    <t>3301037004960007</t>
  </si>
  <si>
    <t>202001030001</t>
  </si>
  <si>
    <t>MARKUS KAMURAHAN</t>
  </si>
  <si>
    <t>MARKUS</t>
  </si>
  <si>
    <t>MANADO</t>
  </si>
  <si>
    <t>LINGKUNGAN II RT/RW 000/002 KEL. KOMBOS BARAT KEC. SINGKIL KOTA MNADO SULAWESI UTARA</t>
  </si>
  <si>
    <t>085340010780</t>
  </si>
  <si>
    <t>026-264-3890</t>
  </si>
  <si>
    <t>7171031803800001</t>
  </si>
  <si>
    <t>201604020002</t>
  </si>
  <si>
    <t>MARNIAWATI HURA</t>
  </si>
  <si>
    <t>NIAS</t>
  </si>
  <si>
    <t>JL HOWITZER RT 008 RW 006 KEL SUMUR BATU JAKARTA PUSAT</t>
  </si>
  <si>
    <t>082125513552</t>
  </si>
  <si>
    <t>6601000846</t>
  </si>
  <si>
    <t>1204104104970001</t>
  </si>
  <si>
    <t>201907020018</t>
  </si>
  <si>
    <t>MAYA LISADIAH</t>
  </si>
  <si>
    <t>KUNIANGAN</t>
  </si>
  <si>
    <t>DUSUN DUA RT/RW 002/002 KEL. TANJUNGKERTA KEC. KARANGKANCANA KAB. KUNINGAN JAWA BARAT</t>
  </si>
  <si>
    <t>085871202438</t>
  </si>
  <si>
    <t>3208294510000003</t>
  </si>
  <si>
    <t>201308020001</t>
  </si>
  <si>
    <t>MEGAWATI</t>
  </si>
  <si>
    <t>LORONG PRIBADI RT/RW: 010/005 KEC.SEBERANG ULU II PALEMBANG SUMATERA SELATAN</t>
  </si>
  <si>
    <t>082183538089</t>
  </si>
  <si>
    <t>1671035501870006</t>
  </si>
  <si>
    <t>201901030002</t>
  </si>
  <si>
    <t>MELI SAFITRI</t>
  </si>
  <si>
    <t>DSN CIKUNING RT 03 RW 06 DS RAWAAPU KEC PATIMUAN CILACAP JAWA TENGAH</t>
  </si>
  <si>
    <t>083896726296</t>
  </si>
  <si>
    <t>733.045.9713</t>
  </si>
  <si>
    <t>3301194601000002</t>
  </si>
  <si>
    <t>201401020002</t>
  </si>
  <si>
    <t>MELIHANA SILABAN</t>
  </si>
  <si>
    <t>TUALANG BARISAN</t>
  </si>
  <si>
    <t>JL ORDE BARU DSN XIII DS MULIO REJO KOTA DELI SERDANG</t>
  </si>
  <si>
    <t>02112570780010</t>
  </si>
  <si>
    <t>201911030004</t>
  </si>
  <si>
    <t>MELISA SUYONO</t>
  </si>
  <si>
    <t>LISA</t>
  </si>
  <si>
    <t>REMBOKEN</t>
  </si>
  <si>
    <t>JAGA IV RT/RE 000/000 KEL. LELEKO KEC. REMBOKEN KAB. MINAHASA SULAWESI UTARA</t>
  </si>
  <si>
    <t>7102084105960001</t>
  </si>
  <si>
    <t>201907020024</t>
  </si>
  <si>
    <t>MIA MARYANI</t>
  </si>
  <si>
    <t>PANDEGLANG</t>
  </si>
  <si>
    <t>KP CIEKEK LOR 003/005 KEL. KARATON KEC. MAJASARI PANDEGLANG BANTEN</t>
  </si>
  <si>
    <t>088291105737</t>
  </si>
  <si>
    <t>6042972777</t>
  </si>
  <si>
    <t>3601346003000001</t>
  </si>
  <si>
    <t>201310010001</t>
  </si>
  <si>
    <t>MICHAEL CHANDRA</t>
  </si>
  <si>
    <t>CLUSTER BUMI PAJAJARAN 3 BLOK G/28 RT 005 RW 004 KEL. PORIS PLAWAT UTARA KEC. CIPONDOH KOTA TANGERANG PROV BANTEN</t>
  </si>
  <si>
    <t>08561192844</t>
  </si>
  <si>
    <t>5490178131</t>
  </si>
  <si>
    <t>3603121905910000</t>
  </si>
  <si>
    <t>79.550.908.2-418.000</t>
  </si>
  <si>
    <t>202008020020</t>
  </si>
  <si>
    <t>MOCH RIFKY FEBRIANSYAH</t>
  </si>
  <si>
    <t>JUNIOR TEKNISI</t>
  </si>
  <si>
    <t>085315781956</t>
  </si>
  <si>
    <t>3205140802020001</t>
  </si>
  <si>
    <t>201811020011</t>
  </si>
  <si>
    <t>MUHAMMAD FADHLUR ROHMAN</t>
  </si>
  <si>
    <t>JLN H MURTAHDO XVI JAKARTA PUSAT DKI JAKARTA</t>
  </si>
  <si>
    <t>085591692966</t>
  </si>
  <si>
    <t>0930055298</t>
  </si>
  <si>
    <t>3171041803990001</t>
  </si>
  <si>
    <t>202009010002</t>
  </si>
  <si>
    <t>MUHAMMAD KHULDI ADAM</t>
  </si>
  <si>
    <t>JL. PLUMPANG B NO. 35 RT/RW 005/006 KEL. RAWA BADAK SELATAN KEC. KOJA JAKARTA UTARA DKI JAKARTA</t>
  </si>
  <si>
    <t>085718359566</t>
  </si>
  <si>
    <t>3172031606931001</t>
  </si>
  <si>
    <t>201611020014</t>
  </si>
  <si>
    <t>MUHAMMAD RIDWAN</t>
  </si>
  <si>
    <t>KALIBATA RT/RW 004/003 KEL. BANTARJATI KEC. KOTA BOGOR UTARA KPOTA BOGOR JAWA BARAT</t>
  </si>
  <si>
    <t>3271050506770004</t>
  </si>
  <si>
    <t>202009020005</t>
  </si>
  <si>
    <t>MU'MINAH</t>
  </si>
  <si>
    <t>MUMU</t>
  </si>
  <si>
    <t>KP. TEMBOL RT/RW 007/004 KEL. TEMBONG KEC. CARITA KAB. PANDEGLANG BANTEN</t>
  </si>
  <si>
    <t>085960391276/08891546040</t>
  </si>
  <si>
    <t>4770182749</t>
  </si>
  <si>
    <t>3601285106950001</t>
  </si>
  <si>
    <t>74.210.983.8-419.000</t>
  </si>
  <si>
    <t>201907020025</t>
  </si>
  <si>
    <t>NADIA SALSABILAH</t>
  </si>
  <si>
    <t>KP.CIPATIK 004/003 KEL. NANJUNGJAYA KEC. KERSAMANAH GARUT JAWA BARAT</t>
  </si>
  <si>
    <t>0895344096880</t>
  </si>
  <si>
    <t>6042973111</t>
  </si>
  <si>
    <t>3205134303010001</t>
  </si>
  <si>
    <t>NATALIA KRISTANTI</t>
  </si>
  <si>
    <t>SMF</t>
  </si>
  <si>
    <t>KP. PISANGAN RT. 003 / RW. 004, KEL. PENGGILINGAN, KEC. CAKUNG, JAKARTA TIMUR DKI JAKARTA</t>
  </si>
  <si>
    <t>082113836005</t>
  </si>
  <si>
    <t>3420398544</t>
  </si>
  <si>
    <t>3175066712800012</t>
  </si>
  <si>
    <t>07.549.771.9-004.000</t>
  </si>
  <si>
    <t>202008020003</t>
  </si>
  <si>
    <t>NENG DEWI SABRINA</t>
  </si>
  <si>
    <t>KP KELAPA PLN RT/RW 003/005 KEL. KELAPA INDAH KEC. TANGERANG KOTA TANGERANG BANTEN</t>
  </si>
  <si>
    <t>087780790179/089619553958</t>
  </si>
  <si>
    <t>3671015806990005</t>
  </si>
  <si>
    <t>201806010003</t>
  </si>
  <si>
    <t>NENG HASNAH</t>
  </si>
  <si>
    <t>STAFF</t>
  </si>
  <si>
    <t>ADMINISTRASI</t>
  </si>
  <si>
    <t>BUILDING MANAGEMENT</t>
  </si>
  <si>
    <t>KP. SUKAMANAH RT/RW 001/002 KEL. SUKAMANAH KEC. MALANGBONG GARUT JAWA BARAT</t>
  </si>
  <si>
    <t>082216751727</t>
  </si>
  <si>
    <t>7330435121</t>
  </si>
  <si>
    <t>3205144107980024</t>
  </si>
  <si>
    <t>202007020001</t>
  </si>
  <si>
    <t>NENG RATIH</t>
  </si>
  <si>
    <t>CIANJUR</t>
  </si>
  <si>
    <t>KEBON NANAS RT. 008 / RW. 001, CIKOKOL, TANGERANG</t>
  </si>
  <si>
    <t>085720785772</t>
  </si>
  <si>
    <t>3203134110000019</t>
  </si>
  <si>
    <t>201306020003</t>
  </si>
  <si>
    <t>NENG SOPA SAROFAH</t>
  </si>
  <si>
    <t>STOKIS INJEKSI</t>
  </si>
  <si>
    <t>DS. SUKAMAHI KEC. SUKARESMI CIANJUR JAWA BARAT</t>
  </si>
  <si>
    <t>085780211282</t>
  </si>
  <si>
    <t>5810546354</t>
  </si>
  <si>
    <t>3203134503930008</t>
  </si>
  <si>
    <t>NINDI ROSTIKA DEWI</t>
  </si>
  <si>
    <t>201409020008</t>
  </si>
  <si>
    <t>NINGSIH SULFIANA</t>
  </si>
  <si>
    <t>NINGSIH</t>
  </si>
  <si>
    <t>SIBOLGA</t>
  </si>
  <si>
    <t>JL. HAJI SIRI SUDIMARA PINANG TANGERANG</t>
  </si>
  <si>
    <t>082364792130</t>
  </si>
  <si>
    <t>1110014507950001</t>
  </si>
  <si>
    <t>201501010001</t>
  </si>
  <si>
    <t>NINI ER ARIANTI</t>
  </si>
  <si>
    <t>KENDAL</t>
  </si>
  <si>
    <t>JL. HUSEIN SASTRANEGARA RT.005/001 JURUMUDI BENDA TANGERANG 15124</t>
  </si>
  <si>
    <t>085771401247</t>
  </si>
  <si>
    <t>7020334333</t>
  </si>
  <si>
    <t>3671046205940001</t>
  </si>
  <si>
    <t>578043663402.000</t>
  </si>
  <si>
    <t>202101020007</t>
  </si>
  <si>
    <t>NINIS TRIA PUTRI</t>
  </si>
  <si>
    <t>GG. PORTI RAWAJATI TIMUR RT/RW 002/002 KEL. RAWAJATI KEC. PANCORAN JAKARTA SELATAN DKI JAKARTA</t>
  </si>
  <si>
    <t>087898938809</t>
  </si>
  <si>
    <t>7615342254</t>
  </si>
  <si>
    <t>ELI SURYANTI</t>
  </si>
  <si>
    <t>JUNADI</t>
  </si>
  <si>
    <t>3174085705020002</t>
  </si>
  <si>
    <t>ninistriaputri@gmail.com</t>
  </si>
  <si>
    <t>201901020004</t>
  </si>
  <si>
    <t xml:space="preserve">NIRMALA SARI </t>
  </si>
  <si>
    <t>KEMBANG AYUN</t>
  </si>
  <si>
    <t>KEMBANGAN AYUN RT 00 RW 00 DESA KEMBANG AYUN KEC TANJUNG SAKTI PUMU KAB LAHAT PROV SUMSEL</t>
  </si>
  <si>
    <t>085215766712</t>
  </si>
  <si>
    <t>7131116245</t>
  </si>
  <si>
    <t>1604016001000003</t>
  </si>
  <si>
    <t>201611030001</t>
  </si>
  <si>
    <t>NITA NISWATI</t>
  </si>
  <si>
    <t>083813944724</t>
  </si>
  <si>
    <t>7020366065</t>
  </si>
  <si>
    <t>3671046201980002</t>
  </si>
  <si>
    <t>202001020003</t>
  </si>
  <si>
    <t>NORITA FAUZI</t>
  </si>
  <si>
    <t>KP. BABAKAN KAMASAN RT/RW 002/005 KEL. SUKARASA KEC. MALANGBONG KAB. GARUT JAWA BARAT</t>
  </si>
  <si>
    <t>082118224039</t>
  </si>
  <si>
    <t>6043.209.871</t>
  </si>
  <si>
    <t>3205147005000003</t>
  </si>
  <si>
    <t>201304020002</t>
  </si>
  <si>
    <t>NUR HASANAH</t>
  </si>
  <si>
    <t>BANGKALAN</t>
  </si>
  <si>
    <t>KP. GASMOL RT 015 RW 006</t>
  </si>
  <si>
    <t>081905870170</t>
  </si>
  <si>
    <t>3526064901800001</t>
  </si>
  <si>
    <t>202007020002</t>
  </si>
  <si>
    <t>NUR IKA PERMATA SARI</t>
  </si>
  <si>
    <t>JL. PEDONGKELAN DALAM NO. 52 RT/RW 019/016 KEL. KAPUK CENGKARENG JAKARTA BARAT</t>
  </si>
  <si>
    <t>081384270101</t>
  </si>
  <si>
    <t>5500049407</t>
  </si>
  <si>
    <t>3172016611950008</t>
  </si>
  <si>
    <t>90.782.572.3-041.000</t>
  </si>
  <si>
    <t>201809010005</t>
  </si>
  <si>
    <t>NURI NURLAELI</t>
  </si>
  <si>
    <t>KB. NANAS RT.01/01 CIKOKOL TANGERANG</t>
  </si>
  <si>
    <t>085715491554</t>
  </si>
  <si>
    <t>6890564672</t>
  </si>
  <si>
    <t>3671015204990002</t>
  </si>
  <si>
    <t>85.718.054.1-416.000</t>
  </si>
  <si>
    <t>201903030001</t>
  </si>
  <si>
    <t>NURI RAMA SARI</t>
  </si>
  <si>
    <t>TEBING  TINGGI</t>
  </si>
  <si>
    <t>D3 MANAJEMENG INFORMATIKA</t>
  </si>
  <si>
    <t>JL. BUKIT KUBU LK. I RT/RW 001/- KEL. RANTAU LABAN KEC. RAMBUTAN KOTA TEBING TINGGI SUMATERA UTARA</t>
  </si>
  <si>
    <t>085277776362</t>
  </si>
  <si>
    <t>820.528.2706</t>
  </si>
  <si>
    <t>1276024902950003</t>
  </si>
  <si>
    <t>201903030007</t>
  </si>
  <si>
    <t>NURSUCIATI</t>
  </si>
  <si>
    <t>KP. MARGALUYU RT 03 RW 04 KEC CIKEDAL PANDEGLANG JAWA BARAT</t>
  </si>
  <si>
    <t>081938330612</t>
  </si>
  <si>
    <t>4930376545</t>
  </si>
  <si>
    <t>3601264703950001</t>
  </si>
  <si>
    <t>201708020012</t>
  </si>
  <si>
    <t>NURUL SRI ILAHI</t>
  </si>
  <si>
    <t>KP. KURNIA RT/RW 003/001 KEL. KERSAMANAH KEC. KERSAMANAH KAB. GARUT JAWA BARAT</t>
  </si>
  <si>
    <t>083826581195</t>
  </si>
  <si>
    <t xml:space="preserve">       </t>
  </si>
  <si>
    <t>3205134612890001</t>
  </si>
  <si>
    <t>202012020005</t>
  </si>
  <si>
    <t>NURUN NIDA</t>
  </si>
  <si>
    <t>KUNINGANG</t>
  </si>
  <si>
    <t>DUSUN KLIWON RT/RW 010/005 KEL. MUNCANGELA KEC. CIPICUNG KAB. KUNINGAN JAWA BARAT</t>
  </si>
  <si>
    <t>089654899094</t>
  </si>
  <si>
    <t>3208214408000004</t>
  </si>
  <si>
    <t>201211020001</t>
  </si>
  <si>
    <t>NYAYU NUR HIKMA SARI</t>
  </si>
  <si>
    <t>JL.KH AZHARI NO.110 RT/RW: 006/002 KEL.II ULU KEC.SEBERANG ULU II PALEMBANG SUMATERA SELATAN</t>
  </si>
  <si>
    <t>087887511991</t>
  </si>
  <si>
    <t>1671036412910003</t>
  </si>
  <si>
    <t>202009010003</t>
  </si>
  <si>
    <t>OKTAVIANA SELIS</t>
  </si>
  <si>
    <t>KP. CIHERANG RT/RW 001/004 KEL. TAMANSARI KEC. RUMPIN KAB. BOGOR JAWA BARAT</t>
  </si>
  <si>
    <t>085771329996</t>
  </si>
  <si>
    <t>8010241651</t>
  </si>
  <si>
    <t>3201184910960002</t>
  </si>
  <si>
    <t>72.262.471.5-434.000</t>
  </si>
  <si>
    <t>ORINDA SUKMAWATI</t>
  </si>
  <si>
    <t>JALAN TAMAN SARI X RT/RW 007/003 KEL. TAMAN SARI KEC. TAMAN SARI JAKARTA BARAT DKI JAKARTA</t>
  </si>
  <si>
    <t>085886929545</t>
  </si>
  <si>
    <t>6980211922</t>
  </si>
  <si>
    <t>3173034811940004</t>
  </si>
  <si>
    <t>202101020005</t>
  </si>
  <si>
    <t>PAREZA APRIANI</t>
  </si>
  <si>
    <t>MANGUN SARI</t>
  </si>
  <si>
    <t>MANGUN SARI RT/RW 000/000 KEL, MANGUN SARI KEC. JARAI KAB. LAHAT SUMATERA SELATAN</t>
  </si>
  <si>
    <t>085789532411</t>
  </si>
  <si>
    <t>NURHAYATI</t>
  </si>
  <si>
    <t>IRIANTO</t>
  </si>
  <si>
    <t>1604067012000001</t>
  </si>
  <si>
    <t>parezaapriani3012@gmail.com</t>
  </si>
  <si>
    <t>201303020001</t>
  </si>
  <si>
    <t>PARYATUN KHAIRUNISA</t>
  </si>
  <si>
    <t>JL.MAKRAYU LR.TANJUNG BURUNG NO.1390 RT/RW: 028/010 KEL.30 ILIR KEC.ILIR BARAT II KOTA PALEMBANG SUMATERA SELATAN</t>
  </si>
  <si>
    <t>081272617158</t>
  </si>
  <si>
    <t>1671014812820003</t>
  </si>
  <si>
    <t>201510020005</t>
  </si>
  <si>
    <t>PHENY RESTYANI</t>
  </si>
  <si>
    <t>JAMBI</t>
  </si>
  <si>
    <t>DUSUN II RT 06 RW 02 KEL. KALIREJO KEC. KALIREJO LAMPUNG TENGAH LAMPUNG</t>
  </si>
  <si>
    <t>081315775766</t>
  </si>
  <si>
    <t>6600261086</t>
  </si>
  <si>
    <t>1802015810960001</t>
  </si>
  <si>
    <t>200911030001</t>
  </si>
  <si>
    <t>PITRI MANDASARI</t>
  </si>
  <si>
    <t>K. DURIAN</t>
  </si>
  <si>
    <t>JL. KASIH DUSUN VII RT/RW 000/000 KEL. KEDAI DURIAN KEC. DELI TUA KAB. DELI SERDANG SUMATERA UTARA</t>
  </si>
  <si>
    <t>085283466764</t>
  </si>
  <si>
    <t>800.078.5564</t>
  </si>
  <si>
    <t>1207224306870001</t>
  </si>
  <si>
    <t>POSMA BERLIANA</t>
  </si>
  <si>
    <t>JL. KRAMAT LONTAR RT. 005 / RW. 001, KEL. PASEBAN, KEC. SENEN, JAKARTA PUSAT DKI JAKARTA</t>
  </si>
  <si>
    <t>1761364796</t>
  </si>
  <si>
    <t>3273107001670002</t>
  </si>
  <si>
    <t>47.405.956.5-404.000</t>
  </si>
  <si>
    <t>202009030002</t>
  </si>
  <si>
    <t xml:space="preserve">PRESDI NAPITUPULU </t>
  </si>
  <si>
    <t>TIGA BOLON</t>
  </si>
  <si>
    <t>DUSUN KEBUN KENCANA RT/RW 003/001 KEL. PASIR PUTIH KEC. BALAI JAYA KAB. ROKAN HILIR PROV RIAU</t>
  </si>
  <si>
    <t>085275331660</t>
  </si>
  <si>
    <t>8205325758</t>
  </si>
  <si>
    <t>1407052309930003</t>
  </si>
  <si>
    <t>202103010001</t>
  </si>
  <si>
    <t>TINA</t>
  </si>
  <si>
    <t>SUNGKAI KUPAH</t>
  </si>
  <si>
    <t>JL. H.R.A. RAHMAN NO.219 A RT/RW 001/004 KEL. SUNGAI JAWI DALAM KEC. PONTIANAK BARAT KOTA PONTIANAK KALIMANTAN BARAT</t>
  </si>
  <si>
    <t>08115661234</t>
  </si>
  <si>
    <t>GOU MUI CIN</t>
  </si>
  <si>
    <t>CONG TEK MENG</t>
  </si>
  <si>
    <t>6171036705870010</t>
  </si>
  <si>
    <t>202009020006</t>
  </si>
  <si>
    <t>PUJI AHWATI</t>
  </si>
  <si>
    <t>KP KARANG ASEM RT/RW 03/01 KEL. SUKAMANA KEC. MALANGBONG GARUT JAWA BARAT</t>
  </si>
  <si>
    <t>089662663472</t>
  </si>
  <si>
    <t>3205144211020004</t>
  </si>
  <si>
    <t>201606020012</t>
  </si>
  <si>
    <t>PUPUT DIAN UTAMI</t>
  </si>
  <si>
    <t>DK. NAGOG RT/RW 004/011 KEL. LINGGAPURA KEC. TONJONG KAB. BREBES JAWA TENGAH</t>
  </si>
  <si>
    <t>3329066301990003</t>
  </si>
  <si>
    <t>202101020008</t>
  </si>
  <si>
    <t>PUSPA SARI</t>
  </si>
  <si>
    <t>RAMBAI KACA</t>
  </si>
  <si>
    <t>DS. RAMBAI KACA RT/RW -/- KEL RAMBAI KACA KEC. SUKAMERINDU LAHAT SUMATERA SELATAN</t>
  </si>
  <si>
    <t>082269525389</t>
  </si>
  <si>
    <t>6043508232</t>
  </si>
  <si>
    <t>SINA WATI</t>
  </si>
  <si>
    <t>SAPRIN</t>
  </si>
  <si>
    <t>1604124207010002</t>
  </si>
  <si>
    <t>puspasari2juli@gmail.com</t>
  </si>
  <si>
    <t>201908010010</t>
  </si>
  <si>
    <t>PUTRI ADELIA BAKO</t>
  </si>
  <si>
    <t>SMU</t>
  </si>
  <si>
    <t>JL. PELITA NO.11 RT/RW 006/009 KEL. PEKOJAN KEC. TAMBORA JAKARTA BARAT DKI JAKARTA</t>
  </si>
  <si>
    <t>0811771227</t>
  </si>
  <si>
    <t>7455081548</t>
  </si>
  <si>
    <t>3324085603960003</t>
  </si>
  <si>
    <t>201907030017</t>
  </si>
  <si>
    <t>PUTRI MEIDIANA EVITA</t>
  </si>
  <si>
    <t>CILEGON</t>
  </si>
  <si>
    <t>REJOWINANGUN RT/RW 028/009 KEL. REJOWINANGUN KEC. KOTAGEDE KOTA YOGYAKARTA YOGYAKARTA</t>
  </si>
  <si>
    <t>085958065724</t>
  </si>
  <si>
    <t>6042973099</t>
  </si>
  <si>
    <t>3672044205990004</t>
  </si>
  <si>
    <t>201808030001</t>
  </si>
  <si>
    <t>PUTRI RAMADANTI S</t>
  </si>
  <si>
    <t>JL. PERMAL GG. SELAMAT NO. 8 RT/RW -/- KEL. SIDORAME TIMUR KEC. MEDAN PERJUANGAN KOTA MEDAN SUMATERA UTARA</t>
  </si>
  <si>
    <t>082361967670</t>
  </si>
  <si>
    <t>647.513.1715</t>
  </si>
  <si>
    <t>1271184303940002</t>
  </si>
  <si>
    <t>81.361.976.4.113.000</t>
  </si>
  <si>
    <t>201903030002</t>
  </si>
  <si>
    <t>RAFIKA ERMAYANTI</t>
  </si>
  <si>
    <t>KOMPLEK ABDUL HAMID RT/RW 000/000 NST. F30B KEL. KAMPUNG LALANG KEC. SUNGGAI KAB. DELI SERDANG SUMATERA UTARA</t>
  </si>
  <si>
    <t>0895611296781</t>
  </si>
  <si>
    <t>6475057833</t>
  </si>
  <si>
    <t>1207235610880005</t>
  </si>
  <si>
    <t>KUSUMA KELAPA GADING &amp; SUNTER</t>
  </si>
  <si>
    <t>202103020011</t>
  </si>
  <si>
    <t>RAYMANDA RIDOLLA</t>
  </si>
  <si>
    <t>JL. JENDRAL SUDIRMAN NO. 29 RT/RW 002/004 KEL. PABATON KEC. KOTA BOGOR TENGAH KOTA BOGOR JAWA BARAT</t>
  </si>
  <si>
    <t>087888511690</t>
  </si>
  <si>
    <t>0952970788</t>
  </si>
  <si>
    <t>ALM. LESTRIANA N HARAHAP</t>
  </si>
  <si>
    <t>ALM. RAIN NASUTION</t>
  </si>
  <si>
    <t>3271032302870001</t>
  </si>
  <si>
    <t>44.519.462.4-404.000</t>
  </si>
  <si>
    <t>ndharidolla@gmail.com</t>
  </si>
  <si>
    <t>202010010001</t>
  </si>
  <si>
    <t>RD RINALDO ARDILES</t>
  </si>
  <si>
    <t>KR PULO GUNDUL NO. K221 RT/RW 010/013 KEL. TANAH TINGGI KEC. JOHAR BARU JAKARTA PUSAT DKI JAKARTA</t>
  </si>
  <si>
    <t>081290683636</t>
  </si>
  <si>
    <t>0050547621</t>
  </si>
  <si>
    <t>3171080407900004</t>
  </si>
  <si>
    <t>73.529.923.2-024.000</t>
  </si>
  <si>
    <t>201903020001</t>
  </si>
  <si>
    <t>REGA EFMY</t>
  </si>
  <si>
    <t>PAANG</t>
  </si>
  <si>
    <t>JORONG CILACAP SUNGAI LANGSEK KEC.KAMARS BARU</t>
  </si>
  <si>
    <t>082384708730</t>
  </si>
  <si>
    <t>3400110408</t>
  </si>
  <si>
    <t>1303064401970002</t>
  </si>
  <si>
    <t>201909020002</t>
  </si>
  <si>
    <t>REGITA APRILIANA</t>
  </si>
  <si>
    <t>DUSUN VIII BANGUN REJO RT/RW 001/008 BANGUN REJO LAMPUNG TENGAH LAMPUNG</t>
  </si>
  <si>
    <t>085781540054 / 083168711143</t>
  </si>
  <si>
    <t>2880239166 / 6043032246</t>
  </si>
  <si>
    <t>1802025704010005</t>
  </si>
  <si>
    <t>RENA HASANAH</t>
  </si>
  <si>
    <t>KP. PONDOK BENDA RT. 09 / RW. 03, JATIRAHAYU, JATIASIH, BEKASI</t>
  </si>
  <si>
    <t>085881554103</t>
  </si>
  <si>
    <t>6755358138</t>
  </si>
  <si>
    <t>275094701910004</t>
  </si>
  <si>
    <t>201708030002</t>
  </si>
  <si>
    <t>RETI ANDRIA</t>
  </si>
  <si>
    <t>TANJUNG BUNUT</t>
  </si>
  <si>
    <t>24 apr95</t>
  </si>
  <si>
    <t>DUSUN III RT/RW 000/000 KEL TANJUNG BUNUT KEC. BELIDA DARAT KAB. MUARA ENIM SUMATERA SELATAN</t>
  </si>
  <si>
    <t>1603176404950002</t>
  </si>
  <si>
    <t>202009030003</t>
  </si>
  <si>
    <t>RETNO KUSUMA WARDANI</t>
  </si>
  <si>
    <t>INDRAMAYU</t>
  </si>
  <si>
    <t>BLOK CEKONG RT/RW 007/004 KEL. RANCAMULYA KEC. GABUSWETAN KAB. INDRAMAYU JAWA BARAT</t>
  </si>
  <si>
    <t>088222810092</t>
  </si>
  <si>
    <t>3212036610960003</t>
  </si>
  <si>
    <t>202008010004</t>
  </si>
  <si>
    <t>RIAN SAMUDERA</t>
  </si>
  <si>
    <t>SPV LEGAL</t>
  </si>
  <si>
    <t>SUPERVISOR LEGAL</t>
  </si>
  <si>
    <t>TAMAN PINANG INDAH BLOK A NO 12 RT/RW 001/004 KEL. NEROKTOK KEC. PINANG KOTA TANGERANG BANTEN</t>
  </si>
  <si>
    <t>087782554345</t>
  </si>
  <si>
    <t>3671110710900004</t>
  </si>
  <si>
    <t>202012020004</t>
  </si>
  <si>
    <t>RIKA TRIANA</t>
  </si>
  <si>
    <t>KP. CIPARI RT/RW 002/007 KEL. CISITU KEC. MALANGBONG KAB. GARUT JAWA BARAT</t>
  </si>
  <si>
    <t>089524352735</t>
  </si>
  <si>
    <t>3205144903010005</t>
  </si>
  <si>
    <t>201806020004</t>
  </si>
  <si>
    <t>RIMA MEGA  PUSPITA</t>
  </si>
  <si>
    <t>DS. KALIPUCANG RT 03 RW 05 PANGANDARAN</t>
  </si>
  <si>
    <t>082218490561</t>
  </si>
  <si>
    <t>7131069824</t>
  </si>
  <si>
    <t>3207215306990001</t>
  </si>
  <si>
    <t>202012020002</t>
  </si>
  <si>
    <t>RINDA PURNAMA SARI</t>
  </si>
  <si>
    <t>081310158304</t>
  </si>
  <si>
    <t>1604065603980002</t>
  </si>
  <si>
    <t>201910010004</t>
  </si>
  <si>
    <t>RIRIEN SETYAWATI</t>
  </si>
  <si>
    <t>SPV HRD</t>
  </si>
  <si>
    <t>SUPERVISOR HRD</t>
  </si>
  <si>
    <t>KP. BARU RT/RW 006/003 KEL. SUKABUMI SELATAN KEC. KEBON JERUK JAKARTA BARAT DKI JAKARTA</t>
  </si>
  <si>
    <t>087771181796</t>
  </si>
  <si>
    <t>7330904270</t>
  </si>
  <si>
    <t>20077876785</t>
  </si>
  <si>
    <t>3173054206920003</t>
  </si>
  <si>
    <t>68.599.334.7-035.000</t>
  </si>
  <si>
    <t>200901020002</t>
  </si>
  <si>
    <t>RISHIDAYATI</t>
  </si>
  <si>
    <t>KP. GEBANG RT 005 RW 002 SANGIANG JAYA PRIUK TANGERANG</t>
  </si>
  <si>
    <t>087808196884</t>
  </si>
  <si>
    <t>3671086610770002</t>
  </si>
  <si>
    <t>201709020014</t>
  </si>
  <si>
    <t>RITA SIFA DEWI</t>
  </si>
  <si>
    <t>PROPUK SELATAN RT 005 RW 005 KEC MARGASARI KEL PRUPUK SELATAN TEGAL</t>
  </si>
  <si>
    <t>083870386443</t>
  </si>
  <si>
    <t>6600360548</t>
  </si>
  <si>
    <t>3328015707990004</t>
  </si>
  <si>
    <t>202003010003</t>
  </si>
  <si>
    <t>RIZA SUCI YANA FABELLA</t>
  </si>
  <si>
    <t>STAFF OPS</t>
  </si>
  <si>
    <t>STAFF OPERASIONAL</t>
  </si>
  <si>
    <t>TANGERAANG</t>
  </si>
  <si>
    <t>JL. TEUKU UMAR MESS SHINTA RT/RW 004/008 KEL. CIMONE JAYA KEC. KARAWACI KOTA TANGERANG BANTEN</t>
  </si>
  <si>
    <t>081282397608</t>
  </si>
  <si>
    <t>7120036453</t>
  </si>
  <si>
    <t>WARYANA</t>
  </si>
  <si>
    <t>3671075502950009</t>
  </si>
  <si>
    <t>rizasuci@gmail.com</t>
  </si>
  <si>
    <t>201911020005</t>
  </si>
  <si>
    <t>ROHANA</t>
  </si>
  <si>
    <t>JL. RUKUN RT/RW 006/002 KEL. SETU KEC. CIPAYUNG JAKARTA TIMUR DKI JAKARTA</t>
  </si>
  <si>
    <t>081222613352</t>
  </si>
  <si>
    <t>6043122326</t>
  </si>
  <si>
    <t>3175106902001002</t>
  </si>
  <si>
    <t>201410020009</t>
  </si>
  <si>
    <t>ROSLINA</t>
  </si>
  <si>
    <t>BLOK KEDUNGANYAR RT/RW 001/004 KEL. LIGUNG KEC. LIGUNG KAB. MAJALENGKA JAWA BRAT</t>
  </si>
  <si>
    <t>0859-2112-2572</t>
  </si>
  <si>
    <t>3210164104960041</t>
  </si>
  <si>
    <t>201811030004</t>
  </si>
  <si>
    <t>RUDI JANWAR</t>
  </si>
  <si>
    <t>SUBANG</t>
  </si>
  <si>
    <t>DUSUN KARANGSARI RT 003 RW 004 DESA JATIREJA KEC COMPREG SUBANG</t>
  </si>
  <si>
    <t>085893296323</t>
  </si>
  <si>
    <t>6600383874</t>
  </si>
  <si>
    <t>3213150101900006</t>
  </si>
  <si>
    <t>201512020001</t>
  </si>
  <si>
    <t>RUSMIATI</t>
  </si>
  <si>
    <t>JL.SUKABANGUN 2 LORONG KARYA KOMP.GRIYA SATRIA BLOK G.12A RT/RW: 038/008 KEL.SUKAJAYA KEC.SUKARAMI PALEMBANG SUMATERA SELATAN</t>
  </si>
  <si>
    <t>081355832176</t>
  </si>
  <si>
    <t>1671077011770012</t>
  </si>
  <si>
    <t>16.729.321.6-307.000</t>
  </si>
  <si>
    <t>202008020008</t>
  </si>
  <si>
    <t>SAFITRI</t>
  </si>
  <si>
    <t>JL. KEMANG RT/RW 009/011 KEL. KALISARI KEC. PASAR REBO JAKARTA TIMUR DKI JAKARTA</t>
  </si>
  <si>
    <t>0895380902920</t>
  </si>
  <si>
    <t>3175054404980006</t>
  </si>
  <si>
    <t>201801030004</t>
  </si>
  <si>
    <t>SARON JENIFER EMAN</t>
  </si>
  <si>
    <t>SARON</t>
  </si>
  <si>
    <t>SONDER</t>
  </si>
  <si>
    <t>JAGA III RT/RW 000/000 KEL. TOUNELET SATU KEC. SONDER KAB. MINAHASA SULAWESI UTARA</t>
  </si>
  <si>
    <t>7102116001980002</t>
  </si>
  <si>
    <t>202006030002</t>
  </si>
  <si>
    <t>SEKAR KUSMITA</t>
  </si>
  <si>
    <t>BANGUN REJO</t>
  </si>
  <si>
    <t>DUSUN IX BANGUN REJO RT/RW 001/009 KEL. BANGUN REJO KEC. BANGUN REJO LAMPUNG TENGAH LAMPUNG</t>
  </si>
  <si>
    <t>085890018895</t>
  </si>
  <si>
    <t>604-331-9529</t>
  </si>
  <si>
    <t>1802025902010001</t>
  </si>
  <si>
    <t>202008030001</t>
  </si>
  <si>
    <t>SENAYATI NANDA PUTRI</t>
  </si>
  <si>
    <t>SENA</t>
  </si>
  <si>
    <t>JL. DANAU LIMBOTO RAYA NO. 64 RT/RW 004/031 KEL. BENCONGAN KEL. KELAPA DUA KAB. TANGERANG BANTEN</t>
  </si>
  <si>
    <t>087728715617</t>
  </si>
  <si>
    <t>6043411140</t>
  </si>
  <si>
    <t>3603286602980007</t>
  </si>
  <si>
    <t>90.966.713.1-452.000</t>
  </si>
  <si>
    <t>201708030003</t>
  </si>
  <si>
    <t>SIHABUDIN AFRONI</t>
  </si>
  <si>
    <t>JL. H. RAIMAN RT/RW 008/001 KEL. CIGANJUR KEC. JAGAKARSA JAKARTA SELATAN DKI JAKARTA</t>
  </si>
  <si>
    <t>0818435545</t>
  </si>
  <si>
    <t>586.509.2137</t>
  </si>
  <si>
    <t>3174093009840003</t>
  </si>
  <si>
    <t>201709030005</t>
  </si>
  <si>
    <t>SINTA FITRIANI</t>
  </si>
  <si>
    <t>KP. CILEUTIK RT 004 RE 03 DESA BARUDUA KEC. MALANGBONG GARUT</t>
  </si>
  <si>
    <t>085321166457</t>
  </si>
  <si>
    <t>5940511480</t>
  </si>
  <si>
    <t>3205144510980014</t>
  </si>
  <si>
    <t>202103030004</t>
  </si>
  <si>
    <t>SINTA NOVIANISA</t>
  </si>
  <si>
    <t>JL. MASJID AL FALAH RT/RW 004/005 NO. 87 RATU JAYA CIPAYUNG</t>
  </si>
  <si>
    <t>085156983519</t>
  </si>
  <si>
    <t>7151296495</t>
  </si>
  <si>
    <t>SRI WUNTAT S.H</t>
  </si>
  <si>
    <t>HUSEN USMAN</t>
  </si>
  <si>
    <t>3276014911980005</t>
  </si>
  <si>
    <t>96.052.767.9-412.000</t>
  </si>
  <si>
    <t>201712020003</t>
  </si>
  <si>
    <t>SITI AISYAH</t>
  </si>
  <si>
    <t>MERAK</t>
  </si>
  <si>
    <t>LINK SUKAJADI RT 03 RW 02 KEL. MEKARASARI KEC. PULOMERAK KOTA CILEGON BATEN</t>
  </si>
  <si>
    <t>0877722648121</t>
  </si>
  <si>
    <t>3672035709850001</t>
  </si>
  <si>
    <t>201906020001</t>
  </si>
  <si>
    <t>SITI KARMILA</t>
  </si>
  <si>
    <t>SUMEDANG</t>
  </si>
  <si>
    <t>DUSUN BABAKAN KONDANG RT/RW 030/008 KEL. BONGKOK KEC. PASEH KAB. SUMEDANG JAWA BARAT</t>
  </si>
  <si>
    <t>3211085304000005</t>
  </si>
  <si>
    <t>201403010001</t>
  </si>
  <si>
    <t>SITI MAHANANING NURISALATUS.S</t>
  </si>
  <si>
    <t>SPV ACCT</t>
  </si>
  <si>
    <t>NGANJUK</t>
  </si>
  <si>
    <t xml:space="preserve">DK. BULUSARI DESA NGLAYANG KEC. JENUNGAN PONOROGO </t>
  </si>
  <si>
    <t>082142792115</t>
  </si>
  <si>
    <t>5940350435</t>
  </si>
  <si>
    <t>3518115906880004</t>
  </si>
  <si>
    <t>44.558.528.4647.000</t>
  </si>
  <si>
    <t>201904030009</t>
  </si>
  <si>
    <t>SITI MUFIHA</t>
  </si>
  <si>
    <t>KP KADU BANGBAN TIMUR RT 002 RW 001 SERANG BANTEN</t>
  </si>
  <si>
    <t>087887242393</t>
  </si>
  <si>
    <t>3604285204920349</t>
  </si>
  <si>
    <t>202011020003</t>
  </si>
  <si>
    <t>SITI NURAENI</t>
  </si>
  <si>
    <t>KP KALI BARU RT/RW 004/004 KEL. KALIBARU KEC. PAKUHAJI KAB. TANGERANG BANTEN</t>
  </si>
  <si>
    <t>089586681361</t>
  </si>
  <si>
    <t>3603154902020002</t>
  </si>
  <si>
    <t>202103030005</t>
  </si>
  <si>
    <t>SITI NURLELASARI</t>
  </si>
  <si>
    <t>202007020005</t>
  </si>
  <si>
    <t>SITI NURSAIDAH</t>
  </si>
  <si>
    <t>SITI</t>
  </si>
  <si>
    <t>KP. NAGRAK RT/RW 006/001 KEL. NAGRAK KEC. SUKARAJA KAB. BOGOR JAWA BARAT</t>
  </si>
  <si>
    <t>083805611324</t>
  </si>
  <si>
    <t>3201045910010005</t>
  </si>
  <si>
    <t>201204030002</t>
  </si>
  <si>
    <t>SITI ROHIMAH</t>
  </si>
  <si>
    <t>JL. LET SIMANJUNTAK NO. 1147/38 RT/RW 017/004  KEL. PAHLAWAN KEC. KEMUNING KOTA PALEMBANG SUMATERA SELATAN</t>
  </si>
  <si>
    <t>082174015697</t>
  </si>
  <si>
    <t>8490408763</t>
  </si>
  <si>
    <t>1671096906720001</t>
  </si>
  <si>
    <t>CAFE CBAKES</t>
  </si>
  <si>
    <t>202101040001</t>
  </si>
  <si>
    <t>SITI SARAH</t>
  </si>
  <si>
    <t>SARAH</t>
  </si>
  <si>
    <t>PRAMUSAJI</t>
  </si>
  <si>
    <t>D1</t>
  </si>
  <si>
    <t>HOTEL GRAND MERCURE JAKARTA HARMONI SEBAGAI ROOM ATTENDANT PERIODE 8 AUG 2018 - 10 OCT 2020</t>
  </si>
  <si>
    <t>KP. CIKARET BALDES RT/RW 022/008 DS. CIKARET KEC. KEBONDEDES KAB. SUKABUMI JAWA BARAT</t>
  </si>
  <si>
    <t>085862349948</t>
  </si>
  <si>
    <t>NURJANAH</t>
  </si>
  <si>
    <t>PIDIN</t>
  </si>
  <si>
    <t>CIKARET KEC. KEBONPEDES KAB. SUKABUMI JAWA BARAT</t>
  </si>
  <si>
    <t>0000393943656</t>
  </si>
  <si>
    <t>3202346612980001</t>
  </si>
  <si>
    <t>95.303.879.1-032.000</t>
  </si>
  <si>
    <t>sitisarah68341@gmail.com</t>
  </si>
  <si>
    <t>201910010001</t>
  </si>
  <si>
    <t>SOLEH SYARIFUDIN</t>
  </si>
  <si>
    <t>CCTV</t>
  </si>
  <si>
    <t>STAFF CCTV</t>
  </si>
  <si>
    <t>JL. CIINDAH III NO.27 RT/RW 003/001 KEL. NUSA JAYA KEC. KARAWACI KOTA TANGGERANG BANTEN</t>
  </si>
  <si>
    <t>0895411126234</t>
  </si>
  <si>
    <t>3301060712970002</t>
  </si>
  <si>
    <t>201009030001</t>
  </si>
  <si>
    <t>SRI HANDAYANI</t>
  </si>
  <si>
    <t>SUPERVISOR CUSTOMER SERVICE</t>
  </si>
  <si>
    <t>JL. TELADAN NO. 9 MEDAN RT/RW 000/000 KEL. TELADAN BARAT KEC. MEDAN KOTA KOTA MEDAN SUMATERA UTARA</t>
  </si>
  <si>
    <t>081361626697</t>
  </si>
  <si>
    <t>800.084.2720</t>
  </si>
  <si>
    <t>1271015701870004</t>
  </si>
  <si>
    <t>SRI HARYANTI</t>
  </si>
  <si>
    <t>SOGATI RT. 002 / RW. 010, KEL. WANAREJA, KEC. WANAREJA, KAB. CILACAP, JAWA TENGAH</t>
  </si>
  <si>
    <t>081316338274</t>
  </si>
  <si>
    <t>6980202184</t>
  </si>
  <si>
    <t>3301156002920001</t>
  </si>
  <si>
    <t>SRI RAMA WIDIAWATI</t>
  </si>
  <si>
    <t>JL. TAMAN SARI X RT. 007 / RW. 003, KEL. TAMAN SARI, KEC. TAMAN SARI, JAKARTA BARAT</t>
  </si>
  <si>
    <t>3173035501980007</t>
  </si>
  <si>
    <t>200905020003</t>
  </si>
  <si>
    <t>SRI SUGIARTI</t>
  </si>
  <si>
    <t>KP. ANYAR PRUPUK, TEGAL JAWA TENGAH</t>
  </si>
  <si>
    <t>081290511472</t>
  </si>
  <si>
    <t>3328016606760005</t>
  </si>
  <si>
    <t>201204030001</t>
  </si>
  <si>
    <t>SRY HARMAINI</t>
  </si>
  <si>
    <t>LAHAT</t>
  </si>
  <si>
    <t>JL. TAMAN MURNI LR. PRIBADI NO. 52 RT/RW 016/RW 004 KEL. ALANG-ALANG LEBAR KEC. ALANG-ALANG LEBAR KOTA PALEMBANG SUMATERA SELATAN</t>
  </si>
  <si>
    <t>083177593354</t>
  </si>
  <si>
    <t>4890408691</t>
  </si>
  <si>
    <t>1671076405900012</t>
  </si>
  <si>
    <t>202008020013</t>
  </si>
  <si>
    <t>STEVANY</t>
  </si>
  <si>
    <t>JLN. LAKSA IV NO. 95 D RT/RW 007/002 KEL. JEMBATAN LIMA KEC. TAMBORA JAKARTA BARAT DKI JAKARTA</t>
  </si>
  <si>
    <t>081282365806</t>
  </si>
  <si>
    <t>3173044104950003</t>
  </si>
  <si>
    <t>202009030004</t>
  </si>
  <si>
    <t>SUCI LISTRIYANI</t>
  </si>
  <si>
    <t>DUSUN CIMANGGU RT/RW 004/001 KEL. CIPONDOH KEC. KEDAUGEDE KAB. KUNINGAN JAWA BARAT</t>
  </si>
  <si>
    <t>081212502870</t>
  </si>
  <si>
    <t>3208016509010002</t>
  </si>
  <si>
    <t>199701020001</t>
  </si>
  <si>
    <t>SUMINI</t>
  </si>
  <si>
    <t>KALIDERES RT 6 RW 3 KELURAHAN KALIDERES</t>
  </si>
  <si>
    <t>081385385373</t>
  </si>
  <si>
    <t>3173064507730031</t>
  </si>
  <si>
    <t>201904010002</t>
  </si>
  <si>
    <t>SURAHMAWATI</t>
  </si>
  <si>
    <t>JL. RANBAI II KEB. BARU JAKARTA SELATAN DKI JAKARTA</t>
  </si>
  <si>
    <t>081295393578</t>
  </si>
  <si>
    <t>2281503903</t>
  </si>
  <si>
    <t>KOIRAH</t>
  </si>
  <si>
    <t>ZUKEMI</t>
  </si>
  <si>
    <t>3174075807910006</t>
  </si>
  <si>
    <t>45.567.431.7.019.000</t>
  </si>
  <si>
    <t>rahma.zukemi@gmail.com</t>
  </si>
  <si>
    <t>202008020018</t>
  </si>
  <si>
    <t xml:space="preserve">SUSI RAMADHANI </t>
  </si>
  <si>
    <t>DUSUN CIAWITALI RT/RW 001/008 KEL. PAMOTAN KEC. KALIPUCANG KAB. PANGANDARAN JAWA BARAT</t>
  </si>
  <si>
    <t>081382171575</t>
  </si>
  <si>
    <t>3207216712990002</t>
  </si>
  <si>
    <t>202012030001</t>
  </si>
  <si>
    <t>SUYANTI</t>
  </si>
  <si>
    <t>JL. ABIMANYU VIII/19 B RT/RW 008/001 KEL. PENDRIKAN LOR KEC.  SEMARANG TENGAH KOTA SEMARANG JAWA TENGAH</t>
  </si>
  <si>
    <t>089670023898</t>
  </si>
  <si>
    <t>3374014912780002</t>
  </si>
  <si>
    <t>201003020001</t>
  </si>
  <si>
    <t>JL. P. CANDRAMIDI GG. SUKARAME RT/RW 006/009 KEL. SEI BANGKONG KEC. PONTIANAK KOTA KOTA PONTIANAK KALIMANTAN BARAT</t>
  </si>
  <si>
    <t>082351448496</t>
  </si>
  <si>
    <t>3479000078</t>
  </si>
  <si>
    <t>APHIN</t>
  </si>
  <si>
    <t>6171056206880004</t>
  </si>
  <si>
    <t>SYIFA HERLIANA MALIK</t>
  </si>
  <si>
    <t>202104030001</t>
  </si>
  <si>
    <t>SWEETHA SEROY</t>
  </si>
  <si>
    <t>SWEETHA</t>
  </si>
  <si>
    <t>LELEKO</t>
  </si>
  <si>
    <t>JAGA IV RT/RW 000/000 KEL. LELEKO KEC. REMBOKEN KAB. MINAHASA SULAWESI UTARA</t>
  </si>
  <si>
    <t>082192234453</t>
  </si>
  <si>
    <t>710285909960001</t>
  </si>
  <si>
    <t>202008010001</t>
  </si>
  <si>
    <t>TASYA ZAHRANI SAFITRI</t>
  </si>
  <si>
    <t>ADMIN SALES</t>
  </si>
  <si>
    <t>JL. MENUR I BLOK A-2 NO. 14, RT. 005 / RT. 002, KEL. RENCONGAN INDAH, KEC. KELAPA DUA, KAB. TANGERANG, BANTEN</t>
  </si>
  <si>
    <t>083892517279</t>
  </si>
  <si>
    <t>3173025102011001</t>
  </si>
  <si>
    <t>90.511.137.3-413.000</t>
  </si>
  <si>
    <t>200910010001</t>
  </si>
  <si>
    <t>TATI NINGSIH</t>
  </si>
  <si>
    <t>RUSUN PINUS ELOK BLOK A3 LT 1/16 RT/RW 012/018 PENGGILINGAN CAKUNG</t>
  </si>
  <si>
    <t>08128620603</t>
  </si>
  <si>
    <t>5390330687</t>
  </si>
  <si>
    <t>3173055703830008</t>
  </si>
  <si>
    <t>202006020001</t>
  </si>
  <si>
    <t>TAUFIK HIDAYAT</t>
  </si>
  <si>
    <t>081585886486</t>
  </si>
  <si>
    <t>3271016602950005</t>
  </si>
  <si>
    <t>201902020007</t>
  </si>
  <si>
    <t>TIKA DAMAYANTI</t>
  </si>
  <si>
    <t>TIKA</t>
  </si>
  <si>
    <t>TUGUMULYO DUSUN IV PADANG RATU, LAMPUNG TENGAH</t>
  </si>
  <si>
    <t>085809669440</t>
  </si>
  <si>
    <t>1802037105990005</t>
  </si>
  <si>
    <t>TUTI KURNIA HALAWA</t>
  </si>
  <si>
    <t>LOLOFITU</t>
  </si>
  <si>
    <t>LOLIFITU, KEL. LOLOFITU, KEC. LOLOFITU MOI, KAB. NIAS BARAT, SUMATERA UTARA</t>
  </si>
  <si>
    <t>085210969895</t>
  </si>
  <si>
    <t>1204074702000002</t>
  </si>
  <si>
    <t>202001020001</t>
  </si>
  <si>
    <t>TUTI WIDIANINGSIH</t>
  </si>
  <si>
    <t>SINDANGHEULA RT/RW 015/006 KEL. SINDANGHEULA KEC. BANJARHARJO KAB. BREBES JAWA TENGAH</t>
  </si>
  <si>
    <t>081299799245</t>
  </si>
  <si>
    <t>6043210128</t>
  </si>
  <si>
    <t>3329174109990003</t>
  </si>
  <si>
    <t>202103020010</t>
  </si>
  <si>
    <t>ULFA NUR WAHYUNINGSIH</t>
  </si>
  <si>
    <t>KP. GAGA RT/RW 005/004 KEL. SEMANAN KEC. KALIDERES JAKARTA BARAT DKI JAKARTA</t>
  </si>
  <si>
    <t>089644083398</t>
  </si>
  <si>
    <t>3990262615</t>
  </si>
  <si>
    <t>HARTATI</t>
  </si>
  <si>
    <t>MUH. TOHIR</t>
  </si>
  <si>
    <t>3173064103981001</t>
  </si>
  <si>
    <t>ulfanurwahyuningsih@gmail.com</t>
  </si>
  <si>
    <t>199301020001</t>
  </si>
  <si>
    <t>URIPAH</t>
  </si>
  <si>
    <t>KETAPANG RT 04/RW 04 CIPONDOH TANGERANG BANTEN</t>
  </si>
  <si>
    <t>081906417416</t>
  </si>
  <si>
    <t>5390168375</t>
  </si>
  <si>
    <t>3671054204720006</t>
  </si>
  <si>
    <t>68.744.557.7416.000</t>
  </si>
  <si>
    <t>202011020005</t>
  </si>
  <si>
    <t>USMAN</t>
  </si>
  <si>
    <t>KP. TANJUNG KAIT RT/RW 004/001 DESA TANJUNG ANOM KEC. MAUK KAB. TANGERANG BANTEN</t>
  </si>
  <si>
    <t>0881024336117</t>
  </si>
  <si>
    <t>3603082704860004</t>
  </si>
  <si>
    <t>201807020009</t>
  </si>
  <si>
    <t>VENNY NOVARIATI</t>
  </si>
  <si>
    <t>TELUK DALAM</t>
  </si>
  <si>
    <t xml:space="preserve">JL. PERUMAHAN TAMAN SAFARI (KUNDUR) </t>
  </si>
  <si>
    <t>082288996609</t>
  </si>
  <si>
    <t>3400097711</t>
  </si>
  <si>
    <t>2102026811950005</t>
  </si>
  <si>
    <t>202012020003</t>
  </si>
  <si>
    <t>VINA VAUJIA</t>
  </si>
  <si>
    <t>KP. BANGUN SARI RT/RW 001/005 KEL. SUKARASA KP. MALANGBONG KAB. GARUT JAWA BARAT</t>
  </si>
  <si>
    <t>085872535919</t>
  </si>
  <si>
    <t>3205145510010004</t>
  </si>
  <si>
    <t>202009010001</t>
  </si>
  <si>
    <t>VIRA GEULIS NADITA</t>
  </si>
  <si>
    <t>ADMIN CBAKES</t>
  </si>
  <si>
    <t>KOMP. SEKNEG BLOK E.VII/15 RT/RW 015/003 KEL. PANUNGGANGAN UTARA KEC. PINANG KOTA TANGERANG BANTEN</t>
  </si>
  <si>
    <t>082113305520</t>
  </si>
  <si>
    <t>3671115904950005</t>
  </si>
  <si>
    <t>85.250.793.8-416.000</t>
  </si>
  <si>
    <t>201710030001</t>
  </si>
  <si>
    <t>WIDYA ANGGRAINI</t>
  </si>
  <si>
    <t>D3 FARMASI</t>
  </si>
  <si>
    <t>JL. BENTENG HULU NO. 17 H LK I MEDAN RT/RW 003/001 KEL. TEMBUNG KEC. MEDAN TEMBUNG KOTA MEDAN SUMATERA UTARA</t>
  </si>
  <si>
    <t>085297640071</t>
  </si>
  <si>
    <t>0222757876</t>
  </si>
  <si>
    <t>1271146303960003</t>
  </si>
  <si>
    <t>201906030014</t>
  </si>
  <si>
    <t xml:space="preserve">WIFA HUSNIAH </t>
  </si>
  <si>
    <t>KP. KARANG ASEM RT 03 RW 01 KEL. SUKAMANAH KEC.MALANGBONG KAB.GARUT JAWA BARAT</t>
  </si>
  <si>
    <t>085282628162</t>
  </si>
  <si>
    <t>3205145502990004</t>
  </si>
  <si>
    <t>202003010002</t>
  </si>
  <si>
    <t>WIHANA PRATIWI</t>
  </si>
  <si>
    <t>SPV REC</t>
  </si>
  <si>
    <t>SUPERVISOR RECRUITMENT</t>
  </si>
  <si>
    <t>RUSUN TAMBORA BLOK A-ANGGREK RT/RW 005/011 KEL. ANGKE KEC. TAMBORA JAKARTA BARAT DKI JAKARTA</t>
  </si>
  <si>
    <t>08568308686</t>
  </si>
  <si>
    <t>6275000004</t>
  </si>
  <si>
    <t>3173044305890006</t>
  </si>
  <si>
    <t>35.027.880.0-033.000</t>
  </si>
  <si>
    <t>202003020003</t>
  </si>
  <si>
    <t>WINANDA APRILIANI</t>
  </si>
  <si>
    <t>NANDA</t>
  </si>
  <si>
    <t>KTW. TIMUR</t>
  </si>
  <si>
    <t>TEGALAOS BARAT RT/RW 001/006 KEL. KARANGJONGKENG KEC. TONJONG KAB. BREBES JAWA TENGAH</t>
  </si>
  <si>
    <t>082313122044</t>
  </si>
  <si>
    <t>3329066304020043</t>
  </si>
  <si>
    <t>91.544.062.2-501.000</t>
  </si>
  <si>
    <t>201509030001</t>
  </si>
  <si>
    <t>WINARTI</t>
  </si>
  <si>
    <t>BAGANSIAPIAPI</t>
  </si>
  <si>
    <t xml:space="preserve">JL. RAWA CANGKUK III No. 65 RT/RW 000/000 KEL. TEGAL S. MANDALA III KEC. MEDAN DENAI KOTA MEDAN SUMATERA UTARA </t>
  </si>
  <si>
    <t>081371972030</t>
  </si>
  <si>
    <t>800.084.9554</t>
  </si>
  <si>
    <t>1407026302890002</t>
  </si>
  <si>
    <t>202102020001</t>
  </si>
  <si>
    <t>WINDI AGUSTIN</t>
  </si>
  <si>
    <t>WINDI</t>
  </si>
  <si>
    <t>LB01</t>
  </si>
  <si>
    <t>PKL DI TRI JAYA PERMANA DIGITAL PRINTING PANGANDARAN PERIODE 19 JAN 2019 - 30 APR 2019</t>
  </si>
  <si>
    <t>DSN KALENANYAR RT/RW : 003/013 KEL. RAWAAPU KEC. PATIMUAN CILACAP, JAWA TENGAH</t>
  </si>
  <si>
    <t>6043568553</t>
  </si>
  <si>
    <t>NANI SURYANI</t>
  </si>
  <si>
    <t>ARIS</t>
  </si>
  <si>
    <t>DSN KALENANYAR RT/RW 003/013 DRA RAWAAOU PATIMUAN</t>
  </si>
  <si>
    <t>3301194708020001</t>
  </si>
  <si>
    <t>wwindi633@gmail.com</t>
  </si>
  <si>
    <t>202104020002</t>
  </si>
  <si>
    <t>WINDI ANGGRAENI</t>
  </si>
  <si>
    <t>WIWIK ANDAYANI</t>
  </si>
  <si>
    <t>DELI TUA</t>
  </si>
  <si>
    <t>LK. IV GG. FAJAR NO. 41 A RT/RW -/- KEL. DELI TUA BARAT KEC. DELI TUA KAB. DELI SERDANG SUMATERA UTARA</t>
  </si>
  <si>
    <t>082167462703</t>
  </si>
  <si>
    <t>8000849155</t>
  </si>
  <si>
    <t>1207225406870002</t>
  </si>
  <si>
    <t>202002020007</t>
  </si>
  <si>
    <t>YENI MARLINA</t>
  </si>
  <si>
    <t>PURWOSARI</t>
  </si>
  <si>
    <t>PURWOSARI RT/RW 004/000 KEC. TORUE KAB. PARIMO PROV SULAWESI TENGGARA</t>
  </si>
  <si>
    <t>082293801764</t>
  </si>
  <si>
    <t>6043287724</t>
  </si>
  <si>
    <t>7208096203000001</t>
  </si>
  <si>
    <t>201904030008</t>
  </si>
  <si>
    <t>YULIA CRISTIAN</t>
  </si>
  <si>
    <t>YULI</t>
  </si>
  <si>
    <t>JL PUTRI SIMA V NO 13 RT 01 RE 15 KELURAHAN UWUNG JAYA KEC CIBODAS TANGERANG</t>
  </si>
  <si>
    <t>081387999816</t>
  </si>
  <si>
    <t>3671094906930001</t>
  </si>
  <si>
    <t>202008030002</t>
  </si>
  <si>
    <t>ZENATUN RAHMI</t>
  </si>
  <si>
    <t>KP. PORIS RT/RW 003/009 KEL. CIPONDOH MAKMUR KEC. CIPONDOH KOTA TANGERANG BANTEN</t>
  </si>
  <si>
    <t>089503903403</t>
  </si>
  <si>
    <t>3671056202000009</t>
  </si>
  <si>
    <t>202105020001</t>
  </si>
  <si>
    <t>TOFAN FITRI SURYANI</t>
  </si>
  <si>
    <t>FITRI</t>
  </si>
  <si>
    <t>JL. GATAK RT/RW : 003/005 KEL. SISWODIPURAN KEC. BOYOLALI JAWA TENGAH</t>
  </si>
  <si>
    <t>082225514481</t>
  </si>
  <si>
    <t>3309057101989003</t>
  </si>
  <si>
    <t>DERA ARN HEMA PASUKAWATI</t>
  </si>
  <si>
    <t>JL. PENGKOL RT/RW : 009/000 KEL. PENGKOL KEC. TANON SRAGEN, JAWA TENGAH</t>
  </si>
  <si>
    <t>0770869315</t>
  </si>
  <si>
    <t>3314124912990003</t>
  </si>
  <si>
    <t>AFIKA RISKIATUN</t>
  </si>
  <si>
    <t>JL. SUDIMARA PINANG RT/RW : 005/005 KEL. SUDIMARA PINANG KEC. PINANG, TANGERANG, BANTEN</t>
  </si>
  <si>
    <t>7645039068</t>
  </si>
  <si>
    <t>3325106207970003</t>
  </si>
  <si>
    <t>RIRIN LOSARINA</t>
  </si>
  <si>
    <t>DUSUN IX RT/RW : 001/000 KEL. KEDATON KEC. KEDATON PENINJAUAN RAYA KOMERING ULU, SUMATERA SELATAN</t>
  </si>
  <si>
    <t>6043637067</t>
  </si>
  <si>
    <t>1601095005000009</t>
  </si>
  <si>
    <t>FADILA TISTASARI</t>
  </si>
  <si>
    <t>SRIKATON RT/RW : 003/002 KEL. SRIKATON KEC. ANAK TUHA, LAMPUNG TENGAH</t>
  </si>
  <si>
    <t>6043637105</t>
  </si>
  <si>
    <t>1802216807030001</t>
  </si>
  <si>
    <t>202105020005</t>
  </si>
  <si>
    <t>NENG SARAH</t>
  </si>
  <si>
    <t>KP. KARAWANG RT/RW : 019/005 KEL. SUKARAME KEC. CARITA, PANDEGLANG, BANTEN</t>
  </si>
  <si>
    <t>3601286904020001</t>
  </si>
  <si>
    <t>AJENG WAHYU LESTARI</t>
  </si>
  <si>
    <t>AJENG</t>
  </si>
  <si>
    <t>DUSUN II SIDOREJO RT/RW : 004/002 KEL. SUKAREJO KEC. BANGUN REJO, LAMPUNG TENGAH</t>
  </si>
  <si>
    <t>CUCU JUBAEDAH</t>
  </si>
  <si>
    <t>MAMAN SUHERMAN</t>
  </si>
  <si>
    <t>1802026708020003</t>
  </si>
  <si>
    <t>202105020007</t>
  </si>
  <si>
    <t>SITI NURLAELA</t>
  </si>
  <si>
    <t>KP. DURI RT/RW : 001/002 KEL. PAKU ALAM KEC. PAKUHAJI, TANGERANG, BANTEN</t>
  </si>
  <si>
    <t>6043636885</t>
  </si>
  <si>
    <t>3603156802000008</t>
  </si>
  <si>
    <t>202105030002</t>
  </si>
  <si>
    <t>EHA SOLEHATUN NISA</t>
  </si>
  <si>
    <t>KP. TARIKOLOT RT/RW : 001/006 KEL. CIKEDUNG LOR KEC. CIKEDUNG, INDRAMAYU</t>
  </si>
  <si>
    <t>3212046506020001</t>
  </si>
  <si>
    <t>202105052021</t>
  </si>
  <si>
    <t>DEWI ANGGRAENI</t>
  </si>
  <si>
    <t>KP. JAWA RT/RW : 002/009 KEL. SITU GEDE KEC. BOGOR BARAT, BOGOR</t>
  </si>
  <si>
    <t>6043637075</t>
  </si>
  <si>
    <t>3271046810020015</t>
  </si>
  <si>
    <t>NUR LATIFAH</t>
  </si>
  <si>
    <t>6043636907</t>
  </si>
  <si>
    <t>1802215506020005</t>
  </si>
  <si>
    <t>202105030004</t>
  </si>
  <si>
    <t>DUSUN BABAKANJAYA RT/RW : 012/005 KEL. KEDUNGWULUH KEC. PADAHERANG KEB. PANGANDARAN</t>
  </si>
  <si>
    <t>3207202901000001</t>
  </si>
  <si>
    <t>202105020009</t>
  </si>
  <si>
    <t>AFRI ANDRI PRATAMA</t>
  </si>
  <si>
    <t>AFRI ANDRI</t>
  </si>
  <si>
    <t>GG. H SIPIN RT/RW : 005/004 KEL. KARANG TIMUR KEC. KARANG TENGAH KOTA TANGERANG</t>
  </si>
  <si>
    <t>3671122504870002</t>
  </si>
  <si>
    <t>202105020010</t>
  </si>
  <si>
    <t>HAERUL FALAH</t>
  </si>
  <si>
    <t>KP CURUG WETAN RT/RW : 002/003 KEL. CURUG WETAN KEC. CURUG, TANGERANG BANTEN</t>
  </si>
  <si>
    <t>3603172404980002</t>
  </si>
  <si>
    <t>202106020001</t>
  </si>
  <si>
    <t>ROMADONI</t>
  </si>
  <si>
    <t>DONI</t>
  </si>
  <si>
    <t>SUPIR</t>
  </si>
  <si>
    <t>PT SMS STILL SEBAGAI HELPER PERIODE 2016-2020</t>
  </si>
  <si>
    <t>KP. RIMPAK WETAN RT/RW : 001/007 KEL. SINDANG ASIH KEC. SINDANG JAYA, TANGERANG</t>
  </si>
  <si>
    <t>087876600971</t>
  </si>
  <si>
    <t>PATIMAH</t>
  </si>
  <si>
    <t>DEA AMELIA</t>
  </si>
  <si>
    <t>KAILA</t>
  </si>
  <si>
    <t>NAILA</t>
  </si>
  <si>
    <t>SUMANAH</t>
  </si>
  <si>
    <t>ROJALI</t>
  </si>
  <si>
    <t>3603292301980005</t>
  </si>
  <si>
    <t>202106020002</t>
  </si>
  <si>
    <t>MUHAMMAD REZA</t>
  </si>
  <si>
    <t>STAFF HRD</t>
  </si>
  <si>
    <t>JL. MAWAR RAYA BLOK B III NO. I RT/RW : 004/009 KEL. SUKATANI KEC. TAPOS KOTA DEPOK</t>
  </si>
  <si>
    <t>3175051105930002</t>
  </si>
  <si>
    <t>202105020011</t>
  </si>
  <si>
    <t>DUSUN IBUL II RT/RW : 002/000 KEL. SEBANGKI KEC. SEBANGKI, KAB.LANDAK KALIMANTAN BARAT</t>
  </si>
  <si>
    <t>0292666312</t>
  </si>
  <si>
    <t>6108107012010000</t>
  </si>
  <si>
    <t>202106020003</t>
  </si>
  <si>
    <t>FAJAR BILAL PRIYATNA</t>
  </si>
  <si>
    <t>FAJAR</t>
  </si>
  <si>
    <t xml:space="preserve">AL BAROKAH PERIODE KARYAWAN </t>
  </si>
  <si>
    <t>DUSUN PADAHERANG RT/RW : 005/001 KEL. PADAHERANG KEC. PADAHERANG KAB, PANGANDARAN</t>
  </si>
  <si>
    <t>081461133358</t>
  </si>
  <si>
    <t>6080621939</t>
  </si>
  <si>
    <t>TITIN SUHAYATI</t>
  </si>
  <si>
    <t>EDI SUMARNA</t>
  </si>
  <si>
    <t>3207211302000002</t>
  </si>
  <si>
    <t>TDK ADA</t>
  </si>
  <si>
    <t>202106020004</t>
  </si>
  <si>
    <t>FAUZI BALDAN ABDI SALAM</t>
  </si>
  <si>
    <t>FAUZI</t>
  </si>
  <si>
    <t>KG01</t>
  </si>
  <si>
    <t>FRESH GRADUATE</t>
  </si>
  <si>
    <t>KP CIGEULIS RT/RW : 003/001 KEL. CIGEULIS KEC. CIGEULIS, PANDEGLANG, BANTEN</t>
  </si>
  <si>
    <t>085770110542</t>
  </si>
  <si>
    <t>MIMIH</t>
  </si>
  <si>
    <t>3601052809020002</t>
  </si>
  <si>
    <t>SUFIKA PUSPA RAMADHANI</t>
  </si>
  <si>
    <t>JL. KONGSI G DALAM RT/RW : 000/000 KEL. SAMPALI KEC. PERCUT SEI TUAN, DELI SERDANG, SUMUT</t>
  </si>
  <si>
    <t>1271145803930005</t>
  </si>
  <si>
    <t>202106020005</t>
  </si>
  <si>
    <t>DR M. ALIF SUHADA HORDY</t>
  </si>
  <si>
    <t>DR ALIF</t>
  </si>
  <si>
    <t>LINK. II HINAI KIRI RT/RW 000/000 KEL. SECANGGANG KAB. LANGKAT SUMATERA UTARA</t>
  </si>
  <si>
    <t>1750783704</t>
  </si>
  <si>
    <t>1205091105930004</t>
  </si>
  <si>
    <t>KUSUMA ACEH</t>
  </si>
  <si>
    <t>202106020006</t>
  </si>
  <si>
    <t>DR AMI</t>
  </si>
  <si>
    <t>JL. DAMAR KP. KUTENI REJE RT/RW 000/000 KEL. KUTENI REJE KEC. LUTWAR KAB. ACEH TENGAH PROV ACEH</t>
  </si>
  <si>
    <t>6580654906</t>
  </si>
  <si>
    <t>1104175306930002</t>
  </si>
  <si>
    <t>202106020007</t>
  </si>
  <si>
    <t>MARVEL</t>
  </si>
  <si>
    <t>SPV FR</t>
  </si>
  <si>
    <t>SUPERVISOR FARMASI RELATION</t>
  </si>
  <si>
    <t>JL. MUSHALLA RAWA BEBEK RT/RW 004/001 KEL. KAMAL KEC. KALIDERES JAKARTA BARAT DKI JAKARTA</t>
  </si>
  <si>
    <t>3173061903870010</t>
  </si>
  <si>
    <t>202105020013</t>
  </si>
  <si>
    <t>DWI WIBOWO</t>
  </si>
  <si>
    <t>KP. BARU RT/RW : 002/003 KEL. BOJONG JAYA KEC. KARAWACI, TANGERANG, BANTEN</t>
  </si>
  <si>
    <t>3671071801960004</t>
  </si>
  <si>
    <t>202105020008</t>
  </si>
  <si>
    <t>WARSONO</t>
  </si>
  <si>
    <t>3601062910010002</t>
  </si>
  <si>
    <t>TRAINING MODERNLAND</t>
  </si>
  <si>
    <t>202106020020</t>
  </si>
  <si>
    <t>TIYA SAVIRA</t>
  </si>
  <si>
    <t>SMKN</t>
  </si>
  <si>
    <t>KP. SELAAWI RT/RW 018/004 KEL.WARNASARI KEC. SUKABUMI KAB. SUKABUMI JAWA BARAT</t>
  </si>
  <si>
    <t>085722930017</t>
  </si>
  <si>
    <t>3770573067</t>
  </si>
  <si>
    <t>IPAH SARIPAH</t>
  </si>
  <si>
    <t>3202324107020004</t>
  </si>
  <si>
    <t>202106020016</t>
  </si>
  <si>
    <t>SONIA MARTHA</t>
  </si>
  <si>
    <t>SONIA</t>
  </si>
  <si>
    <t>PUR01</t>
  </si>
  <si>
    <t>LILY AND ROSE FACTORY OUTLET SEBAGAI SPG PERIODE DEC 2014-JAN 2016, PT GA INDONESIA SEBAGAI HELPER PRODUKSI PERIODE AUG 2016-MAR 2020</t>
  </si>
  <si>
    <t>DUSUN PAMOTAN RT/RW 001/003 KEL. PAMOTAN KEC. KALIPUCANG KAB. PANGANDARAN JAWA BARAT</t>
  </si>
  <si>
    <t>082113706966</t>
  </si>
  <si>
    <t>1671558621</t>
  </si>
  <si>
    <t>ENOK SUKMAWATI</t>
  </si>
  <si>
    <t>DADANG</t>
  </si>
  <si>
    <t>3207214403960003</t>
  </si>
  <si>
    <t>icasonia4396@gmail.com</t>
  </si>
  <si>
    <t>202106020018</t>
  </si>
  <si>
    <t>SITI HALIZAH NURHAYATI</t>
  </si>
  <si>
    <t>PKL DI KLINIK ERVIX MEDIKA KOTA SUKABUMI</t>
  </si>
  <si>
    <t>BALANDONGAN RT/RW 002/005 KEL. SUDAJAYAHILIR KEC. BAROS KOTA SUKABUMI JAWA BARAT</t>
  </si>
  <si>
    <t>083818745245</t>
  </si>
  <si>
    <t>6043678278</t>
  </si>
  <si>
    <t>CUCU TUTI HARYATI</t>
  </si>
  <si>
    <t>YUSEP MANSUR</t>
  </si>
  <si>
    <t>JL. WIDYAKRAMA KP. BALANDONGAN</t>
  </si>
  <si>
    <t>3272056903030021</t>
  </si>
  <si>
    <t>sthalizah03@gmail.com</t>
  </si>
  <si>
    <t>202106020019</t>
  </si>
  <si>
    <t>HENTI RESTIANA</t>
  </si>
  <si>
    <t>KP. CIBANDI RT/RW 003/003 KEL. BANTARKALONG KEC. WARUNG KIARA KAB. SUKABUMI JAWA BARAT</t>
  </si>
  <si>
    <t>6043678251</t>
  </si>
  <si>
    <t>3202094404020003</t>
  </si>
  <si>
    <t>202106020021</t>
  </si>
  <si>
    <t>SHAQILA HIDAYAT</t>
  </si>
  <si>
    <t>KP. CIRENGED RT/RW 016/005 KEL. KUTASIRNA KEC. CISAAT KAB. SUKABUMI JAWA BARAT</t>
  </si>
  <si>
    <t>6043678201</t>
  </si>
  <si>
    <t>3202296909030008</t>
  </si>
  <si>
    <t>202106020022</t>
  </si>
  <si>
    <t>RISA NURLATIFAH</t>
  </si>
  <si>
    <t>RISA</t>
  </si>
  <si>
    <t>KP. LIMUSNUNGGAL RT/RW 019/009 KEL. CIBENTANG KEC. GUNUNGGRUH KAB. SUKABUMI JAWA BARAT</t>
  </si>
  <si>
    <t>089501772496</t>
  </si>
  <si>
    <t>ISLMA</t>
  </si>
  <si>
    <t>3202275202030006</t>
  </si>
  <si>
    <t>202106020017</t>
  </si>
  <si>
    <t>WIDIA SARASWATI</t>
  </si>
  <si>
    <t>WIDIA</t>
  </si>
  <si>
    <t>KSM GS</t>
  </si>
  <si>
    <t>PKL DI PT TERUS JAYA SENTOSA MOTOR PERIODE OKTOBER 2020- DES 2020. PRAMUNIAGA DI TOKO KOPERASI SMKN 2 SUKABUMI PERIODE OKTOBER 2018-JUN 2019</t>
  </si>
  <si>
    <t>KOLEBERES RT/RW 002/016 KEL. DAYEUHLUHUR KEC. WARUDOYONG KOTA. SUKABUMI JAWA BARAT 43134</t>
  </si>
  <si>
    <t>085798762796</t>
  </si>
  <si>
    <t>6043678235</t>
  </si>
  <si>
    <t>ONIH</t>
  </si>
  <si>
    <t>DAMUN</t>
  </si>
  <si>
    <t>3272044311020001</t>
  </si>
  <si>
    <t>widiaara332@gmail.com</t>
  </si>
  <si>
    <t>202106020023</t>
  </si>
  <si>
    <t>AJENG RIKA FAUJIAH</t>
  </si>
  <si>
    <t>KP. CILEULEUY RT/RW 004/004 KEL. SUKARATU KEC. MALANGBONG KAB. GARUT JAWA BARAT</t>
  </si>
  <si>
    <t>6043678260</t>
  </si>
  <si>
    <t>3205145806990099</t>
  </si>
  <si>
    <t>ajengrikafaujiah12123218@gmail.com</t>
  </si>
  <si>
    <t>202106020024</t>
  </si>
  <si>
    <t>FRISCA FEBRIANA</t>
  </si>
  <si>
    <t>FRISCA</t>
  </si>
  <si>
    <t>GS02</t>
  </si>
  <si>
    <t>MR. VAPE STORE BEKASI SEBAGAI KASIR PERIODE MEI 2019-OCT 2019, KEVIN PETSHOOP SEBAGAI KEPALA GUDANG PERIODE NOV 2019-APR 2021</t>
  </si>
  <si>
    <t>PERUM MARGAHAYU JAYA BLOK A260 RT/RW 003/014 KEL. MARGAHAYU KEC. BEKASI TIMUR KOTA BEKASI JAWA BARAT 44188</t>
  </si>
  <si>
    <t>088224695183</t>
  </si>
  <si>
    <t>5780975131</t>
  </si>
  <si>
    <t>HERLINA JANYANTI</t>
  </si>
  <si>
    <t>HERIYANTO</t>
  </si>
  <si>
    <t>GANG MUSHOLLA NURUL IKHSAN</t>
  </si>
  <si>
    <t>3275015702020012</t>
  </si>
  <si>
    <t>friskafebriana202@gmail.com</t>
  </si>
  <si>
    <t>202106020025</t>
  </si>
  <si>
    <t>LUSI SUSANTI</t>
  </si>
  <si>
    <t>BLOK BUNIHURIP RT/RW 003/004 KEL. LEBAKWANGI KEC. MALAUSMA KAB. MAJALENGKA KEC. JAWA BARAT 45464</t>
  </si>
  <si>
    <t>082321572543</t>
  </si>
  <si>
    <t>SITI MARYAM</t>
  </si>
  <si>
    <t>UYU WAHYUDIN</t>
  </si>
  <si>
    <t>3210264403030001</t>
  </si>
  <si>
    <t>lusisusanty9@gmail.com</t>
  </si>
  <si>
    <t>202106020026</t>
  </si>
  <si>
    <t>MAYDA FIRZA ADILLA</t>
  </si>
  <si>
    <t>KAMURANG BAWAH RT/RW 001/002 KEL. PAKUALAM KEC. SERPONG UTARA KOTA TANGERANG SELATAN BANTEN 15320</t>
  </si>
  <si>
    <t>6043678243</t>
  </si>
  <si>
    <t>3674024909030003</t>
  </si>
  <si>
    <t>202106020013</t>
  </si>
  <si>
    <t>MUTOHIRIN</t>
  </si>
  <si>
    <t>HIRIN</t>
  </si>
  <si>
    <t>DM01</t>
  </si>
  <si>
    <t>PEKALONGAN</t>
  </si>
  <si>
    <t xml:space="preserve">DUKUH MAJALANGU RT/RW 007/004 KEL. KARANGGINDANG KEC. KANDANGSERANG KAB. PEKALONGAN JAWA TENGAH </t>
  </si>
  <si>
    <t>083891436272</t>
  </si>
  <si>
    <t>7131370575</t>
  </si>
  <si>
    <t>SUPIYAH</t>
  </si>
  <si>
    <t>REBIN</t>
  </si>
  <si>
    <t>DUKUH MAHALANGU RT/RW 007/004 KEL. KARANGGONDANG KEC. KANDANGSERANG KAB. PEKALONGAN JAWA TENGAH</t>
  </si>
  <si>
    <t>3326012308000001</t>
  </si>
  <si>
    <t>202106020014</t>
  </si>
  <si>
    <t>AAN AHYANI</t>
  </si>
  <si>
    <t>AAN</t>
  </si>
  <si>
    <t>KP. WEDA RT/RW 001/006 KEL. PAMARAYAN KEC. JIPUT KAB. PANDEGLANG BANTEN</t>
  </si>
  <si>
    <t>083841108574</t>
  </si>
  <si>
    <t>3601166007000006</t>
  </si>
  <si>
    <t>KUSUMA LAMPUNG</t>
  </si>
  <si>
    <t>202107030003</t>
  </si>
  <si>
    <t>CHRISTMA PRIYANTY</t>
  </si>
  <si>
    <t>CHRISTMA</t>
  </si>
  <si>
    <t>KSMLMP01</t>
  </si>
  <si>
    <t>JUNIOR MANAGER ACCOUNTING</t>
  </si>
  <si>
    <t>TAX</t>
  </si>
  <si>
    <t>T. KARANG</t>
  </si>
  <si>
    <t>PT. PUTRABALI ADYAMULIA ACCOUNTING PERIODE 2000-2013, CV BINTANG TIGA ANUGERAH SEBAGAI ACCOUNTING PERIODE 2015-2020</t>
  </si>
  <si>
    <t>JL. LOBAK NO. 29CLK.III RT/RW 006/- KEL. JAGABAYA II KEC. SUKABUMI KOTA BANDAR LAMPUNG PROV. LAMPUNG</t>
  </si>
  <si>
    <t>085027035322000</t>
  </si>
  <si>
    <t>YOYON SRIYONO</t>
  </si>
  <si>
    <t>ADIKA AULIA DESRIYANTI</t>
  </si>
  <si>
    <t>M. JOERIAN ADZKA</t>
  </si>
  <si>
    <t>0231694284</t>
  </si>
  <si>
    <t>MULIA</t>
  </si>
  <si>
    <t>SALIM</t>
  </si>
  <si>
    <t>KARANG ANYAR LAMPUNG</t>
  </si>
  <si>
    <t>1871026304770006</t>
  </si>
  <si>
    <t>08.502.7035-322.000</t>
  </si>
  <si>
    <t>christmapriyanty77@gmail.com</t>
  </si>
  <si>
    <t>202107030001</t>
  </si>
  <si>
    <t>ELSE FRIDA OSAMA</t>
  </si>
  <si>
    <t>ELSE</t>
  </si>
  <si>
    <t>BOSALA</t>
  </si>
  <si>
    <t>PT.EQUITY WORLD FUTURES MANADO STAFF MARTEKTING PERIODE APR 2018-OCT 2019</t>
  </si>
  <si>
    <t>BORONA KEC. TABARU KAB. MALMAHERA BARAT PROV. MALUKU UTARA</t>
  </si>
  <si>
    <t>KRISTEN PROTESTAN</t>
  </si>
  <si>
    <t>8295377239</t>
  </si>
  <si>
    <t>PRAHAP ILATA</t>
  </si>
  <si>
    <t>ALPIUS OSAMA</t>
  </si>
  <si>
    <t>7101136704910000</t>
  </si>
  <si>
    <t>41.986.352.2-943.000</t>
  </si>
  <si>
    <t>osanaelsa0@gmail.com</t>
  </si>
  <si>
    <t>202107030002</t>
  </si>
  <si>
    <t>FELMA TESA MOKOLOMBAN</t>
  </si>
  <si>
    <t>FELMA</t>
  </si>
  <si>
    <t>TOMBATU</t>
  </si>
  <si>
    <t>TRANSMART STAR SQUARE PERIODE STAFF DEPT. STORE PERIODE DEC 2018-JUN 2019, MODERN FASHION MEGAMAS SEBAGAI STAFF KASIR PERIODE NOV 2019 - FEB 2020</t>
  </si>
  <si>
    <t>JAGA 1 TOMBATU TIGA SELATAN KEC. TOMBATU KAB. MINAHASA TENGGARA PROV. SULAWESI UTARA</t>
  </si>
  <si>
    <t>8295377409</t>
  </si>
  <si>
    <t>ELSYE DOPONG</t>
  </si>
  <si>
    <t>ALFRETS MOKOLOMBAN</t>
  </si>
  <si>
    <t>7107056210950000</t>
  </si>
  <si>
    <t>thesamokolomban@gmail.com</t>
  </si>
  <si>
    <t>202106050002</t>
  </si>
  <si>
    <t>CINTAMIHA ARIANDA AQILAH MADJIO</t>
  </si>
  <si>
    <t>SURABAYA</t>
  </si>
  <si>
    <t>WONOSARI TEGAL 37 RT/RW 010/002 KEL. WONOKUSUMO KEC. SEMAMPIR KOTA SURABAYA JAWA TIMUR</t>
  </si>
  <si>
    <t>085847962792</t>
  </si>
  <si>
    <t>SITI AMINAH RAHMAWATI</t>
  </si>
  <si>
    <t>ARMAN ROSYIDI MADJID</t>
  </si>
  <si>
    <t>3578166109030003</t>
  </si>
  <si>
    <t>cintamiha09@gmail.com</t>
  </si>
  <si>
    <t>202106050001</t>
  </si>
  <si>
    <t>YUNI KURNIAWATI</t>
  </si>
  <si>
    <t>JL. SIMOREJO SARI B-15/10 RT/RW 005/007 KEL. SIDOMULYO BARU KEC. SUKOMANUNGGAL KOTA SURABAYA JAWA TIMUR</t>
  </si>
  <si>
    <t>085234764756</t>
  </si>
  <si>
    <t>7240108016</t>
  </si>
  <si>
    <t>MUSLIHAH</t>
  </si>
  <si>
    <t>MOCHAMMAD NUR</t>
  </si>
  <si>
    <t>3578134509950002</t>
  </si>
  <si>
    <t>yunikurniawati050995@gmail.com</t>
  </si>
  <si>
    <t>202106010001</t>
  </si>
  <si>
    <t>YULIANDI</t>
  </si>
  <si>
    <t>KP. JATAKE RT/RW 002/002 KEL. JATAKE KEC. PAGEDANGAN KAB. TANGERANG BANTEN</t>
  </si>
  <si>
    <t>0818.0900.7755</t>
  </si>
  <si>
    <t>TAN PIN NIO</t>
  </si>
  <si>
    <t>ABENG</t>
  </si>
  <si>
    <t>3603221707890001</t>
  </si>
  <si>
    <t>yuliandi773@gmail.com</t>
  </si>
  <si>
    <t>202106030001</t>
  </si>
  <si>
    <t>RYAN VITALY OROH</t>
  </si>
  <si>
    <t>RYAN</t>
  </si>
  <si>
    <t>PERUM BTN WALE NUSANTARA LK IV NO. 06 RT/RW 000/000 KEL. PANIKI BAWAH KEC. MAPANGET KOTA MANADO SULAWESI UTARA</t>
  </si>
  <si>
    <t>7171070102920003</t>
  </si>
  <si>
    <t>202107010001</t>
  </si>
  <si>
    <t>YOLANDA RESFITA</t>
  </si>
  <si>
    <t xml:space="preserve">CAWANG I RT/RW : 004/012 KEL. BIDARA CINA KEC. JATINEGARA, JAKARTA TIMUR </t>
  </si>
  <si>
    <t>087889524452</t>
  </si>
  <si>
    <t>2302460478</t>
  </si>
  <si>
    <t>NOVRITA</t>
  </si>
  <si>
    <t>RESFIT RIZAI</t>
  </si>
  <si>
    <t>3175035103991002</t>
  </si>
  <si>
    <t>202107030005</t>
  </si>
  <si>
    <t>DR SALLIE NAOMI</t>
  </si>
  <si>
    <t>DR NAOMI</t>
  </si>
  <si>
    <t>TMN RATU INDAH BLOK EE II/2 RT/RW 009/010 KEL. DURI KEPA KEC. KEBON JERUK JAKARTA BARAT DKI JAKARTA</t>
  </si>
  <si>
    <t>6040893260</t>
  </si>
  <si>
    <t>3171075509960003</t>
  </si>
  <si>
    <t>202107030004</t>
  </si>
  <si>
    <t>DR DEVINA APRIYANTI NATASYA</t>
  </si>
  <si>
    <t>DR TASYA</t>
  </si>
  <si>
    <t>JL. PERUM EDELWEIS BLOK E6 RT/RW 004/001 KEL. PONDOK KARYA KEC. PONDOK AREN KOTA TANGGERANG SELATAN BANTEN</t>
  </si>
  <si>
    <t>7725033591</t>
  </si>
  <si>
    <t>5171036504920002</t>
  </si>
  <si>
    <t>202107010002</t>
  </si>
  <si>
    <t>PUTRI ANDARI</t>
  </si>
  <si>
    <t>CT</t>
  </si>
  <si>
    <t>CREATIVE TEAM KRISTIE</t>
  </si>
  <si>
    <t>s1</t>
  </si>
  <si>
    <t>JL. SLIPI BLOK C/34 RT/RW 011/001 KEL. KEMANGGISAN KEC. PALMERAH JAKARTA BARAT DKI JAKARTA</t>
  </si>
  <si>
    <t>081219404675</t>
  </si>
  <si>
    <t>6580660621</t>
  </si>
  <si>
    <t>ANI DEWANTI</t>
  </si>
  <si>
    <t>MUHAMAD  FARHAN</t>
  </si>
  <si>
    <t>3173074210940002</t>
  </si>
  <si>
    <t>85.341.389.6-031.000</t>
  </si>
  <si>
    <t>putriandarini@gmail.com</t>
  </si>
  <si>
    <t>202107010003</t>
  </si>
  <si>
    <t>FRANSISKA CINDY CARMELIA</t>
  </si>
  <si>
    <t>CREATIVE TEAM KUSUMA</t>
  </si>
  <si>
    <t>MELIA RESIDENCE BLOK X 11/03 RT/RW 005/013 KEL. MEKAR BAKTI KEC. PANONGAN KAB. TANGERANG BANTEN</t>
  </si>
  <si>
    <t>081287310199</t>
  </si>
  <si>
    <t>7641189174</t>
  </si>
  <si>
    <t>ELY PAWATI</t>
  </si>
  <si>
    <t>AKARIUS GANTI</t>
  </si>
  <si>
    <t>3603194303980004</t>
  </si>
  <si>
    <t>41.646.657.1-452.000</t>
  </si>
  <si>
    <t>fransiskacarmelia@uahoo.co.id</t>
  </si>
  <si>
    <t>202107010004</t>
  </si>
  <si>
    <t>RYZA HANIFA</t>
  </si>
  <si>
    <t>CREATIVE TEAM CBAKES CAFÉ</t>
  </si>
  <si>
    <t>JL. MUNCANG BLOK N GG 3 NO 4 TJ. PRIOK JAKARTA UTARA DKI JAKARTA</t>
  </si>
  <si>
    <t>0858-9360-4539</t>
  </si>
  <si>
    <t>4140519231</t>
  </si>
  <si>
    <t>ZAROH</t>
  </si>
  <si>
    <t>RYAN SHAHREZADE</t>
  </si>
  <si>
    <t>3172036010960006</t>
  </si>
  <si>
    <t>94.997.504.9-045.000</t>
  </si>
  <si>
    <t>ryzahanifa20@GMAIL.com</t>
  </si>
  <si>
    <t>RUMAH IBU CYNTHIA</t>
  </si>
  <si>
    <t>BUDI SUHENDRA</t>
  </si>
  <si>
    <t>SUPIR BU CYNTHIA WIDJOJO</t>
  </si>
  <si>
    <t>DRV</t>
  </si>
  <si>
    <t>JL. AL-BARKAH NO. 51 RT/RW 002/003 KEL. RAWA BUAYA KEC. CENGKARENG JAKARTA BARAT DKI JAKARTA</t>
  </si>
  <si>
    <t>0812-1042-8946</t>
  </si>
  <si>
    <t>3174072609710007</t>
  </si>
  <si>
    <t>202107050001</t>
  </si>
  <si>
    <t>IKEN MEI YANTI</t>
  </si>
  <si>
    <t>JL. PATIMURA BLOK III RT/RW 016/006 KEL. KARANGANYAR KEC. PASEKAN KAB. INDRAMAYU JAWA BARAT</t>
  </si>
  <si>
    <t>0897666900</t>
  </si>
  <si>
    <t>3212295105010001</t>
  </si>
  <si>
    <t>41.715.909.0-437.000</t>
  </si>
  <si>
    <t>202107050002</t>
  </si>
  <si>
    <t>LINDA SRI RAHAYU</t>
  </si>
  <si>
    <t>BLOK DESA RT/RW 006/002 KEL. JATISAWIT LOR KEC. JATIBARANG KAB. INDRAMAYU JAWA BARAT</t>
  </si>
  <si>
    <t>082115196241</t>
  </si>
  <si>
    <t>SUKESIH</t>
  </si>
  <si>
    <t>JUDI</t>
  </si>
  <si>
    <t>3212136602010002</t>
  </si>
  <si>
    <t>202108020001</t>
  </si>
  <si>
    <t>MEILANI DENIATI</t>
  </si>
  <si>
    <t>KP. RARAHAN JL. DAUWAN RT/RW 004/004 KEL. CIMACAN KEC. CIPANAS KAB. CIANJUR JAWA BARAT</t>
  </si>
  <si>
    <t>081546522086</t>
  </si>
  <si>
    <t>3203284803020004</t>
  </si>
  <si>
    <t>202108020002</t>
  </si>
  <si>
    <t>NURIL HADIYANTI</t>
  </si>
  <si>
    <t>JL. KEMUNING VII BLOK K.4 NO.22 RT/RW 027/005 KEL. CIWEDUS KEC. CILEGON KOTA CILEGON BANTEN</t>
  </si>
  <si>
    <t>089650546182</t>
  </si>
  <si>
    <t>IIS</t>
  </si>
  <si>
    <t>PEPEN</t>
  </si>
  <si>
    <t>3205146710020005</t>
  </si>
  <si>
    <t>nuriihdynto27@gmail.com</t>
  </si>
  <si>
    <t>202108020003</t>
  </si>
  <si>
    <t>NURLAELA</t>
  </si>
  <si>
    <t>MA</t>
  </si>
  <si>
    <t>BLOK REBO RT/RW 005/002 KEL. KELAPADUA KEC. LEMAHSUGIH KAB. MAJALENGKA JAWA BARAT</t>
  </si>
  <si>
    <t>085222679572</t>
  </si>
  <si>
    <t>IIP HOPIPAH</t>
  </si>
  <si>
    <t>ENGKUS</t>
  </si>
  <si>
    <t>3210014706020041</t>
  </si>
  <si>
    <t>nurlaela479@gmail.com</t>
  </si>
  <si>
    <t>202108020004</t>
  </si>
  <si>
    <t>MIFTAKHUL JANAH</t>
  </si>
  <si>
    <t>DUSUN 3 BOYOTELUK RT/RW 001/005 KEL BOYOTELUK KEC. SIWALAN KAB. PEKALONGAN JAWA TENGAH</t>
  </si>
  <si>
    <t>089634110360</t>
  </si>
  <si>
    <t>TARKUMI</t>
  </si>
  <si>
    <t>SUTARYO</t>
  </si>
  <si>
    <t>3326176501010001</t>
  </si>
  <si>
    <t>mithajanah25@gmail.com</t>
  </si>
  <si>
    <t>202108020005</t>
  </si>
  <si>
    <t>RINTAN SITI SA'DIAH</t>
  </si>
  <si>
    <t>KP. SUKAMANAH RT/RW 004/002 KEL. SUAMANAH KEC. MALANGBONG KAB. GARUT JAWA BARAT</t>
  </si>
  <si>
    <t>0895345007053</t>
  </si>
  <si>
    <t>3205144107030057</t>
  </si>
  <si>
    <t>202108020006</t>
  </si>
  <si>
    <t>ANNISYA</t>
  </si>
  <si>
    <t>RUSUN MUARA ANGKE BLOK G.2/2.A RT/RW 012/020 KEL. PLUIT KEC. PENJARINGAN JAKARTA UTARA DKI JAKARTA</t>
  </si>
  <si>
    <t>085692855930</t>
  </si>
  <si>
    <t>YULIAR</t>
  </si>
  <si>
    <t>JAMAIS</t>
  </si>
  <si>
    <t>3172015010970005</t>
  </si>
  <si>
    <t>chachathalibg@gmail.com</t>
  </si>
  <si>
    <t>202108020007</t>
  </si>
  <si>
    <t>NENDEN SITI AISAH</t>
  </si>
  <si>
    <t>089656465221</t>
  </si>
  <si>
    <t>AI SITI AMINAH</t>
  </si>
  <si>
    <t>ADE KAOKABUDIN</t>
  </si>
  <si>
    <t>3205145406030007</t>
  </si>
  <si>
    <t>nendensitiaisah14@gmail.com</t>
  </si>
  <si>
    <t>202108020008</t>
  </si>
  <si>
    <t>ANIS RITA SYAIDA</t>
  </si>
  <si>
    <t>KASIR + MARKETING</t>
  </si>
  <si>
    <t>PETEMON 2/50 RT/RW 003/009 KEL. PETEMON KEC. SAWAHAN KOTA SURABAYAR JAWA TENGAH KODE POS 60252</t>
  </si>
  <si>
    <t>081331161503</t>
  </si>
  <si>
    <t>ASTUTININGRUM</t>
  </si>
  <si>
    <t>IKSAN UDIN BAHA</t>
  </si>
  <si>
    <t>3578065008970001</t>
  </si>
  <si>
    <t>202108020009</t>
  </si>
  <si>
    <t>IMAM MUHDI</t>
  </si>
  <si>
    <t>KP. WEDAN RT/RW 002/006 KEL. PAMARAYAN KEC. JIPUT KAB. PANDEGLANG BANTEN</t>
  </si>
  <si>
    <t>081316925814</t>
  </si>
  <si>
    <t>MARIAM</t>
  </si>
  <si>
    <t>SANTAWI</t>
  </si>
  <si>
    <t>3601161711020001</t>
  </si>
  <si>
    <t>imammuhdi90@gmail.com</t>
  </si>
  <si>
    <t>RITA AMALIA</t>
  </si>
  <si>
    <t>TIFANI</t>
  </si>
  <si>
    <t>EGY</t>
  </si>
  <si>
    <t>202103020004</t>
  </si>
  <si>
    <t>RAHMASARI</t>
  </si>
  <si>
    <t>BOYOLALI</t>
  </si>
  <si>
    <t>15 AMR 21</t>
  </si>
  <si>
    <t>DUSUN 5 SIDOREJO RT/RW 008/005 KEL. SIDOREJO KEC. BANGUNREJO KAB. LAMPUNG TENGAH LAMPUNG</t>
  </si>
  <si>
    <t>083190249046</t>
  </si>
  <si>
    <t>YULI ARSITA</t>
  </si>
  <si>
    <t>RIKAM</t>
  </si>
  <si>
    <t>1802024102020002</t>
  </si>
  <si>
    <t>95.852.071.0-321.000</t>
  </si>
  <si>
    <t>rhmsari48@gmail.com</t>
  </si>
  <si>
    <t>FALAH</t>
  </si>
  <si>
    <t>KSMGS01</t>
  </si>
  <si>
    <t>PT GOLDEN SWAN INDUSTRIAL SEBAGAI SALES PERIODE 2017-2018, PT JAYA SWARASA AGUNG SEBAGAI OPERATOR PERIODE 2018-2019, RESTAURANT SAMBAL PECIK  SEBAGAI KASIR PERIODE 2019-2021</t>
  </si>
  <si>
    <t>081525753069</t>
  </si>
  <si>
    <t>UMNAH</t>
  </si>
  <si>
    <t>SUHANDI</t>
  </si>
  <si>
    <t>90.743.389.0-452.000</t>
  </si>
  <si>
    <t>haerulfalah12@gmail.com</t>
  </si>
  <si>
    <t>REKI SAPUTRA</t>
  </si>
  <si>
    <t>REKI</t>
  </si>
  <si>
    <t>KSTGS01</t>
  </si>
  <si>
    <t>PAKBRIK AQUA SEBAGAI OPERATOR 2019-2020</t>
  </si>
  <si>
    <t>0881023127094</t>
  </si>
  <si>
    <t>IMAS NURISMAWATI</t>
  </si>
  <si>
    <t>RAHMAN ARDI</t>
  </si>
  <si>
    <t>202101020012</t>
  </si>
  <si>
    <t>202104020005</t>
  </si>
  <si>
    <t>HANA SASKIA DINI</t>
  </si>
  <si>
    <t>JL. K RT/RW : 013/003 KEL. CIPINANG MUARA KEC. JATINEGARA, JAKARTA TIMUR</t>
  </si>
  <si>
    <t>081393024368</t>
  </si>
  <si>
    <t>TASIYAH</t>
  </si>
  <si>
    <t>SAHIDIN</t>
  </si>
  <si>
    <t>3301196403020001</t>
  </si>
  <si>
    <t>hanasaskia43@gmail.com</t>
  </si>
  <si>
    <t>202103020005</t>
  </si>
  <si>
    <t>AFIFAH ROHMA H</t>
  </si>
  <si>
    <t>LAMPUNG TENGAH</t>
  </si>
  <si>
    <t>DUSUN IV PURWOREJO RT/RW : 012/005 KEC. KOTAGAJAH KAB. LAMPUNG TENGAH</t>
  </si>
  <si>
    <t>081440024604</t>
  </si>
  <si>
    <t>SITI RUKAYAH</t>
  </si>
  <si>
    <t>NASUKAN JHAYADI</t>
  </si>
  <si>
    <t>1802234801030001</t>
  </si>
  <si>
    <t>afifahjhayadi@gmail.com</t>
  </si>
  <si>
    <t>ALFAN DAKA RAMADAN</t>
  </si>
  <si>
    <t>SITI PUTRI PAJRIAH</t>
  </si>
  <si>
    <t>202104020004</t>
  </si>
  <si>
    <t>AMELIA AGUSTIN</t>
  </si>
  <si>
    <t>KP. BENGRAS RT/RW : 001/005 KEL. SUKANEGARA KEC. CARITA KAB. PANDEGLANG BANTEN</t>
  </si>
  <si>
    <t>VENIE ANJELA S</t>
  </si>
  <si>
    <t>HERMANSYAH</t>
  </si>
  <si>
    <t>3601286808020002</t>
  </si>
  <si>
    <t>ututastuti831@gmail.com</t>
  </si>
  <si>
    <t>202105020012</t>
  </si>
  <si>
    <t>NALA SONIA</t>
  </si>
  <si>
    <t>NALA</t>
  </si>
  <si>
    <t>DUSUN IBUL II RT/RW : 000/000 KEL. SEBANGKI KEC. SEBANGKI, KAB.LANDAK KALIMANTAN BARAT</t>
  </si>
  <si>
    <t>0292666321</t>
  </si>
  <si>
    <t>6108104409020005</t>
  </si>
  <si>
    <t>AYU HEROWATI</t>
  </si>
  <si>
    <t>LEBAK KANTIN RT/RW : 003/005 KEL. SEMPUR KEC. BOGOR TENGAH, BOGOR</t>
  </si>
  <si>
    <t>3315146212990004</t>
  </si>
  <si>
    <t>KLINIK UMUM DUTA MAS</t>
  </si>
  <si>
    <t>CHERLIN NATALINA SIBORO</t>
  </si>
  <si>
    <t>202105010001</t>
  </si>
  <si>
    <t>RIFKI CAHYA SUHADA</t>
  </si>
  <si>
    <t>MGR HRD</t>
  </si>
  <si>
    <t>MANAGER HRD</t>
  </si>
  <si>
    <t>JL. PERUM PEDURUNGAN BARU GANG III NO. Q82 RT/RW 002/0016 KEL. PEDURUNGAN TENGAH KEC. PEDURUNGAN KOTA SEMARANG JAWA TENGAH</t>
  </si>
  <si>
    <t>082292291916</t>
  </si>
  <si>
    <t>SRI BUDI SUSILOWATI</t>
  </si>
  <si>
    <t>ALM. H. NUR CAHYO</t>
  </si>
  <si>
    <t>3374060403870001</t>
  </si>
  <si>
    <t>rifki_cahya@yahoo.co.uk</t>
  </si>
  <si>
    <t>202008020001</t>
  </si>
  <si>
    <t>DR HENYTA</t>
  </si>
  <si>
    <t>PEMANGKAT</t>
  </si>
  <si>
    <t>RSUD BDUL AZIZ SINGKAWANG SEBAGAI DOKTER UMUM PERIODE MEI 2019- MEI 2020</t>
  </si>
  <si>
    <t>JL. AMAT BAMPE NO. 11A PEMANGKAT, KALIMANTAN BARAT</t>
  </si>
  <si>
    <t>081311483923</t>
  </si>
  <si>
    <t>TJIU TJAK ENG</t>
  </si>
  <si>
    <t>PO SUGIANTO</t>
  </si>
  <si>
    <t>61010568010930005</t>
  </si>
  <si>
    <t>86.949.031.8-702.000</t>
  </si>
  <si>
    <t>henyta_nita@yahoo.com</t>
  </si>
  <si>
    <t>202103020008</t>
  </si>
  <si>
    <t>ANGGA PAUJI</t>
  </si>
  <si>
    <t>ANGGA</t>
  </si>
  <si>
    <t>PT PERMATA TBK</t>
  </si>
  <si>
    <t>KP. KELAPA RT/RW : 002/003 KEL. CIKOKOL KEC. TANGERANG, BANTEN</t>
  </si>
  <si>
    <t>081281216956</t>
  </si>
  <si>
    <t>ELI AMALIAH</t>
  </si>
  <si>
    <t>SIROD</t>
  </si>
  <si>
    <t>321002906010001</t>
  </si>
  <si>
    <t>anggapauji43@gmail.com</t>
  </si>
  <si>
    <t>202103010003</t>
  </si>
  <si>
    <t>FATMA NUR LAILI</t>
  </si>
  <si>
    <t>FATMA</t>
  </si>
  <si>
    <t>SMG 01</t>
  </si>
  <si>
    <t>PENGELOLA CABANG</t>
  </si>
  <si>
    <t>PT NAAVAGREEN INDONESIA SEBAGAI BRANCH MANAGER PERIODE 2018-2020, INFOMEDIA SOLUSI HUMANIA HRD STAFF PERIODE 2017-2018</t>
  </si>
  <si>
    <t>JL. PERUM PEDURUNGAN BARU GANG III NO. Q 82 RT/RW 015/019 KEL. PEDURUNGAN TENGAH KEC. PEDURUNGAN KOTA SEMARANG JAWA TENGAH</t>
  </si>
  <si>
    <t>082137502151</t>
  </si>
  <si>
    <t>ALM. AHMAD NUR</t>
  </si>
  <si>
    <t>JL. PERUM PEDURUNGAN BARU GG III NO. Q 82 RT/RW : 015/019 KEL. PEDURUNGAN TENGAH KEC. PEDURUNGAN, SEMARANG,. JAWA TENGAH</t>
  </si>
  <si>
    <t>3374065001950002</t>
  </si>
  <si>
    <t>fatma620.fnl@gmail.com</t>
  </si>
  <si>
    <t>202103040002</t>
  </si>
  <si>
    <t>M. ALBANY QOWIY</t>
  </si>
  <si>
    <t>BANI</t>
  </si>
  <si>
    <t>BARISTA</t>
  </si>
  <si>
    <t>CBAKES01</t>
  </si>
  <si>
    <t>JOMBANG</t>
  </si>
  <si>
    <t>PT KIRANA GLOBAL MANDIRI SEBAGAI BARISTA PERIODE 3 APR 2018 - 31 JUL 2019, PT ARAYA MEGAH ABADI GOLF SEBAGAI BARISTA PERIODE 1 JUL 2015 - 9 AUG 2017</t>
  </si>
  <si>
    <t>JL. DANAU TONDANO BARAT II A3 B-8 , SAWO JAJAR KEC. KEDUNGKANDANG MALANG, JAWA TIMUR</t>
  </si>
  <si>
    <t>0822011769159</t>
  </si>
  <si>
    <t>SURYATI</t>
  </si>
  <si>
    <t>JL. SEMANGKA 8 NO 279 DEPOK JAYA DEPOK JAWA BARAT</t>
  </si>
  <si>
    <t>3573032505910002</t>
  </si>
  <si>
    <t>92.425.549.0-623.000</t>
  </si>
  <si>
    <t>m.albanyqowiy@gmail.com</t>
  </si>
  <si>
    <t>202010020006</t>
  </si>
  <si>
    <t>DR DIANA NUR ARIFANY</t>
  </si>
  <si>
    <t>DR DIANA</t>
  </si>
  <si>
    <t>PAM01</t>
  </si>
  <si>
    <t>202101020017</t>
  </si>
  <si>
    <t>DR JAY MITHILA</t>
  </si>
  <si>
    <t>DR JAY</t>
  </si>
  <si>
    <t>KP. CISEUKEUT TIMUR RT/ RW : 004/001 KEL. MEKARSARI KEC. PANIMBANG, PANDEGLANG</t>
  </si>
  <si>
    <t>083821391687</t>
  </si>
  <si>
    <t>JASMAH</t>
  </si>
  <si>
    <t>WARSITA</t>
  </si>
  <si>
    <t>VIDEOGRAFER</t>
  </si>
  <si>
    <t>GRAPHIC DESIGNER</t>
  </si>
  <si>
    <t>INASA INSTITUTE</t>
  </si>
  <si>
    <t>STATUS PERKAWINAN</t>
  </si>
  <si>
    <t>KUSUMA KELAPA GADING OFFICE</t>
  </si>
  <si>
    <t>TTK</t>
  </si>
  <si>
    <t>FRANSISCUS</t>
  </si>
  <si>
    <t>PN</t>
  </si>
  <si>
    <t>STANDBY</t>
  </si>
  <si>
    <t>PN TIDAK PERPANJANG</t>
  </si>
  <si>
    <t>DR MAHARAMI PUTRI ELSYAHRI</t>
  </si>
  <si>
    <t>PN DI DAMIA INDRAMAYU</t>
  </si>
  <si>
    <t>BERMASALAH DENGAN DUKCAPIL. DATA HILANG DI DUKCAPIL.
JADI HARUS KE LAMPUNG UNTUK URUS ULANG</t>
  </si>
  <si>
    <t>TGL. MASUK FROM PAK SANDERS</t>
  </si>
  <si>
    <t>OS</t>
  </si>
  <si>
    <t>KTP FROM PAK SANDERS</t>
  </si>
  <si>
    <t>1271021708960002</t>
  </si>
  <si>
    <t>1212044303970001</t>
  </si>
  <si>
    <t>3206144404010001</t>
  </si>
  <si>
    <t>1802026602020001</t>
  </si>
  <si>
    <t>3210022906010001</t>
  </si>
  <si>
    <t>1602197110890001</t>
  </si>
  <si>
    <t>6108104409020006</t>
  </si>
  <si>
    <t>6171046806930001</t>
  </si>
  <si>
    <t>3208274803960004</t>
  </si>
  <si>
    <t>7102085909960001</t>
  </si>
  <si>
    <t>1604067012000000</t>
  </si>
  <si>
    <t>1604124207010000</t>
  </si>
  <si>
    <t>1802022507910001</t>
  </si>
  <si>
    <t>1802022111910001</t>
  </si>
  <si>
    <t>3172034312010000</t>
  </si>
  <si>
    <t>1802026408010000</t>
  </si>
  <si>
    <t>3301194708020000</t>
  </si>
  <si>
    <t>NPWP FROM PAK SANDERS</t>
  </si>
  <si>
    <t>94.694.892.4-438.000</t>
  </si>
  <si>
    <t>70.871.322.7-821.000</t>
  </si>
  <si>
    <t>16.952.235.6-085.000</t>
  </si>
  <si>
    <t>72.963.765.2-045.000</t>
  </si>
  <si>
    <t>ALAMAT FROM PAK SANDERS</t>
  </si>
  <si>
    <t>GG PORTI RAWAJATI TIMUR RT/RW : 002/002 KEL. RAWAJATI KEC. PANCORAN JAKARTA SELATAN</t>
  </si>
  <si>
    <t>DUSUN CIKAWUNG RT/RW : 034/009 KEL. CINTARATU, KEC. CIAMIS, KAB. CIAMIS JAWA BARAT</t>
  </si>
  <si>
    <t>KP. CISITU KIDUL RT/RW : 003/006 KEL. CISITU, KEC. MALANGBONG, KAB. GARUT, JAWA BARAT</t>
  </si>
  <si>
    <t>KP CISITU KIDUL RT/RW 003/006 KEL. CISITU KEC. MALANGBONG KAB. GARUT JAWA BARAT</t>
  </si>
  <si>
    <t>KP. GAGA RT/RW : 005/004 KEL. SEMANAN KEC. KALIDERES JAKARTA BARAT</t>
  </si>
  <si>
    <t>LUMBANRAU RT. 00 RW. 00 KEL. LUMBANRAU BARAT, KEC. HABINSARAN, KAB. TOBA SAMOSIR</t>
  </si>
  <si>
    <t>JL. MINDI I BLOK O NO. 22 RT/RW : 001/006 KEL. LAGOA KEC. KOJA , JAKARTA UTARA</t>
  </si>
  <si>
    <t>KP BALAPULANG RT/RW : 004/006 CINAGARA, MALANGBONG, GARUT, JAWA BARAT</t>
  </si>
  <si>
    <t>BLOK 1 KUKULU RT/RW : 002/001 KEL. LENGKONGKULON KEC. SINDANGWANGI, MAJALENGKA, JAWA BARAT</t>
  </si>
  <si>
    <t>DUSUN IX RT. 021 RW. 009 KEL. SRI PURNOMO KEC. KALIREJO, KAB. LAMPUNG TENGAH - LAMPUNG</t>
  </si>
  <si>
    <t>DUSUN I CIMARIAS RT/RW 001/001 KEL. CIMARIAS KEC. BANGUN REJO LAMPUNG TENGAH LAMPUNG</t>
  </si>
  <si>
    <t>JL. KANCIL PUTIH PALEMBANG NO. 80A RT. 035 RW. 010 KEL. DEMANG LEBAR DAUN, KEC. ILIR BARAT I, KOTA PALEMBANG - SUMATERA SELATAN.</t>
  </si>
  <si>
    <t>DESA NANJUNGAN RT/RW : 000/000 KEL. NANJUNGAN KEC. PENDOPO KAB. EMPAT LAWANG, SUMATERA SELATAN</t>
  </si>
  <si>
    <t>LR GUBAH NO 46 RT/RW 019/005 KEL. DUKU KEC, ILIR TIMUR TIGA KOTA PALEMBANG SUMATERA SELATAN</t>
  </si>
  <si>
    <t>JL. ADISUCIPTO GG FITRIAH NO. 322 RT/RW 003/009 KEL. BANGKA BELITUNG LAUT KEC. PONTIANAK TENGARA KOTA PONTIANAK KALIMANTAN BARAT</t>
  </si>
  <si>
    <t>JL. P. CANDRAMIDI GG SUKARAME RT/RW 006/009 KEL. SEI BANGKONG KEC. PONTIANAK KOTA KOTA PONTIANAK KALIMANTAN BARAT</t>
  </si>
  <si>
    <t>JL GUSTI SITUT MAHMUD GG. SELAT SUMBA RT/RW : 003/016 KEL. SIANTAN TENGAH KEC. PONTIANAK UTARA, KALIMANTAN BARAT</t>
  </si>
  <si>
    <t xml:space="preserve">JL. PUYUH GG PUYUH 3 A RT/RW 003/008 KEL. MARIANA KEC. PONTIANAK KOTA </t>
  </si>
  <si>
    <t>KP SUKAMANAH RT/RW : 001/002 SUKAMANAH, MALANGBONG, GARUT, JAWA BARAT</t>
  </si>
  <si>
    <t>DUSUN IV BANGUN REJO RT/RW 001/004 KEL. BANGUN REJO KEC. BANGUN REJO KAB. LAMPUNG TENGAH PROV LAMPUNG</t>
  </si>
  <si>
    <t>JL LAKSA IV NO. 95 D JEMBATAN LIMA TAMBORA JAKARTA BARAT</t>
  </si>
  <si>
    <t>JL. KARET PASAR BARU BARAT RT/RW : 004/007 KEL. KARET TENGSIN KEC. TANAH ABANG, JAKARTA PUSAT</t>
  </si>
  <si>
    <t>KP KELAPA PLN RT/RW : 003/005 KELAPA INDAH, TANGERANG</t>
  </si>
  <si>
    <t>JL. MASJID AL FALAH RT/RW : 004/005 KEL. RATU JAYA KEC. CIPAYUNG, DEPOK, JAWA BARAT</t>
  </si>
  <si>
    <t>DUSUN DUA 002/002 TANJUNGKERTA KARANGKANCANA KUNINGAN JAWA BARAT</t>
  </si>
  <si>
    <t>DUDUN IX BANGUN REJO RT/RW 001/009 KEL. BANGUN REJO KEC. BANGUN REJO LAMPUNG TENGAH LAMPUNG</t>
  </si>
  <si>
    <t>JL. GELORA RT. 002 RW. 004 PAJANG, BENDA, TANGERANG, BANTEN</t>
  </si>
  <si>
    <t>LINGKUGAN I RW. 001 KEL. MALALAYANG DUA, KEC. MALALAYANG, KOTA MANADO</t>
  </si>
  <si>
    <t>JL. JAGA IV RT/RW : 000/000 KEL. LELEKO KEC. REMBOKEN KAB. MINAHASA SULAWESI UTARA</t>
  </si>
  <si>
    <t>JL.GOTONG ROYONG RT/RW.031/008 DEMANG LEBAR DAUN , ILIR BARAT I - PALEMBANG</t>
  </si>
  <si>
    <t>KARANGANYAR RT/RW : 006/003 KEL. KARANGANYAR KEC. TUGU KOTA SEMARANG, JAWA TENGAH</t>
  </si>
  <si>
    <t>DS. RAMBAI KACA RT/RW :000/000 KEL. RAMBAI KACA KEC. SUKAMERINDU,LAHAT, SUMATERA SELATAN</t>
  </si>
  <si>
    <t xml:space="preserve">KP. KARET BALDES RT/RW : 022/008 DESA CIKARET KEC. KEBONPEDES KAB. SUKABUMI </t>
  </si>
  <si>
    <t>DUSUN 8 BANGUNREJO RT/RW 001/008 KEL. BANGUN REJO KEC. BANGUNREJO KAB. LAMPUNG TENGAH LAMPUNG</t>
  </si>
  <si>
    <t>DUSUN IV SIDOREJO BANGUNREJO LAMPUNG</t>
  </si>
  <si>
    <t>KP. SELAAWI RT/RW 018/004 KEL. WARNASARI KEC. SUKABUMI KAB. SUKABUMI JAWA BARAT</t>
  </si>
  <si>
    <t>REK. BCA FROM PAK SANDERS</t>
  </si>
  <si>
    <t>BCA - 5810511810</t>
  </si>
  <si>
    <t>BCA - 8670372317</t>
  </si>
  <si>
    <t>BCA - 0770869315</t>
  </si>
  <si>
    <t>BRI176501001243501</t>
  </si>
  <si>
    <t>BCA - 2090487259</t>
  </si>
  <si>
    <t>BCA - 4280277890</t>
  </si>
  <si>
    <t>BCA - 2880348712</t>
  </si>
  <si>
    <t>BCA - 1671558621</t>
  </si>
  <si>
    <t>BCA - 6043678278</t>
  </si>
  <si>
    <t>BCA - 6043636885</t>
  </si>
  <si>
    <t>BCA - 2370340351</t>
  </si>
  <si>
    <t>BCA - 5490805399</t>
  </si>
  <si>
    <t>BCA - 5855137159</t>
  </si>
  <si>
    <t>BCA - 6043377618</t>
  </si>
  <si>
    <t>BCA - 6043287503</t>
  </si>
  <si>
    <t>BCA - 6043287724</t>
  </si>
  <si>
    <t>BCA - 7615166839</t>
  </si>
  <si>
    <t>BCA - 6580394173</t>
  </si>
  <si>
    <t>BCA - 6601000846</t>
  </si>
  <si>
    <t>BCA - 6043435171</t>
  </si>
  <si>
    <t>BCA - 6042442182</t>
  </si>
  <si>
    <t>BCA - 6043636770</t>
  </si>
  <si>
    <t>BCA - 6043678201</t>
  </si>
  <si>
    <t>BCA - 6043637202</t>
  </si>
  <si>
    <t>BCA - 6043411298</t>
  </si>
  <si>
    <t>BCA - 7615342254</t>
  </si>
  <si>
    <t>BCA - 5940385489</t>
  </si>
  <si>
    <t>BCA - 6440697958</t>
  </si>
  <si>
    <t>BCA - 7370469398</t>
  </si>
  <si>
    <t>BCA - 7370480634</t>
  </si>
  <si>
    <t>BCA - 7370422031</t>
  </si>
  <si>
    <t>BCA - 7370480642</t>
  </si>
  <si>
    <t>BCA - 7370507940</t>
  </si>
  <si>
    <t>BCA - 7370346661</t>
  </si>
  <si>
    <t>BCA - 7370479369</t>
  </si>
  <si>
    <t>BCA - 7370357751</t>
  </si>
  <si>
    <t>BCA - 6043377499</t>
  </si>
  <si>
    <t>BCA - 3990262615</t>
  </si>
  <si>
    <t>BCA - 8710249165</t>
  </si>
  <si>
    <t>BCA - 5445182556</t>
  </si>
  <si>
    <t>BCA - 5390540070</t>
  </si>
  <si>
    <t>BCA - 6043209871</t>
  </si>
  <si>
    <t>BCA - 4140880154</t>
  </si>
  <si>
    <t>Mandiri1680001035219</t>
  </si>
  <si>
    <t>KTPhilang,harusuruspulkam</t>
  </si>
  <si>
    <t>BCA - 6043678251</t>
  </si>
  <si>
    <t>BCA - 6043678235</t>
  </si>
  <si>
    <t>BCA - 6043584061</t>
  </si>
  <si>
    <t>BCA - 8681041010</t>
  </si>
  <si>
    <t>BCA - 6043342431</t>
  </si>
  <si>
    <t>BCA - 2880239166</t>
  </si>
  <si>
    <t>BCA - 5245170740</t>
  </si>
  <si>
    <t>BCA - 6600383874</t>
  </si>
  <si>
    <t>BCA - 6580325724</t>
  </si>
  <si>
    <t>BCA - 1280176181</t>
  </si>
  <si>
    <t>BCA - 8831091592</t>
  </si>
  <si>
    <t>BCA - 6043584117</t>
  </si>
  <si>
    <t>BCA - 6043568081</t>
  </si>
  <si>
    <t>BCA - 6043678219</t>
  </si>
  <si>
    <t>BCA - 1171043391</t>
  </si>
  <si>
    <t>BCA - 6043637067</t>
  </si>
  <si>
    <t>BCA - 6580351342</t>
  </si>
  <si>
    <t>BCA - 6600439837</t>
  </si>
  <si>
    <t>BCA - 0952970788</t>
  </si>
  <si>
    <t>BCA - 6600325963</t>
  </si>
  <si>
    <t>BCA - 1660273782</t>
  </si>
  <si>
    <t>BCA - 6080474642</t>
  </si>
  <si>
    <t>BCA - 6043568553</t>
  </si>
  <si>
    <t>BCA - 7645039068</t>
  </si>
  <si>
    <t>BCA - 6080621939</t>
  </si>
  <si>
    <t>BCA - 6042973315</t>
  </si>
  <si>
    <t>BCA - 6043678171</t>
  </si>
  <si>
    <t>BCA - 4240485422</t>
  </si>
  <si>
    <t>BCA - 4971378217</t>
  </si>
  <si>
    <t>BCA - 6043319553</t>
  </si>
  <si>
    <t>BCA - 6043342369</t>
  </si>
  <si>
    <t>BCA - 6043678294</t>
  </si>
  <si>
    <t>BCA - 6043411140</t>
  </si>
  <si>
    <t>BCA - 4770182749</t>
  </si>
  <si>
    <t>BCA - 6580131644</t>
  </si>
  <si>
    <t>BCA - 6043678197</t>
  </si>
  <si>
    <t>BCA - 5425193349</t>
  </si>
  <si>
    <t>BCA - 6043637199</t>
  </si>
  <si>
    <t>BCA - 8570130642</t>
  </si>
  <si>
    <t>BCA - 8570428196</t>
  </si>
  <si>
    <t>BCA - 8490408593</t>
  </si>
  <si>
    <t>BCA - 1160442961</t>
  </si>
  <si>
    <t>BCA - 1160442642</t>
  </si>
  <si>
    <t>BCA - 1160442561</t>
  </si>
  <si>
    <t>BCA - 1160442774</t>
  </si>
  <si>
    <t>BCA - 1160442481</t>
  </si>
  <si>
    <t>BCA - 1160492887</t>
  </si>
  <si>
    <t>BCA - 6042852038</t>
  </si>
  <si>
    <t>BCA - 6042972777</t>
  </si>
  <si>
    <t>BCA - 4400036956</t>
  </si>
  <si>
    <t>BCA - 6043162425</t>
  </si>
  <si>
    <t>BCA - 0292634666</t>
  </si>
  <si>
    <t>BCA - 3479000086</t>
  </si>
  <si>
    <t>BCA - 3479000078</t>
  </si>
  <si>
    <t>BCA - 0292666321</t>
  </si>
  <si>
    <t>BCA - 8855020404</t>
  </si>
  <si>
    <t>BCA - 5125142432</t>
  </si>
  <si>
    <t>BCA - 1750783704</t>
  </si>
  <si>
    <t>BCA - 3400151821</t>
  </si>
  <si>
    <t>BCA - 3400110408</t>
  </si>
  <si>
    <t>BCA - 3403864168</t>
  </si>
  <si>
    <t>BCA - 6030756612</t>
  </si>
  <si>
    <t>BCA - 6043342326</t>
  </si>
  <si>
    <t>BCA - 6043287589</t>
  </si>
  <si>
    <t>BCA - 6043415013</t>
  </si>
  <si>
    <t>BCA - 3010159287</t>
  </si>
  <si>
    <t>BCA - 6043435162</t>
  </si>
  <si>
    <t>BCA - 1081622197</t>
  </si>
  <si>
    <t>BCA - 8840769519</t>
  </si>
  <si>
    <t>BCA - 0840657027</t>
  </si>
  <si>
    <t>BCA - 6565065398</t>
  </si>
  <si>
    <t>BCA - 0711877460</t>
  </si>
  <si>
    <t>BCA - 7330459713</t>
  </si>
  <si>
    <t>BCA - 6043435359</t>
  </si>
  <si>
    <t>BCA - 7151296495</t>
  </si>
  <si>
    <t>BCA - 6043210128</t>
  </si>
  <si>
    <t>BCA - 5865092137</t>
  </si>
  <si>
    <t>BCA - 8650076614</t>
  </si>
  <si>
    <t>BCA - 6043508259</t>
  </si>
  <si>
    <t>BCA - 6043122326</t>
  </si>
  <si>
    <t>BCA - 8330173310</t>
  </si>
  <si>
    <t>BCA - 5940615242</t>
  </si>
  <si>
    <t>BCA - 6043508267</t>
  </si>
  <si>
    <t>BCA - 6580365599</t>
  </si>
  <si>
    <t>BCA - 6042973099</t>
  </si>
  <si>
    <t>BCA - 7180196174</t>
  </si>
  <si>
    <t>BCA - 6043162361</t>
  </si>
  <si>
    <t>BCA - 6042900768</t>
  </si>
  <si>
    <t>BCA - 6043319529</t>
  </si>
  <si>
    <t>BCA - 5940511480</t>
  </si>
  <si>
    <t>BCA - 6043637105</t>
  </si>
  <si>
    <t>BCA - 8015522395</t>
  </si>
  <si>
    <t>BCA - 7020366065</t>
  </si>
  <si>
    <t>BCA - 2400254187</t>
  </si>
  <si>
    <t>BCA - 8295377239</t>
  </si>
  <si>
    <t>BCA - 8015280014</t>
  </si>
  <si>
    <t>BCA - 8295323350</t>
  </si>
  <si>
    <t>BCA - 0262610843</t>
  </si>
  <si>
    <t>BCA - 5211315882</t>
  </si>
  <si>
    <t>BCA - 8295323392</t>
  </si>
  <si>
    <t>BCA - 0262643890</t>
  </si>
  <si>
    <t>BCA - 8295301178</t>
  </si>
  <si>
    <t>BCA - 8000842720</t>
  </si>
  <si>
    <t>BCA - 8000795527</t>
  </si>
  <si>
    <t>BCA - 8000785564</t>
  </si>
  <si>
    <t>BCA - 8000849554</t>
  </si>
  <si>
    <t>BCA - 8000849155</t>
  </si>
  <si>
    <t>BCA - 0222757876</t>
  </si>
  <si>
    <t>BCA - 8000848043</t>
  </si>
  <si>
    <t>BCA - 6475137268</t>
  </si>
  <si>
    <t>BCA - 3831570651</t>
  </si>
  <si>
    <t>BCA - 6475162785</t>
  </si>
  <si>
    <t>BCA - 8205282706</t>
  </si>
  <si>
    <t>BCA - 6475057833</t>
  </si>
  <si>
    <t>BCA - 0213453260</t>
  </si>
  <si>
    <t>BCA - 8570249003</t>
  </si>
  <si>
    <t>BCA - 0213453294</t>
  </si>
  <si>
    <t>BCA - 8490408691</t>
  </si>
  <si>
    <t>BCA - 8490408763</t>
  </si>
  <si>
    <t>BCA - 0090832450</t>
  </si>
  <si>
    <t>BCA - 2220757202</t>
  </si>
  <si>
    <t>BCA - 8715186205</t>
  </si>
  <si>
    <t>BCA - 4660065003</t>
  </si>
  <si>
    <t>BCA - 6043508208</t>
  </si>
  <si>
    <t>BCA - 6043508232</t>
  </si>
  <si>
    <t>BCA - 6043636907</t>
  </si>
  <si>
    <t>BCA - 6600428282</t>
  </si>
  <si>
    <t>BCA - 0948486299</t>
  </si>
  <si>
    <t>BCA - 6043637075</t>
  </si>
  <si>
    <t>BCA - 3030734423</t>
  </si>
  <si>
    <t>BCA - 6043435031</t>
  </si>
  <si>
    <t>BCA - 6043508518</t>
  </si>
  <si>
    <t>BCA - 3020744293</t>
  </si>
  <si>
    <t>BCA - 7225051488</t>
  </si>
  <si>
    <t>BCA - 7240108016</t>
  </si>
  <si>
    <t>BCA - 4390473325</t>
  </si>
  <si>
    <t>BCA - 3390567862</t>
  </si>
  <si>
    <t>BCA - 7615058653</t>
  </si>
  <si>
    <t>BCA - 6910272797</t>
  </si>
  <si>
    <t>BCA - 7130288949</t>
  </si>
  <si>
    <t>BCA - 6580345041</t>
  </si>
  <si>
    <t>BCA - 6042973005</t>
  </si>
  <si>
    <t>BCA - 6580654132</t>
  </si>
  <si>
    <t>BCA - 6580085103</t>
  </si>
  <si>
    <t>BCA - 6043508194</t>
  </si>
  <si>
    <t>BCA - 4780129811</t>
  </si>
  <si>
    <t>BCA - 3770573067</t>
  </si>
  <si>
    <t>BCA - 6043678260</t>
  </si>
  <si>
    <t>BCA - 5780975131</t>
  </si>
  <si>
    <t>BCA - 6043678243</t>
  </si>
  <si>
    <t>STATUS PERKAWINAN FROM PAK SANDERS</t>
  </si>
  <si>
    <t>MATRA</t>
  </si>
  <si>
    <t>ENNY SARI</t>
  </si>
  <si>
    <t>BERNADETA LILIS SUHARYANI</t>
  </si>
  <si>
    <t>MARGARETHA MERLYNA</t>
  </si>
  <si>
    <t>DEVINA</t>
  </si>
  <si>
    <t>DESCA ROSARI</t>
  </si>
  <si>
    <t>MUTIARA EKA</t>
  </si>
  <si>
    <t>MARIA KLAUDIA DJAGO</t>
  </si>
  <si>
    <t>NENENG LENY</t>
  </si>
  <si>
    <t>YOLLA YOHANA</t>
  </si>
  <si>
    <t>MARNATAL</t>
  </si>
  <si>
    <t>CAECILIA SUKARTI PEPE</t>
  </si>
  <si>
    <t>DESTI NURMALA SARI</t>
  </si>
  <si>
    <t>SARI BATHANA</t>
  </si>
  <si>
    <t>ROMAYA LUBIS</t>
  </si>
  <si>
    <t>SYAMSUL SULEMAN</t>
  </si>
  <si>
    <t>I MADE SURAJA</t>
  </si>
  <si>
    <t>TIFANY</t>
  </si>
  <si>
    <t>ADINDA</t>
  </si>
  <si>
    <t>RIBKA KAROMBI</t>
  </si>
  <si>
    <t>IIS USWATUN</t>
  </si>
  <si>
    <t>NIA KURNIA</t>
  </si>
  <si>
    <t>DONNA JUWITA APRIDA</t>
  </si>
  <si>
    <t>RATIH KUSUMA . W</t>
  </si>
  <si>
    <t>ZAHRA CAHYAWATI</t>
  </si>
  <si>
    <t>TRI ANGGRAINI</t>
  </si>
  <si>
    <t>EGITA</t>
  </si>
  <si>
    <t>NADIA PUTRI</t>
  </si>
  <si>
    <t>HELENA ROSMIA PURBA</t>
  </si>
  <si>
    <t xml:space="preserve">ERLIA ANGGRAINY SIANIPAR </t>
  </si>
  <si>
    <t>YUANITA TURNIP</t>
  </si>
  <si>
    <t>NANANG YUSWANTO</t>
  </si>
  <si>
    <t>OVIRA ISLAMIYAH</t>
  </si>
  <si>
    <t>PRISQILLA TINA ADELIA, S.H, MKN</t>
  </si>
  <si>
    <t>RAJA AMRA WIHELMINA</t>
  </si>
  <si>
    <t>EFRIANIS</t>
  </si>
  <si>
    <t>NUR HIDAYAH</t>
  </si>
  <si>
    <t>WITRIANI</t>
  </si>
  <si>
    <t>ESTHER</t>
  </si>
  <si>
    <t>BERTHA</t>
  </si>
  <si>
    <t>YULIATI PUTRI</t>
  </si>
  <si>
    <t>RICA GRACIELA</t>
  </si>
  <si>
    <t>LOLYTA MARETYANI</t>
  </si>
  <si>
    <t>FARENSYAH</t>
  </si>
  <si>
    <t>NANCY YULITA MACELINA NGALA</t>
  </si>
  <si>
    <t>KARTIKA SARI POGOS</t>
  </si>
  <si>
    <t>RISSA MAHARANI DEWI</t>
  </si>
  <si>
    <t>NURUN</t>
  </si>
  <si>
    <t>ARNISWAN SATRI ZAI</t>
  </si>
  <si>
    <t>HEMELKAN ZAHRI</t>
  </si>
  <si>
    <t>MARLIANA LURET</t>
  </si>
  <si>
    <t xml:space="preserve">APOTEKER PENDAMPING </t>
  </si>
  <si>
    <t>APING</t>
  </si>
  <si>
    <t xml:space="preserve">PERAWAT </t>
  </si>
  <si>
    <t>TK0</t>
  </si>
  <si>
    <t>LYTA ODOR</t>
  </si>
  <si>
    <t>HEAD NURSE</t>
  </si>
  <si>
    <t>KUSUMA  SIGLI</t>
  </si>
  <si>
    <t>SYARIFAH FARIDAH</t>
  </si>
  <si>
    <t>BANDA ACEH</t>
  </si>
  <si>
    <t>JL. SELANGA PERUMNAS LHOK KEUTAPANG RT/RW -/- KEL. LHOK KEUTAPANG KEC. PIDIE KAB. PIDIE ACEH</t>
  </si>
  <si>
    <t>BRI-1053238765</t>
  </si>
  <si>
    <t>SYARIFAH NURJANNAH</t>
  </si>
  <si>
    <t>SAYED HUSEIN</t>
  </si>
  <si>
    <t>ACEH - SIGLI</t>
  </si>
  <si>
    <t>1107165508620001</t>
  </si>
  <si>
    <t>RATNA DEWI</t>
  </si>
  <si>
    <t>KEUTAPANG</t>
  </si>
  <si>
    <t>GAMPONG KEUTAPANG RT/RE -/- KEL. KEUTAPANG ACEH</t>
  </si>
  <si>
    <t>NURMA AMIN</t>
  </si>
  <si>
    <t>SYAMSUDDIN</t>
  </si>
  <si>
    <t>TDK JELAS</t>
  </si>
  <si>
    <t>1107076808840001</t>
  </si>
  <si>
    <t>dewijihan0@gmail.com</t>
  </si>
  <si>
    <t>CUT ADEKA</t>
  </si>
  <si>
    <t>DESA KEUTAPANG</t>
  </si>
  <si>
    <t>KEUTAPANG RT/RW -/- KEL. KEUTAPANG KEC. INDRAJAYA KAB. PIDIE ACEH</t>
  </si>
  <si>
    <t>T. HARUN</t>
  </si>
  <si>
    <t>CUT SUMARNI</t>
  </si>
  <si>
    <t>1107076512820001</t>
  </si>
  <si>
    <t>cutadeka2@gmail.com</t>
  </si>
  <si>
    <t>DR CYNTHIA</t>
  </si>
  <si>
    <t>DR KEZIA</t>
  </si>
  <si>
    <t>JEJE</t>
  </si>
  <si>
    <t>DERA</t>
  </si>
  <si>
    <t>NADIA</t>
  </si>
  <si>
    <t>NUR</t>
  </si>
  <si>
    <t>EMA</t>
  </si>
  <si>
    <t>FRESKA</t>
  </si>
  <si>
    <t>YENI</t>
  </si>
  <si>
    <t>ERNA</t>
  </si>
  <si>
    <t>NIRMALA</t>
  </si>
  <si>
    <t>SUSI</t>
  </si>
  <si>
    <t>EVA</t>
  </si>
  <si>
    <t>WIFA</t>
  </si>
  <si>
    <t>INDAH</t>
  </si>
  <si>
    <t>HANA</t>
  </si>
  <si>
    <t>LIZA</t>
  </si>
  <si>
    <t>NINIS</t>
  </si>
  <si>
    <t>IMAS</t>
  </si>
  <si>
    <t>ENDANG</t>
  </si>
  <si>
    <t>PUPUT</t>
  </si>
  <si>
    <t>SRI</t>
  </si>
  <si>
    <t>ULFA</t>
  </si>
  <si>
    <t>FEBRY</t>
  </si>
  <si>
    <t>TAUFIK</t>
  </si>
  <si>
    <t>LENI</t>
  </si>
  <si>
    <t>RIMA</t>
  </si>
  <si>
    <t>HENTI</t>
  </si>
  <si>
    <t>RITA</t>
  </si>
  <si>
    <t>NIA</t>
  </si>
  <si>
    <t>DONNA</t>
  </si>
  <si>
    <t>LALA</t>
  </si>
  <si>
    <t>REGITA</t>
  </si>
  <si>
    <t>NURUL</t>
  </si>
  <si>
    <t>RATIH</t>
  </si>
  <si>
    <t>TRI</t>
  </si>
  <si>
    <t>ERA</t>
  </si>
  <si>
    <t>AFIFAH</t>
  </si>
  <si>
    <t>RIRIN</t>
  </si>
  <si>
    <t>RETI</t>
  </si>
  <si>
    <t>DEWI</t>
  </si>
  <si>
    <t>DYAH</t>
  </si>
  <si>
    <t>MIA</t>
  </si>
  <si>
    <t>FITI</t>
  </si>
  <si>
    <t>HERMAN</t>
  </si>
  <si>
    <t>FUJI</t>
  </si>
  <si>
    <t>GADIS</t>
  </si>
  <si>
    <t>SINTA</t>
  </si>
  <si>
    <t>TUTI</t>
  </si>
  <si>
    <t>INTAN</t>
  </si>
  <si>
    <t>IRFAN</t>
  </si>
  <si>
    <t>RIKA</t>
  </si>
  <si>
    <t>ENDAH</t>
  </si>
  <si>
    <t>ESTER</t>
  </si>
  <si>
    <t>MAYA</t>
  </si>
  <si>
    <t>SEKAR</t>
  </si>
  <si>
    <t>FADILA</t>
  </si>
  <si>
    <t>NITA</t>
  </si>
  <si>
    <t>PRESDI</t>
  </si>
  <si>
    <t>IKA</t>
  </si>
  <si>
    <t>HENNI</t>
  </si>
  <si>
    <t>PITRI</t>
  </si>
  <si>
    <t>WIWIK</t>
  </si>
  <si>
    <t>WIDYA</t>
  </si>
  <si>
    <t>DWI</t>
  </si>
  <si>
    <t>EMMY</t>
  </si>
  <si>
    <t>ESTIN</t>
  </si>
  <si>
    <t>NINDI</t>
  </si>
  <si>
    <t>NURI</t>
  </si>
  <si>
    <t>ALFAN</t>
  </si>
  <si>
    <t>EEN</t>
  </si>
  <si>
    <t>BELA</t>
  </si>
  <si>
    <t>SRY</t>
  </si>
  <si>
    <t>TIYA</t>
  </si>
  <si>
    <t>MUTI</t>
  </si>
  <si>
    <t>IYAN</t>
  </si>
  <si>
    <t>MARNI</t>
  </si>
  <si>
    <t>SAFA</t>
  </si>
  <si>
    <t>DR FIONA</t>
  </si>
  <si>
    <t>QILA</t>
  </si>
  <si>
    <t>FADLUR</t>
  </si>
  <si>
    <t>RIDWAN</t>
  </si>
  <si>
    <t>ISAH</t>
  </si>
  <si>
    <t>MAFTIKA</t>
  </si>
  <si>
    <t>ANNA</t>
  </si>
  <si>
    <t>URIP</t>
  </si>
  <si>
    <t>NNORITA</t>
  </si>
  <si>
    <t>RAHMA</t>
  </si>
  <si>
    <t>SR SILVIA</t>
  </si>
  <si>
    <t>DIKA</t>
  </si>
  <si>
    <t>DR NITA</t>
  </si>
  <si>
    <t>RAY</t>
  </si>
  <si>
    <t>DR FEBELIA</t>
  </si>
  <si>
    <t>ROS</t>
  </si>
  <si>
    <t>RUSMI</t>
  </si>
  <si>
    <t>DINA</t>
  </si>
  <si>
    <t>ERLINA</t>
  </si>
  <si>
    <t>DR JUNIAR</t>
  </si>
  <si>
    <t>SABRINA</t>
  </si>
  <si>
    <t>DR MERLIN</t>
  </si>
  <si>
    <t>ZA</t>
  </si>
  <si>
    <t>DR PUTU</t>
  </si>
  <si>
    <t>WINA</t>
  </si>
  <si>
    <t>SUFI</t>
  </si>
  <si>
    <t>FIKA</t>
  </si>
  <si>
    <t>DR GLORI</t>
  </si>
  <si>
    <t>202105020002</t>
  </si>
  <si>
    <t>201811020001</t>
  </si>
  <si>
    <t>202008020025</t>
  </si>
  <si>
    <t>201912020004</t>
  </si>
  <si>
    <t>202008020026</t>
  </si>
  <si>
    <t>200507020001</t>
  </si>
  <si>
    <t>202006020013</t>
  </si>
  <si>
    <t>202105020006</t>
  </si>
  <si>
    <t>202105020004</t>
  </si>
  <si>
    <t>202105020003</t>
  </si>
  <si>
    <t>202105030001</t>
  </si>
  <si>
    <t>202008030005</t>
  </si>
  <si>
    <t>202106030003</t>
  </si>
  <si>
    <t>202106030002</t>
  </si>
  <si>
    <t>202105030003</t>
  </si>
  <si>
    <t>202104020003</t>
  </si>
  <si>
    <t>201904020013</t>
  </si>
  <si>
    <t>DR SHIRLEY PATRICIA</t>
  </si>
  <si>
    <t>DR ANGELINA LAURA T</t>
  </si>
  <si>
    <t>DR MERLYN ANGELINA</t>
  </si>
  <si>
    <t>DE ELSA WIDJAJA</t>
  </si>
  <si>
    <t>DR ANDRIYANI CHAIRUNNISA</t>
  </si>
  <si>
    <t>DR CINDY DEWINTA SETIAWAN</t>
  </si>
  <si>
    <t>DR DESTRIANI ANISA</t>
  </si>
  <si>
    <t>PUJI</t>
  </si>
  <si>
    <t>PAGAR ALAM</t>
  </si>
  <si>
    <t>SANDER</t>
  </si>
  <si>
    <t>FENNY</t>
  </si>
  <si>
    <t>RIAN</t>
  </si>
  <si>
    <t>GRACE</t>
  </si>
  <si>
    <t>TATI</t>
  </si>
  <si>
    <t>EKO</t>
  </si>
  <si>
    <t>IWAN</t>
  </si>
  <si>
    <t>MIC</t>
  </si>
  <si>
    <t>ELY</t>
  </si>
  <si>
    <t>TASYA</t>
  </si>
  <si>
    <t>DJUWI</t>
  </si>
  <si>
    <t>SOLEH</t>
  </si>
  <si>
    <t>RIFKI</t>
  </si>
  <si>
    <t>DODI</t>
  </si>
  <si>
    <t>RIRIEN</t>
  </si>
  <si>
    <t>OKTA</t>
  </si>
  <si>
    <t>YOLA</t>
  </si>
  <si>
    <t>HASNA</t>
  </si>
  <si>
    <t>NALDO</t>
  </si>
  <si>
    <t>RIFKY</t>
  </si>
  <si>
    <t>IHAN</t>
  </si>
  <si>
    <t>REZA</t>
  </si>
  <si>
    <t>FAUZIAH</t>
  </si>
  <si>
    <t>RIZA</t>
  </si>
  <si>
    <t>INGGRID</t>
  </si>
  <si>
    <t>HANI</t>
  </si>
  <si>
    <t>SISKA</t>
  </si>
  <si>
    <t>ADAM</t>
  </si>
  <si>
    <t>HILMI</t>
  </si>
  <si>
    <t>VIRA</t>
  </si>
  <si>
    <t>LITA</t>
  </si>
  <si>
    <t>HEAD PERAWAT</t>
  </si>
  <si>
    <t>30 Tahun 10 Bulan</t>
  </si>
  <si>
    <t>1Tahun</t>
  </si>
  <si>
    <t>0Bulan</t>
  </si>
  <si>
    <t>23 Tahun 8 Bulan</t>
  </si>
  <si>
    <t>2Bulan</t>
  </si>
  <si>
    <t>PER TGL 30 AGUSTUS 2021 PINDAH KE OFFICE MODERNLAND</t>
  </si>
  <si>
    <t>16011155674</t>
  </si>
  <si>
    <t>17056364817</t>
  </si>
  <si>
    <t>19001597988</t>
  </si>
  <si>
    <t>19001597970</t>
  </si>
  <si>
    <t>19000410555</t>
  </si>
  <si>
    <t>19005806039</t>
  </si>
  <si>
    <t>19081437899</t>
  </si>
  <si>
    <t>20002424156</t>
  </si>
  <si>
    <t>20002424198</t>
  </si>
  <si>
    <t>20002424206</t>
  </si>
  <si>
    <t>21013756180</t>
  </si>
  <si>
    <t>21021727603</t>
  </si>
  <si>
    <t>21021727587</t>
  </si>
  <si>
    <t>21021727553</t>
  </si>
  <si>
    <t>21021727538</t>
  </si>
  <si>
    <t>21021727579</t>
  </si>
  <si>
    <t>21021727645</t>
  </si>
  <si>
    <t>21021727595</t>
  </si>
  <si>
    <t>21021727637</t>
  </si>
  <si>
    <t>21021727652</t>
  </si>
  <si>
    <t>21021727611</t>
  </si>
  <si>
    <t>21021727561</t>
  </si>
  <si>
    <t>21021727629</t>
  </si>
  <si>
    <t>21021727546</t>
  </si>
  <si>
    <t>LIDIA</t>
  </si>
  <si>
    <t>21028896427</t>
  </si>
  <si>
    <t>21028896419</t>
  </si>
  <si>
    <t>21043474812</t>
  </si>
  <si>
    <t>DESTY</t>
  </si>
  <si>
    <t>DESTY ANDAM SUFIANI</t>
  </si>
  <si>
    <t>BULAN ALTAMI</t>
  </si>
  <si>
    <t>JULIAWATI</t>
  </si>
  <si>
    <t>SETIA RAHAYU</t>
  </si>
  <si>
    <t>DWI JAYANTI</t>
  </si>
  <si>
    <t>202108020013</t>
  </si>
  <si>
    <t>202108020014</t>
  </si>
  <si>
    <t>202108020015</t>
  </si>
  <si>
    <t>202108020016</t>
  </si>
  <si>
    <t>202108020017</t>
  </si>
  <si>
    <t>DR. ANGEL</t>
  </si>
  <si>
    <t>BULAN</t>
  </si>
  <si>
    <t>TIARA</t>
  </si>
  <si>
    <t>HONORER</t>
  </si>
  <si>
    <t>CIGALEUH RT/RW 002/002 KEL. CIGALEUH KEC. LEMAHABANG KAB. MAJALENGKA JAWA BARAT</t>
  </si>
  <si>
    <t>082127423640</t>
  </si>
  <si>
    <t>BLM PUNYA</t>
  </si>
  <si>
    <t>3210016612020001</t>
  </si>
  <si>
    <t>KP. NANGGELENG RT/RW 003/002 KEL. NEGLASARI KEC. CIKALONGKULON KAB. CIANJUR JAWA BARAT</t>
  </si>
  <si>
    <t>081564614711</t>
  </si>
  <si>
    <t>TETI SUMINAR</t>
  </si>
  <si>
    <t>KODIR</t>
  </si>
  <si>
    <t>3203124504020014</t>
  </si>
  <si>
    <t>asdesty6@gmail.com</t>
  </si>
  <si>
    <t>PONDOK PAKULONAN RT/RW 004/012 KEL. PAKUALAM KEC. SERPONG UTARA KOTA TANGERANG SELATAN BANTEN 15335</t>
  </si>
  <si>
    <t>085890285720</t>
  </si>
  <si>
    <t>UWIN</t>
  </si>
  <si>
    <t>3674024701030002</t>
  </si>
  <si>
    <t>bulanaltami85@gmail.com</t>
  </si>
  <si>
    <t>PT. VISIONET INTERNATIONAL PERIODE MARET 2019 - SEP 2019 SEBAGAI BRAN PRESENTER, PT SOUR SALLY GROUP PERIODE JANUARI 2020- JULI 2020 SEBAGAI CREW AOUTLET</t>
  </si>
  <si>
    <t>JL. ARIA PUTRA RT/RW 010/019 KEL. KEDAUNG KEC. PAMULANG KOTA TANGERANG SELATAN BANTEN</t>
  </si>
  <si>
    <t>085718272872</t>
  </si>
  <si>
    <t>AMSANIAH</t>
  </si>
  <si>
    <t>SIDIK MUHADI</t>
  </si>
  <si>
    <t>3674064507000010</t>
  </si>
  <si>
    <t>sindrajulia072000@gmail.com</t>
  </si>
  <si>
    <t>PWT</t>
  </si>
  <si>
    <t xml:space="preserve">RS AN - NISA TANGERANG 3 MINGGU KEPERAWATAN ANAK, RSUD KABUPATEN TANGERANG 3 MINGGU IGD, RS MEDIKA BSD 5 MINGGU KEPERAWATAN MEDIKAL BEDAH, PANTI SOSIAL BINA WERDHA CIPAYUNG 2MINGGU, PUSKESMAS CENGKARENG 3 MINGGU </t>
  </si>
  <si>
    <t>KLUWUT RT/RW 004/007 KEL. KLUWUT KEC. BULAKAMBA KAB. BREBES JAWA TENGAH</t>
  </si>
  <si>
    <t>089638288026</t>
  </si>
  <si>
    <t>CASKIYAH</t>
  </si>
  <si>
    <t>KASMURI</t>
  </si>
  <si>
    <t>3329145703960002</t>
  </si>
  <si>
    <t>jdwi3216@gmail.com</t>
  </si>
  <si>
    <t>202108030001</t>
  </si>
  <si>
    <t>CHRISTOPHER KURNIAWAN SANTOSO</t>
  </si>
  <si>
    <t>CHRIS</t>
  </si>
  <si>
    <t>SUPERVISOR KLINIK</t>
  </si>
  <si>
    <t>SPV</t>
  </si>
  <si>
    <t>PT FINUSOLPRIMA FARMA INTERNASIONAL (KALBE) SEBAGAI MARKETING EXECUTIVE PERIODE MARET 2021 - JUNI 2021</t>
  </si>
  <si>
    <t>JL. KS. TUBUN NO. 12A RT/RW 004/007 KEL. TEMANGGUNG 1 KEC. TEMANGGUNG KAB. TEMANGGUNG JAWA TENGAH</t>
  </si>
  <si>
    <t>08990948154</t>
  </si>
  <si>
    <t>0374447960</t>
  </si>
  <si>
    <t>OLIVIA KURNIAWATI</t>
  </si>
  <si>
    <t>SLAMET SANTOSO</t>
  </si>
  <si>
    <t>3323031103980007</t>
  </si>
  <si>
    <t>41.609.233.6-533.000</t>
  </si>
  <si>
    <t>DENPASAR</t>
  </si>
  <si>
    <t>MD CLINIC CABANG LEBAK BULUS DOKTER PERIODE 27 JAN 2020 - 10 JUL 2021, KAI KOUKAI CLINIC SENAYAN DOKTER UMUM, RADIANCE CLINIC KUTA BALI DOKTER UMUM</t>
  </si>
  <si>
    <t>0817550014</t>
  </si>
  <si>
    <t>82.520.264.1-903.000</t>
  </si>
  <si>
    <t>devinaapriyantinatatasya@gmail.com</t>
  </si>
  <si>
    <t>SALES MARKETING PERIODE 1 MEI 2021 - 17 JUNI 2021</t>
  </si>
  <si>
    <t>tiyasavira98@gmail.com</t>
  </si>
  <si>
    <t>0811876188</t>
  </si>
  <si>
    <t>MARGARETA KARLIM</t>
  </si>
  <si>
    <t>TOMOAKI MAKINO</t>
  </si>
  <si>
    <t>GRAHA RAYA DAHLIA LOKA RC 3 NO. 7 SERPONG</t>
  </si>
  <si>
    <t>94.888.130.5-411.000</t>
  </si>
  <si>
    <t>salnaomi5@gmail.com</t>
  </si>
  <si>
    <t>KYOCHAN  PERIODE 10 JUN - 30 DEC 2019 SEBAGAI STEWARD</t>
  </si>
  <si>
    <t>SUPERVISOR</t>
  </si>
  <si>
    <t>PINJAM NAMA DI DAMIA BALARAJA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</si>
</sst>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d\-mmm\-yy;@"/>
    <numFmt numFmtId="166" formatCode="&quot;0&quot;#"/>
    <numFmt numFmtId="167" formatCode="d\-mmm\-yyyy;@"/>
    <numFmt numFmtId="168" formatCode="dd&quot; &quot;mmmm&quot; &quot;yyyy;@"/>
    <numFmt numFmtId="169" formatCode="[$-409]d\-mmm\-yy;@"/>
    <numFmt numFmtId="170" formatCode="_(* #,##0_);_(* \(#,##0\);_(* &quot;-&quot;??_);_(@_)"/>
    <numFmt numFmtId="171" formatCode="#,##0.00&quot; &quot;;&quot;-&quot;#,##0.00&quot; &quot;;&quot; -&quot;#&quot; &quot;;@&quot; &quot;"/>
    <numFmt numFmtId="172" formatCode="#,##0&quot; &quot;;&quot;-&quot;#,##0&quot; &quot;;&quot; -&quot;#&quot; &quot;;@&quot; &quot;"/>
    <numFmt numFmtId="173" formatCode="[$-409]m/d/yyyy"/>
    <numFmt numFmtId="174" formatCode="[$-409]0"/>
    <numFmt numFmtId="175" formatCode="[$-809]dd\ mmmm\ yyyy;@"/>
    <numFmt numFmtId="176" formatCode="[$-409]d\-mmm\-yy"/>
    <numFmt numFmtId="177" formatCode="0000000000000000"/>
    <numFmt numFmtId="178" formatCode="[$-409]dd\-mmm\-yy;@"/>
    <numFmt numFmtId="179" formatCode="dd\-mmm\-yy"/>
    <numFmt numFmtId="180" formatCode="_-[$Rp-421]* #,##0_-;\-[$Rp-421]* #,##0_-;_-[$Rp-421]* &quot;-&quot;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charset val="134"/>
    </font>
    <font>
      <sz val="10"/>
      <color indexed="8"/>
      <name val="Arial"/>
      <family val="2"/>
      <charset val="134"/>
    </font>
    <font>
      <sz val="10"/>
      <name val="Arial"/>
      <family val="2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9"/>
      <name val="Tahoma"/>
      <family val="2"/>
    </font>
    <font>
      <b/>
      <sz val="9"/>
      <color indexed="81"/>
      <name val="Tahoma"/>
      <family val="2"/>
    </font>
    <font>
      <b/>
      <sz val="9"/>
      <name val="Times New Roman"/>
      <family val="1"/>
    </font>
    <font>
      <sz val="9"/>
      <name val="Tahoma"/>
      <family val="2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indexed="10"/>
      <name val="Calibri"/>
      <family val="2"/>
      <scheme val="minor"/>
    </font>
    <font>
      <u/>
      <sz val="10"/>
      <color indexed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4"/>
      <color theme="3"/>
      <name val="Calibri"/>
      <family val="2"/>
      <scheme val="minor"/>
    </font>
    <font>
      <u/>
      <sz val="14"/>
      <color theme="3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ourier New"/>
      <family val="3"/>
    </font>
    <font>
      <sz val="11"/>
      <name val="Courier New"/>
      <family val="3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>
      <alignment vertical="center"/>
    </xf>
    <xf numFmtId="171" fontId="4" fillId="0" borderId="0" applyBorder="0" applyProtection="0">
      <alignment vertical="center"/>
    </xf>
    <xf numFmtId="0" fontId="5" fillId="0" borderId="0">
      <alignment vertical="center"/>
    </xf>
    <xf numFmtId="0" fontId="1" fillId="0" borderId="0"/>
    <xf numFmtId="0" fontId="6" fillId="0" borderId="0"/>
    <xf numFmtId="0" fontId="1" fillId="0" borderId="0"/>
    <xf numFmtId="41" fontId="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249">
    <xf numFmtId="0" fontId="0" fillId="0" borderId="0" xfId="0"/>
    <xf numFmtId="0" fontId="0" fillId="0" borderId="0" xfId="0" applyAlignment="1">
      <alignment horizontal="left"/>
    </xf>
    <xf numFmtId="0" fontId="13" fillId="0" borderId="3" xfId="0" quotePrefix="1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3" xfId="0" quotePrefix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178" fontId="13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178" fontId="13" fillId="0" borderId="3" xfId="0" quotePrefix="1" applyNumberFormat="1" applyFont="1" applyFill="1" applyBorder="1" applyAlignment="1" applyProtection="1">
      <alignment horizontal="center" vertical="center"/>
      <protection locked="0"/>
    </xf>
    <xf numFmtId="0" fontId="19" fillId="0" borderId="3" xfId="4" quotePrefix="1" applyFont="1" applyFill="1" applyBorder="1" applyAlignment="1" applyProtection="1">
      <alignment horizontal="left" vertical="center"/>
      <protection locked="0"/>
    </xf>
    <xf numFmtId="0" fontId="13" fillId="0" borderId="3" xfId="0" applyFont="1" applyFill="1" applyBorder="1" applyAlignment="1">
      <alignment horizontal="center" vertical="center"/>
    </xf>
    <xf numFmtId="0" fontId="19" fillId="0" borderId="3" xfId="4" applyFont="1" applyFill="1" applyBorder="1" applyAlignment="1" applyProtection="1">
      <alignment vertical="center" wrapText="1"/>
      <protection locked="0"/>
    </xf>
    <xf numFmtId="0" fontId="19" fillId="0" borderId="3" xfId="4" applyFont="1" applyFill="1" applyBorder="1" applyAlignment="1" applyProtection="1">
      <alignment vertical="center"/>
      <protection locked="0"/>
    </xf>
    <xf numFmtId="164" fontId="17" fillId="0" borderId="0" xfId="3" applyNumberFormat="1" applyFont="1" applyFill="1" applyAlignment="1">
      <alignment horizontal="left" vertical="center"/>
    </xf>
    <xf numFmtId="0" fontId="13" fillId="0" borderId="3" xfId="0" applyFont="1" applyFill="1" applyBorder="1" applyAlignment="1">
      <alignment horizontal="left" vertical="center"/>
    </xf>
    <xf numFmtId="0" fontId="16" fillId="0" borderId="0" xfId="5" applyFont="1" applyFill="1" applyAlignment="1">
      <alignment horizontal="center" vertical="center"/>
    </xf>
    <xf numFmtId="0" fontId="17" fillId="0" borderId="0" xfId="5" applyFont="1" applyFill="1" applyAlignment="1">
      <alignment horizontal="center" vertical="center"/>
    </xf>
    <xf numFmtId="165" fontId="17" fillId="0" borderId="0" xfId="5" applyNumberFormat="1" applyFont="1" applyFill="1" applyAlignment="1">
      <alignment horizontal="center" vertical="center"/>
    </xf>
    <xf numFmtId="49" fontId="17" fillId="0" borderId="0" xfId="5" applyNumberFormat="1" applyFont="1" applyFill="1" applyAlignment="1">
      <alignment horizontal="center" vertical="center"/>
    </xf>
    <xf numFmtId="165" fontId="17" fillId="0" borderId="0" xfId="5" applyNumberFormat="1" applyFont="1" applyFill="1" applyAlignment="1">
      <alignment horizontal="left" vertical="center"/>
    </xf>
    <xf numFmtId="0" fontId="17" fillId="0" borderId="0" xfId="5" applyFont="1" applyFill="1" applyAlignment="1">
      <alignment horizontal="left" vertical="center"/>
    </xf>
    <xf numFmtId="0" fontId="17" fillId="0" borderId="1" xfId="5" applyFont="1" applyFill="1" applyBorder="1" applyAlignment="1">
      <alignment horizontal="left" vertical="center"/>
    </xf>
    <xf numFmtId="49" fontId="17" fillId="0" borderId="0" xfId="5" applyNumberFormat="1" applyFont="1" applyFill="1" applyBorder="1" applyAlignment="1">
      <alignment horizontal="left" vertical="center"/>
    </xf>
    <xf numFmtId="166" fontId="17" fillId="0" borderId="0" xfId="5" applyNumberFormat="1" applyFont="1" applyFill="1" applyAlignment="1">
      <alignment horizontal="left" vertical="center"/>
    </xf>
    <xf numFmtId="167" fontId="17" fillId="0" borderId="0" xfId="5" applyNumberFormat="1" applyFont="1" applyFill="1" applyAlignment="1">
      <alignment horizontal="left" vertical="center"/>
    </xf>
    <xf numFmtId="168" fontId="17" fillId="0" borderId="0" xfId="5" applyNumberFormat="1" applyFont="1" applyFill="1" applyAlignment="1">
      <alignment horizontal="left" vertical="center"/>
    </xf>
    <xf numFmtId="49" fontId="17" fillId="0" borderId="0" xfId="5" applyNumberFormat="1" applyFont="1" applyFill="1" applyAlignment="1">
      <alignment horizontal="left" vertical="center"/>
    </xf>
    <xf numFmtId="169" fontId="17" fillId="0" borderId="0" xfId="5" applyNumberFormat="1" applyFont="1" applyFill="1" applyAlignment="1">
      <alignment horizontal="right" vertical="center"/>
    </xf>
    <xf numFmtId="1" fontId="17" fillId="0" borderId="0" xfId="5" applyNumberFormat="1" applyFont="1" applyFill="1" applyAlignment="1">
      <alignment horizontal="center" vertical="center"/>
    </xf>
    <xf numFmtId="170" fontId="17" fillId="0" borderId="0" xfId="1" applyNumberFormat="1" applyFont="1" applyFill="1" applyAlignment="1">
      <alignment horizontal="left" vertical="center"/>
    </xf>
    <xf numFmtId="49" fontId="15" fillId="0" borderId="0" xfId="5" applyNumberFormat="1" applyFont="1" applyFill="1" applyAlignment="1">
      <alignment horizontal="left" vertical="center"/>
    </xf>
    <xf numFmtId="0" fontId="15" fillId="0" borderId="0" xfId="5" applyFont="1" applyFill="1" applyAlignment="1">
      <alignment horizontal="center" vertical="center"/>
    </xf>
    <xf numFmtId="49" fontId="15" fillId="0" borderId="0" xfId="5" applyNumberFormat="1" applyFont="1" applyFill="1" applyAlignment="1">
      <alignment horizontal="center" vertical="center"/>
    </xf>
    <xf numFmtId="165" fontId="15" fillId="0" borderId="0" xfId="5" applyNumberFormat="1" applyFont="1" applyFill="1" applyAlignment="1">
      <alignment horizontal="left" vertical="center"/>
    </xf>
    <xf numFmtId="0" fontId="15" fillId="0" borderId="0" xfId="5" applyFont="1" applyFill="1" applyAlignment="1">
      <alignment horizontal="left" vertical="center"/>
    </xf>
    <xf numFmtId="0" fontId="15" fillId="0" borderId="1" xfId="5" applyFont="1" applyFill="1" applyBorder="1" applyAlignment="1">
      <alignment horizontal="left" vertical="center"/>
    </xf>
    <xf numFmtId="49" fontId="15" fillId="0" borderId="0" xfId="5" applyNumberFormat="1" applyFont="1" applyFill="1" applyBorder="1" applyAlignment="1">
      <alignment horizontal="left" vertical="center"/>
    </xf>
    <xf numFmtId="166" fontId="15" fillId="0" borderId="0" xfId="5" applyNumberFormat="1" applyFont="1" applyFill="1" applyAlignment="1">
      <alignment horizontal="left" vertical="center"/>
    </xf>
    <xf numFmtId="167" fontId="15" fillId="0" borderId="0" xfId="5" applyNumberFormat="1" applyFont="1" applyFill="1" applyAlignment="1">
      <alignment horizontal="left" vertical="center"/>
    </xf>
    <xf numFmtId="168" fontId="15" fillId="0" borderId="0" xfId="5" applyNumberFormat="1" applyFont="1" applyFill="1" applyAlignment="1">
      <alignment horizontal="left" vertical="center"/>
    </xf>
    <xf numFmtId="169" fontId="15" fillId="0" borderId="0" xfId="5" applyNumberFormat="1" applyFont="1" applyFill="1" applyAlignment="1">
      <alignment horizontal="right" vertical="center"/>
    </xf>
    <xf numFmtId="165" fontId="15" fillId="0" borderId="0" xfId="5" applyNumberFormat="1" applyFont="1" applyFill="1" applyAlignment="1">
      <alignment horizontal="center" vertical="center"/>
    </xf>
    <xf numFmtId="1" fontId="15" fillId="0" borderId="0" xfId="5" applyNumberFormat="1" applyFont="1" applyFill="1" applyAlignment="1">
      <alignment horizontal="center" vertical="center"/>
    </xf>
    <xf numFmtId="170" fontId="15" fillId="0" borderId="0" xfId="1" applyNumberFormat="1" applyFont="1" applyFill="1" applyAlignment="1">
      <alignment horizontal="left" vertical="center"/>
    </xf>
    <xf numFmtId="1" fontId="15" fillId="0" borderId="0" xfId="5" applyNumberFormat="1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49" fontId="18" fillId="0" borderId="0" xfId="5" applyNumberFormat="1" applyFont="1" applyFill="1" applyAlignment="1">
      <alignment horizontal="center" vertical="center"/>
    </xf>
    <xf numFmtId="0" fontId="18" fillId="0" borderId="0" xfId="5" applyFont="1" applyFill="1" applyAlignment="1">
      <alignment horizontal="left" vertical="center"/>
    </xf>
    <xf numFmtId="0" fontId="15" fillId="0" borderId="2" xfId="5" applyFont="1" applyFill="1" applyBorder="1" applyAlignment="1">
      <alignment horizontal="center" vertical="center"/>
    </xf>
    <xf numFmtId="0" fontId="13" fillId="0" borderId="3" xfId="0" quotePrefix="1" applyFont="1" applyFill="1" applyBorder="1" applyAlignment="1">
      <alignment horizontal="center" vertical="center"/>
    </xf>
    <xf numFmtId="49" fontId="13" fillId="0" borderId="3" xfId="0" quotePrefix="1" applyNumberFormat="1" applyFont="1" applyFill="1" applyBorder="1" applyAlignment="1" applyProtection="1">
      <alignment horizontal="center" vertical="center" wrapText="1"/>
      <protection locked="0"/>
    </xf>
    <xf numFmtId="165" fontId="15" fillId="0" borderId="3" xfId="5" applyNumberFormat="1" applyFont="1" applyFill="1" applyBorder="1" applyAlignment="1">
      <alignment horizontal="left" vertical="center"/>
    </xf>
    <xf numFmtId="176" fontId="15" fillId="0" borderId="3" xfId="5" applyNumberFormat="1" applyFont="1" applyFill="1" applyBorder="1" applyAlignment="1">
      <alignment horizontal="left" vertical="center"/>
    </xf>
    <xf numFmtId="0" fontId="13" fillId="0" borderId="3" xfId="0" quotePrefix="1" applyFont="1" applyFill="1" applyBorder="1" applyAlignment="1" applyProtection="1">
      <alignment horizontal="left" vertical="center" wrapText="1"/>
      <protection locked="0"/>
    </xf>
    <xf numFmtId="0" fontId="13" fillId="0" borderId="3" xfId="0" quotePrefix="1" applyFont="1" applyFill="1" applyBorder="1" applyAlignment="1" applyProtection="1">
      <alignment horizontal="left" vertical="center"/>
      <protection locked="0"/>
    </xf>
    <xf numFmtId="49" fontId="13" fillId="0" borderId="3" xfId="0" quotePrefix="1" applyNumberFormat="1" applyFont="1" applyFill="1" applyBorder="1" applyAlignment="1" applyProtection="1">
      <alignment horizontal="left" vertical="center"/>
      <protection locked="0"/>
    </xf>
    <xf numFmtId="166" fontId="13" fillId="0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13" fillId="0" borderId="3" xfId="0" quotePrefix="1" applyNumberFormat="1" applyFont="1" applyFill="1" applyBorder="1" applyAlignment="1" applyProtection="1">
      <alignment horizontal="center" vertical="center"/>
      <protection locked="0"/>
    </xf>
    <xf numFmtId="49" fontId="13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0" fontId="13" fillId="0" borderId="3" xfId="0" applyFont="1" applyFill="1" applyBorder="1" applyAlignment="1" applyProtection="1">
      <alignment horizontal="left" vertical="center" wrapText="1"/>
      <protection locked="0"/>
    </xf>
    <xf numFmtId="166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175" fontId="13" fillId="0" borderId="3" xfId="0" applyNumberFormat="1" applyFont="1" applyFill="1" applyBorder="1" applyAlignment="1" applyProtection="1">
      <alignment horizontal="left" vertical="center" wrapText="1"/>
      <protection locked="0"/>
    </xf>
    <xf numFmtId="179" fontId="14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vertical="center" wrapText="1"/>
      <protection locked="0"/>
    </xf>
    <xf numFmtId="0" fontId="13" fillId="0" borderId="3" xfId="0" quotePrefix="1" applyFont="1" applyFill="1" applyBorder="1" applyAlignment="1" applyProtection="1">
      <alignment vertical="center" wrapText="1"/>
      <protection locked="0"/>
    </xf>
    <xf numFmtId="0" fontId="13" fillId="0" borderId="3" xfId="0" quotePrefix="1" applyFont="1" applyFill="1" applyBorder="1" applyAlignment="1">
      <alignment horizontal="left" vertical="center"/>
    </xf>
    <xf numFmtId="0" fontId="13" fillId="0" borderId="3" xfId="0" quotePrefix="1" applyFont="1" applyFill="1" applyBorder="1" applyAlignment="1">
      <alignment horizontal="center" vertical="center" wrapText="1"/>
    </xf>
    <xf numFmtId="0" fontId="13" fillId="0" borderId="3" xfId="10" quotePrefix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179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13" fillId="0" borderId="3" xfId="0" quotePrefix="1" applyNumberFormat="1" applyFont="1" applyFill="1" applyBorder="1" applyAlignment="1" applyProtection="1">
      <alignment horizontal="center" vertical="center"/>
      <protection locked="0"/>
    </xf>
    <xf numFmtId="169" fontId="13" fillId="0" borderId="3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166" fontId="13" fillId="0" borderId="3" xfId="0" quotePrefix="1" applyNumberFormat="1" applyFont="1" applyFill="1" applyBorder="1" applyAlignment="1" applyProtection="1">
      <alignment horizontal="center" vertical="center"/>
      <protection locked="0"/>
    </xf>
    <xf numFmtId="177" fontId="13" fillId="0" borderId="3" xfId="0" quotePrefix="1" applyNumberFormat="1" applyFont="1" applyFill="1" applyBorder="1" applyAlignment="1" applyProtection="1">
      <alignment vertical="center"/>
      <protection locked="0"/>
    </xf>
    <xf numFmtId="177" fontId="13" fillId="0" borderId="3" xfId="0" quotePrefix="1" applyNumberFormat="1" applyFont="1" applyFill="1" applyBorder="1" applyAlignment="1" applyProtection="1">
      <alignment horizontal="left" vertical="center"/>
      <protection locked="0"/>
    </xf>
    <xf numFmtId="166" fontId="13" fillId="0" borderId="3" xfId="0" quotePrefix="1" applyNumberFormat="1" applyFont="1" applyFill="1" applyBorder="1" applyAlignment="1">
      <alignment horizontal="center" vertical="center"/>
    </xf>
    <xf numFmtId="166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15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13" fillId="0" borderId="3" xfId="0" applyNumberFormat="1" applyFont="1" applyFill="1" applyBorder="1" applyAlignment="1" applyProtection="1">
      <alignment horizontal="center" vertical="center"/>
      <protection locked="0"/>
    </xf>
    <xf numFmtId="15" fontId="14" fillId="0" borderId="3" xfId="0" applyNumberFormat="1" applyFont="1" applyFill="1" applyBorder="1" applyAlignment="1">
      <alignment horizontal="center" vertical="center"/>
    </xf>
    <xf numFmtId="41" fontId="13" fillId="0" borderId="3" xfId="12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horizontal="center" vertical="center"/>
    </xf>
    <xf numFmtId="179" fontId="13" fillId="0" borderId="3" xfId="0" applyNumberFormat="1" applyFont="1" applyFill="1" applyBorder="1" applyAlignment="1">
      <alignment horizontal="center" vertical="center"/>
    </xf>
    <xf numFmtId="0" fontId="13" fillId="0" borderId="3" xfId="8" applyFont="1" applyFill="1" applyBorder="1" applyAlignment="1" applyProtection="1">
      <alignment horizontal="left" vertical="center" wrapText="1"/>
      <protection locked="0"/>
    </xf>
    <xf numFmtId="0" fontId="13" fillId="0" borderId="3" xfId="13" applyFont="1" applyFill="1" applyBorder="1" applyAlignment="1" applyProtection="1">
      <alignment horizontal="left" vertical="center" wrapText="1"/>
      <protection locked="0"/>
    </xf>
    <xf numFmtId="0" fontId="13" fillId="0" borderId="3" xfId="9" applyFont="1" applyFill="1" applyBorder="1" applyAlignment="1">
      <alignment horizontal="left" vertical="center"/>
    </xf>
    <xf numFmtId="0" fontId="14" fillId="0" borderId="3" xfId="0" quotePrefix="1" applyFont="1" applyFill="1" applyBorder="1" applyAlignment="1">
      <alignment horizontal="center" vertical="center"/>
    </xf>
    <xf numFmtId="0" fontId="14" fillId="0" borderId="3" xfId="0" applyFont="1" applyFill="1" applyBorder="1" applyAlignment="1" applyProtection="1">
      <alignment horizontal="left" vertical="center" wrapText="1"/>
      <protection locked="0"/>
    </xf>
    <xf numFmtId="178" fontId="14" fillId="0" borderId="3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vertical="center" wrapText="1"/>
      <protection locked="0"/>
    </xf>
    <xf numFmtId="166" fontId="14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178" fontId="13" fillId="0" borderId="3" xfId="0" applyNumberFormat="1" applyFont="1" applyFill="1" applyBorder="1" applyAlignment="1">
      <alignment horizontal="center" vertical="center"/>
    </xf>
    <xf numFmtId="166" fontId="15" fillId="0" borderId="3" xfId="0" quotePrefix="1" applyNumberFormat="1" applyFont="1" applyFill="1" applyBorder="1" applyAlignment="1">
      <alignment horizontal="center" vertical="center"/>
    </xf>
    <xf numFmtId="0" fontId="13" fillId="0" borderId="3" xfId="8" applyFont="1" applyFill="1" applyBorder="1" applyAlignment="1">
      <alignment horizontal="left" vertical="center"/>
    </xf>
    <xf numFmtId="15" fontId="13" fillId="0" borderId="3" xfId="0" applyNumberFormat="1" applyFont="1" applyFill="1" applyBorder="1" applyAlignment="1">
      <alignment horizontal="center" vertical="center"/>
    </xf>
    <xf numFmtId="41" fontId="13" fillId="0" borderId="3" xfId="11" applyFont="1" applyFill="1" applyBorder="1" applyAlignment="1" applyProtection="1">
      <alignment horizontal="left" vertical="center"/>
      <protection locked="0"/>
    </xf>
    <xf numFmtId="166" fontId="13" fillId="0" borderId="3" xfId="0" applyNumberFormat="1" applyFont="1" applyFill="1" applyBorder="1" applyAlignment="1" applyProtection="1">
      <alignment horizontal="center" vertical="center"/>
      <protection locked="0"/>
    </xf>
    <xf numFmtId="166" fontId="15" fillId="0" borderId="3" xfId="0" quotePrefix="1" applyNumberFormat="1" applyFont="1" applyFill="1" applyBorder="1" applyAlignment="1" applyProtection="1">
      <alignment horizontal="center" vertical="center"/>
      <protection locked="0"/>
    </xf>
    <xf numFmtId="0" fontId="15" fillId="0" borderId="3" xfId="0" quotePrefix="1" applyFont="1" applyFill="1" applyBorder="1" applyAlignment="1" applyProtection="1">
      <alignment horizontal="center" vertical="center"/>
      <protection locked="0"/>
    </xf>
    <xf numFmtId="0" fontId="15" fillId="0" borderId="3" xfId="0" quotePrefix="1" applyFont="1" applyFill="1" applyBorder="1" applyAlignment="1" applyProtection="1">
      <alignment horizontal="left" vertical="center" wrapText="1"/>
      <protection locked="0"/>
    </xf>
    <xf numFmtId="15" fontId="13" fillId="0" borderId="3" xfId="0" applyNumberFormat="1" applyFont="1" applyFill="1" applyBorder="1" applyAlignment="1" applyProtection="1">
      <alignment horizontal="left" vertical="center" wrapText="1"/>
      <protection locked="0"/>
    </xf>
    <xf numFmtId="166" fontId="13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177" fontId="13" fillId="0" borderId="3" xfId="0" applyNumberFormat="1" applyFont="1" applyFill="1" applyBorder="1" applyAlignment="1" applyProtection="1">
      <alignment horizontal="left" vertical="center"/>
      <protection locked="0"/>
    </xf>
    <xf numFmtId="177" fontId="13" fillId="0" borderId="3" xfId="0" quotePrefix="1" applyNumberFormat="1" applyFont="1" applyFill="1" applyBorder="1" applyAlignment="1" applyProtection="1">
      <alignment horizontal="center" vertical="center" wrapText="1"/>
      <protection locked="0"/>
    </xf>
    <xf numFmtId="0" fontId="22" fillId="2" borderId="3" xfId="5" applyFont="1" applyFill="1" applyBorder="1" applyAlignment="1">
      <alignment horizontal="center" vertical="center"/>
    </xf>
    <xf numFmtId="0" fontId="22" fillId="2" borderId="3" xfId="5" applyFont="1" applyFill="1" applyBorder="1" applyAlignment="1">
      <alignment horizontal="center" vertical="center" wrapText="1"/>
    </xf>
    <xf numFmtId="49" fontId="22" fillId="2" borderId="3" xfId="5" applyNumberFormat="1" applyFont="1" applyFill="1" applyBorder="1" applyAlignment="1">
      <alignment horizontal="center" vertical="center" wrapText="1"/>
    </xf>
    <xf numFmtId="165" fontId="22" fillId="2" borderId="3" xfId="5" applyNumberFormat="1" applyFont="1" applyFill="1" applyBorder="1" applyAlignment="1">
      <alignment horizontal="center" vertical="center"/>
    </xf>
    <xf numFmtId="0" fontId="22" fillId="2" borderId="3" xfId="7" applyFont="1" applyFill="1" applyBorder="1" applyAlignment="1">
      <alignment horizontal="center" vertical="center"/>
    </xf>
    <xf numFmtId="49" fontId="22" fillId="2" borderId="3" xfId="5" applyNumberFormat="1" applyFont="1" applyFill="1" applyBorder="1" applyAlignment="1">
      <alignment horizontal="center" vertical="center"/>
    </xf>
    <xf numFmtId="166" fontId="22" fillId="2" borderId="3" xfId="5" applyNumberFormat="1" applyFont="1" applyFill="1" applyBorder="1" applyAlignment="1">
      <alignment horizontal="center" vertical="center"/>
    </xf>
    <xf numFmtId="167" fontId="22" fillId="2" borderId="3" xfId="5" applyNumberFormat="1" applyFont="1" applyFill="1" applyBorder="1" applyAlignment="1">
      <alignment horizontal="center" vertical="center"/>
    </xf>
    <xf numFmtId="168" fontId="22" fillId="2" borderId="3" xfId="5" applyNumberFormat="1" applyFont="1" applyFill="1" applyBorder="1" applyAlignment="1">
      <alignment horizontal="center" vertical="center"/>
    </xf>
    <xf numFmtId="169" fontId="22" fillId="2" borderId="3" xfId="5" applyNumberFormat="1" applyFont="1" applyFill="1" applyBorder="1" applyAlignment="1">
      <alignment horizontal="center" vertical="center"/>
    </xf>
    <xf numFmtId="165" fontId="22" fillId="2" borderId="3" xfId="5" applyNumberFormat="1" applyFont="1" applyFill="1" applyBorder="1" applyAlignment="1">
      <alignment horizontal="center" vertical="center" wrapText="1"/>
    </xf>
    <xf numFmtId="170" fontId="22" fillId="2" borderId="3" xfId="1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17" fillId="0" borderId="0" xfId="5" applyFont="1" applyFill="1" applyAlignment="1">
      <alignment vertical="center"/>
    </xf>
    <xf numFmtId="167" fontId="17" fillId="0" borderId="0" xfId="5" applyNumberFormat="1" applyFont="1" applyFill="1" applyAlignment="1">
      <alignment vertical="center"/>
    </xf>
    <xf numFmtId="168" fontId="17" fillId="0" borderId="0" xfId="5" applyNumberFormat="1" applyFont="1" applyFill="1" applyAlignment="1">
      <alignment vertical="center"/>
    </xf>
    <xf numFmtId="172" fontId="17" fillId="0" borderId="1" xfId="6" applyNumberFormat="1" applyFont="1" applyFill="1" applyBorder="1" applyAlignment="1" applyProtection="1">
      <alignment vertical="center"/>
    </xf>
    <xf numFmtId="0" fontId="14" fillId="0" borderId="0" xfId="0" applyFont="1" applyFill="1" applyAlignment="1">
      <alignment vertical="center"/>
    </xf>
    <xf numFmtId="0" fontId="15" fillId="0" borderId="0" xfId="5" applyFont="1" applyFill="1" applyAlignment="1">
      <alignment vertical="center"/>
    </xf>
    <xf numFmtId="167" fontId="15" fillId="0" borderId="0" xfId="5" applyNumberFormat="1" applyFont="1" applyFill="1" applyAlignment="1">
      <alignment vertical="center"/>
    </xf>
    <xf numFmtId="168" fontId="15" fillId="0" borderId="0" xfId="5" applyNumberFormat="1" applyFont="1" applyFill="1" applyAlignment="1">
      <alignment vertical="center"/>
    </xf>
    <xf numFmtId="172" fontId="15" fillId="0" borderId="1" xfId="6" applyNumberFormat="1" applyFont="1" applyFill="1" applyBorder="1" applyAlignment="1" applyProtection="1">
      <alignment vertical="center"/>
    </xf>
    <xf numFmtId="0" fontId="18" fillId="0" borderId="0" xfId="5" applyFont="1" applyFill="1" applyAlignment="1">
      <alignment vertical="center"/>
    </xf>
    <xf numFmtId="174" fontId="15" fillId="0" borderId="2" xfId="5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1" fontId="14" fillId="0" borderId="3" xfId="0" applyNumberFormat="1" applyFont="1" applyFill="1" applyBorder="1" applyAlignment="1">
      <alignment horizontal="center" vertical="center"/>
    </xf>
    <xf numFmtId="175" fontId="14" fillId="0" borderId="3" xfId="0" applyNumberFormat="1" applyFont="1" applyFill="1" applyBorder="1" applyAlignment="1">
      <alignment horizontal="left" vertical="center"/>
    </xf>
    <xf numFmtId="0" fontId="14" fillId="0" borderId="3" xfId="0" applyFont="1" applyFill="1" applyBorder="1" applyAlignment="1">
      <alignment vertical="center"/>
    </xf>
    <xf numFmtId="170" fontId="13" fillId="0" borderId="3" xfId="1" applyNumberFormat="1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3" xfId="0" quotePrefix="1" applyFont="1" applyFill="1" applyBorder="1" applyAlignment="1">
      <alignment vertical="center"/>
    </xf>
    <xf numFmtId="0" fontId="14" fillId="0" borderId="3" xfId="8" applyFont="1" applyFill="1" applyBorder="1" applyAlignment="1">
      <alignment horizontal="left" vertical="center"/>
    </xf>
    <xf numFmtId="0" fontId="13" fillId="0" borderId="3" xfId="0" quotePrefix="1" applyFont="1" applyFill="1" applyBorder="1" applyAlignment="1">
      <alignment vertical="center"/>
    </xf>
    <xf numFmtId="0" fontId="19" fillId="0" borderId="3" xfId="4" applyFont="1" applyFill="1" applyBorder="1" applyAlignment="1">
      <alignment horizontal="center" vertical="center"/>
    </xf>
    <xf numFmtId="1" fontId="14" fillId="0" borderId="3" xfId="0" quotePrefix="1" applyNumberFormat="1" applyFont="1" applyFill="1" applyBorder="1" applyAlignment="1">
      <alignment horizontal="center" vertical="center"/>
    </xf>
    <xf numFmtId="1" fontId="14" fillId="0" borderId="3" xfId="0" quotePrefix="1" applyNumberFormat="1" applyFont="1" applyFill="1" applyBorder="1" applyAlignment="1">
      <alignment vertical="center"/>
    </xf>
    <xf numFmtId="15" fontId="13" fillId="0" borderId="3" xfId="0" applyNumberFormat="1" applyFont="1" applyFill="1" applyBorder="1" applyAlignment="1">
      <alignment vertical="center"/>
    </xf>
    <xf numFmtId="0" fontId="13" fillId="0" borderId="0" xfId="0" applyFont="1" applyFill="1" applyAlignment="1">
      <alignment horizontal="left" vertical="center"/>
    </xf>
    <xf numFmtId="180" fontId="13" fillId="0" borderId="3" xfId="0" applyNumberFormat="1" applyFont="1" applyFill="1" applyBorder="1" applyAlignment="1">
      <alignment vertical="center"/>
    </xf>
    <xf numFmtId="179" fontId="14" fillId="0" borderId="3" xfId="0" applyNumberFormat="1" applyFont="1" applyFill="1" applyBorder="1" applyAlignment="1">
      <alignment vertical="center"/>
    </xf>
    <xf numFmtId="0" fontId="13" fillId="0" borderId="3" xfId="8" quotePrefix="1" applyFont="1" applyFill="1" applyBorder="1" applyAlignment="1">
      <alignment horizontal="center" vertical="center"/>
    </xf>
    <xf numFmtId="170" fontId="14" fillId="0" borderId="3" xfId="1" applyNumberFormat="1" applyFont="1" applyFill="1" applyBorder="1" applyAlignment="1">
      <alignment vertical="center"/>
    </xf>
    <xf numFmtId="166" fontId="13" fillId="0" borderId="3" xfId="0" applyNumberFormat="1" applyFont="1" applyFill="1" applyBorder="1" applyAlignment="1">
      <alignment vertical="center"/>
    </xf>
    <xf numFmtId="0" fontId="14" fillId="0" borderId="3" xfId="9" applyFont="1" applyFill="1" applyBorder="1" applyAlignment="1">
      <alignment horizontal="left" vertical="center"/>
    </xf>
    <xf numFmtId="41" fontId="13" fillId="0" borderId="3" xfId="2" applyFont="1" applyFill="1" applyBorder="1" applyAlignment="1" applyProtection="1">
      <alignment horizontal="left" vertical="center"/>
      <protection locked="0"/>
    </xf>
    <xf numFmtId="1" fontId="14" fillId="0" borderId="3" xfId="0" quotePrefix="1" applyNumberFormat="1" applyFont="1" applyFill="1" applyBorder="1" applyAlignment="1">
      <alignment horizontal="left" vertical="center"/>
    </xf>
    <xf numFmtId="49" fontId="13" fillId="0" borderId="0" xfId="0" applyNumberFormat="1" applyFont="1" applyFill="1" applyAlignment="1">
      <alignment vertical="center"/>
    </xf>
    <xf numFmtId="166" fontId="13" fillId="0" borderId="0" xfId="0" applyNumberFormat="1" applyFont="1" applyFill="1" applyAlignment="1">
      <alignment vertical="center"/>
    </xf>
    <xf numFmtId="170" fontId="13" fillId="0" borderId="0" xfId="1" applyNumberFormat="1" applyFont="1" applyFill="1" applyAlignment="1">
      <alignment vertical="center"/>
    </xf>
    <xf numFmtId="0" fontId="0" fillId="0" borderId="0" xfId="0" applyAlignment="1">
      <alignment horizontal="center"/>
    </xf>
    <xf numFmtId="165" fontId="18" fillId="0" borderId="0" xfId="5" applyNumberFormat="1" applyFont="1" applyFill="1" applyAlignment="1">
      <alignment horizontal="center" vertical="center"/>
    </xf>
    <xf numFmtId="173" fontId="15" fillId="0" borderId="0" xfId="5" applyNumberFormat="1" applyFont="1" applyFill="1" applyAlignment="1">
      <alignment horizontal="center" vertical="center"/>
    </xf>
    <xf numFmtId="175" fontId="14" fillId="0" borderId="3" xfId="0" applyNumberFormat="1" applyFont="1" applyFill="1" applyBorder="1" applyAlignment="1">
      <alignment horizontal="center" vertical="center"/>
    </xf>
    <xf numFmtId="175" fontId="13" fillId="0" borderId="3" xfId="0" applyNumberFormat="1" applyFont="1" applyFill="1" applyBorder="1" applyAlignment="1" applyProtection="1">
      <alignment horizontal="center" vertical="center" wrapText="1"/>
      <protection locked="0"/>
    </xf>
    <xf numFmtId="175" fontId="14" fillId="0" borderId="3" xfId="0" applyNumberFormat="1" applyFont="1" applyFill="1" applyBorder="1" applyAlignment="1" applyProtection="1">
      <alignment horizontal="center" vertical="center" wrapText="1"/>
      <protection locked="0"/>
    </xf>
    <xf numFmtId="165" fontId="15" fillId="0" borderId="3" xfId="5" applyNumberFormat="1" applyFont="1" applyFill="1" applyBorder="1" applyAlignment="1">
      <alignment horizontal="center" vertical="center"/>
    </xf>
    <xf numFmtId="176" fontId="15" fillId="0" borderId="3" xfId="5" applyNumberFormat="1" applyFont="1" applyFill="1" applyBorder="1" applyAlignment="1">
      <alignment horizontal="center" vertical="center"/>
    </xf>
    <xf numFmtId="0" fontId="22" fillId="2" borderId="3" xfId="7" applyFont="1" applyFill="1" applyBorder="1" applyAlignment="1">
      <alignment horizontal="center" vertical="center" wrapText="1"/>
    </xf>
    <xf numFmtId="166" fontId="22" fillId="2" borderId="3" xfId="5" applyNumberFormat="1" applyFont="1" applyFill="1" applyBorder="1" applyAlignment="1">
      <alignment horizontal="center" vertical="center" wrapText="1"/>
    </xf>
    <xf numFmtId="167" fontId="22" fillId="2" borderId="3" xfId="5" applyNumberFormat="1" applyFont="1" applyFill="1" applyBorder="1" applyAlignment="1">
      <alignment horizontal="center" vertical="center" wrapText="1"/>
    </xf>
    <xf numFmtId="168" fontId="22" fillId="2" borderId="3" xfId="5" applyNumberFormat="1" applyFont="1" applyFill="1" applyBorder="1" applyAlignment="1">
      <alignment horizontal="center" vertical="center" wrapText="1"/>
    </xf>
    <xf numFmtId="169" fontId="22" fillId="2" borderId="3" xfId="5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9" fillId="0" borderId="3" xfId="4" quotePrefix="1" applyFont="1" applyFill="1" applyBorder="1" applyAlignment="1" applyProtection="1">
      <alignment horizontal="center" vertical="center"/>
      <protection locked="0"/>
    </xf>
    <xf numFmtId="0" fontId="19" fillId="0" borderId="3" xfId="4" applyFont="1" applyFill="1" applyBorder="1" applyAlignment="1" applyProtection="1">
      <alignment horizontal="center" vertical="center"/>
      <protection locked="0"/>
    </xf>
    <xf numFmtId="0" fontId="2" fillId="0" borderId="3" xfId="4" applyFill="1" applyBorder="1" applyAlignment="1">
      <alignment horizontal="center" vertical="center"/>
    </xf>
    <xf numFmtId="0" fontId="24" fillId="0" borderId="3" xfId="0" quotePrefix="1" applyFont="1" applyBorder="1" applyAlignment="1">
      <alignment horizontal="center" vertical="center"/>
    </xf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179" fontId="25" fillId="0" borderId="3" xfId="0" applyNumberFormat="1" applyFont="1" applyBorder="1"/>
    <xf numFmtId="179" fontId="0" fillId="0" borderId="3" xfId="0" applyNumberFormat="1" applyBorder="1" applyAlignment="1">
      <alignment horizontal="center" vertical="center"/>
    </xf>
    <xf numFmtId="179" fontId="24" fillId="0" borderId="3" xfId="0" applyNumberFormat="1" applyFont="1" applyBorder="1" applyAlignment="1">
      <alignment horizontal="center" vertical="center"/>
    </xf>
    <xf numFmtId="0" fontId="0" fillId="0" borderId="3" xfId="0" applyBorder="1"/>
    <xf numFmtId="0" fontId="13" fillId="3" borderId="3" xfId="0" applyFont="1" applyFill="1" applyBorder="1" applyAlignment="1" applyProtection="1">
      <alignment horizontal="left" vertical="center"/>
      <protection locked="0"/>
    </xf>
    <xf numFmtId="0" fontId="13" fillId="3" borderId="3" xfId="0" applyFont="1" applyFill="1" applyBorder="1" applyAlignment="1">
      <alignment horizontal="center" vertical="center"/>
    </xf>
    <xf numFmtId="0" fontId="13" fillId="3" borderId="3" xfId="0" quotePrefix="1" applyFont="1" applyFill="1" applyBorder="1" applyAlignment="1">
      <alignment horizontal="center" vertical="center" wrapText="1"/>
    </xf>
    <xf numFmtId="0" fontId="13" fillId="3" borderId="3" xfId="0" applyFont="1" applyFill="1" applyBorder="1" applyAlignment="1" applyProtection="1">
      <alignment horizontal="left" vertical="center" wrapText="1"/>
      <protection locked="0"/>
    </xf>
    <xf numFmtId="0" fontId="13" fillId="3" borderId="3" xfId="0" applyFont="1" applyFill="1" applyBorder="1" applyAlignment="1">
      <alignment vertical="center"/>
    </xf>
    <xf numFmtId="0" fontId="13" fillId="3" borderId="3" xfId="0" applyFont="1" applyFill="1" applyBorder="1" applyAlignment="1" applyProtection="1">
      <alignment horizontal="center" vertical="center"/>
      <protection locked="0"/>
    </xf>
    <xf numFmtId="0" fontId="13" fillId="3" borderId="3" xfId="0" quotePrefix="1" applyFont="1" applyFill="1" applyBorder="1" applyAlignment="1" applyProtection="1">
      <alignment horizontal="center" vertical="center"/>
      <protection locked="0"/>
    </xf>
    <xf numFmtId="177" fontId="13" fillId="3" borderId="3" xfId="0" quotePrefix="1" applyNumberFormat="1" applyFont="1" applyFill="1" applyBorder="1" applyAlignment="1" applyProtection="1">
      <alignment horizontal="center" vertical="center"/>
      <protection locked="0"/>
    </xf>
    <xf numFmtId="49" fontId="13" fillId="3" borderId="3" xfId="0" quotePrefix="1" applyNumberFormat="1" applyFont="1" applyFill="1" applyBorder="1" applyAlignment="1" applyProtection="1">
      <alignment horizontal="center" vertical="center" wrapText="1"/>
      <protection locked="0"/>
    </xf>
    <xf numFmtId="1" fontId="14" fillId="3" borderId="3" xfId="0" applyNumberFormat="1" applyFont="1" applyFill="1" applyBorder="1" applyAlignment="1">
      <alignment horizontal="center" vertical="center"/>
    </xf>
    <xf numFmtId="175" fontId="14" fillId="3" borderId="3" xfId="0" applyNumberFormat="1" applyFont="1" applyFill="1" applyBorder="1" applyAlignment="1">
      <alignment horizontal="center" vertical="center"/>
    </xf>
    <xf numFmtId="165" fontId="15" fillId="3" borderId="3" xfId="5" applyNumberFormat="1" applyFont="1" applyFill="1" applyBorder="1" applyAlignment="1">
      <alignment horizontal="center" vertical="center"/>
    </xf>
    <xf numFmtId="169" fontId="13" fillId="3" borderId="3" xfId="0" applyNumberFormat="1" applyFont="1" applyFill="1" applyBorder="1" applyAlignment="1" applyProtection="1">
      <alignment horizontal="center" vertical="center"/>
      <protection locked="0"/>
    </xf>
    <xf numFmtId="176" fontId="15" fillId="3" borderId="3" xfId="5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 applyProtection="1">
      <alignment vertical="center"/>
      <protection locked="0"/>
    </xf>
    <xf numFmtId="49" fontId="13" fillId="3" borderId="3" xfId="0" quotePrefix="1" applyNumberFormat="1" applyFont="1" applyFill="1" applyBorder="1" applyAlignment="1" applyProtection="1">
      <alignment horizontal="left" vertical="center"/>
      <protection locked="0"/>
    </xf>
    <xf numFmtId="166" fontId="13" fillId="3" borderId="3" xfId="0" quotePrefix="1" applyNumberFormat="1" applyFont="1" applyFill="1" applyBorder="1" applyAlignment="1" applyProtection="1">
      <alignment horizontal="center" vertical="center"/>
      <protection locked="0"/>
    </xf>
    <xf numFmtId="0" fontId="13" fillId="3" borderId="3" xfId="0" applyFont="1" applyFill="1" applyBorder="1" applyAlignment="1" applyProtection="1">
      <alignment horizontal="center" vertical="center" wrapText="1"/>
      <protection locked="0"/>
    </xf>
    <xf numFmtId="49" fontId="13" fillId="3" borderId="3" xfId="0" quotePrefix="1" applyNumberFormat="1" applyFont="1" applyFill="1" applyBorder="1" applyAlignment="1" applyProtection="1">
      <alignment horizontal="center" vertical="center"/>
      <protection locked="0"/>
    </xf>
    <xf numFmtId="177" fontId="13" fillId="3" borderId="3" xfId="0" quotePrefix="1" applyNumberFormat="1" applyFont="1" applyFill="1" applyBorder="1" applyAlignment="1" applyProtection="1">
      <alignment vertical="center"/>
      <protection locked="0"/>
    </xf>
    <xf numFmtId="49" fontId="13" fillId="3" borderId="3" xfId="0" quotePrefix="1" applyNumberFormat="1" applyFont="1" applyFill="1" applyBorder="1" applyAlignment="1" applyProtection="1">
      <alignment horizontal="left" vertical="center" wrapText="1"/>
      <protection locked="0"/>
    </xf>
    <xf numFmtId="0" fontId="13" fillId="3" borderId="3" xfId="0" quotePrefix="1" applyFont="1" applyFill="1" applyBorder="1" applyAlignment="1" applyProtection="1">
      <alignment horizontal="left" vertical="center" wrapText="1"/>
      <protection locked="0"/>
    </xf>
    <xf numFmtId="170" fontId="13" fillId="3" borderId="3" xfId="1" applyNumberFormat="1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3" xfId="0" quotePrefix="1" applyFont="1" applyFill="1" applyBorder="1" applyAlignment="1">
      <alignment horizontal="center" vertical="center"/>
    </xf>
    <xf numFmtId="179" fontId="13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3" xfId="0" applyFont="1" applyFill="1" applyBorder="1" applyAlignment="1" applyProtection="1">
      <alignment vertical="center" wrapText="1"/>
      <protection locked="0"/>
    </xf>
    <xf numFmtId="166" fontId="13" fillId="3" borderId="3" xfId="0" quotePrefix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13" fillId="3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0" xfId="0" quotePrefix="1"/>
    <xf numFmtId="0" fontId="13" fillId="0" borderId="3" xfId="0" applyFont="1" applyBorder="1" applyAlignment="1" applyProtection="1">
      <alignment horizontal="left" vertical="center"/>
      <protection locked="0"/>
    </xf>
    <xf numFmtId="0" fontId="24" fillId="0" borderId="3" xfId="0" applyFont="1" applyBorder="1"/>
    <xf numFmtId="49" fontId="13" fillId="0" borderId="3" xfId="0" applyNumberFormat="1" applyFont="1" applyFill="1" applyBorder="1" applyAlignment="1">
      <alignment vertical="center"/>
    </xf>
    <xf numFmtId="166" fontId="13" fillId="0" borderId="3" xfId="0" quotePrefix="1" applyNumberFormat="1" applyFont="1" applyFill="1" applyBorder="1" applyAlignment="1">
      <alignment vertical="center"/>
    </xf>
    <xf numFmtId="15" fontId="24" fillId="0" borderId="3" xfId="0" applyNumberFormat="1" applyFont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3" xfId="0" applyFont="1" applyFill="1" applyBorder="1" applyAlignment="1" applyProtection="1">
      <alignment horizontal="left" vertical="center" wrapText="1"/>
      <protection locked="0"/>
    </xf>
    <xf numFmtId="0" fontId="26" fillId="0" borderId="3" xfId="0" quotePrefix="1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vertical="center"/>
    </xf>
    <xf numFmtId="0" fontId="26" fillId="0" borderId="3" xfId="0" applyFont="1" applyFill="1" applyBorder="1" applyAlignment="1" applyProtection="1">
      <alignment horizontal="center" vertical="center"/>
      <protection locked="0"/>
    </xf>
    <xf numFmtId="0" fontId="26" fillId="0" borderId="3" xfId="0" quotePrefix="1" applyFont="1" applyFill="1" applyBorder="1" applyAlignment="1" applyProtection="1">
      <alignment horizontal="center" vertical="center"/>
      <protection locked="0"/>
    </xf>
    <xf numFmtId="0" fontId="26" fillId="0" borderId="3" xfId="0" applyFont="1" applyFill="1" applyBorder="1" applyAlignment="1" applyProtection="1">
      <alignment horizontal="center" vertical="center" wrapText="1"/>
      <protection locked="0"/>
    </xf>
    <xf numFmtId="49" fontId="26" fillId="0" borderId="3" xfId="0" quotePrefix="1" applyNumberFormat="1" applyFont="1" applyFill="1" applyBorder="1" applyAlignment="1" applyProtection="1">
      <alignment horizontal="center" vertical="center" wrapText="1"/>
      <protection locked="0"/>
    </xf>
    <xf numFmtId="175" fontId="26" fillId="0" borderId="3" xfId="0" applyNumberFormat="1" applyFont="1" applyFill="1" applyBorder="1" applyAlignment="1" applyProtection="1">
      <alignment horizontal="center" vertical="center" wrapText="1"/>
      <protection locked="0"/>
    </xf>
    <xf numFmtId="165" fontId="26" fillId="0" borderId="3" xfId="5" applyNumberFormat="1" applyFont="1" applyFill="1" applyBorder="1" applyAlignment="1">
      <alignment horizontal="center" vertical="center"/>
    </xf>
    <xf numFmtId="15" fontId="26" fillId="0" borderId="3" xfId="0" applyNumberFormat="1" applyFont="1" applyFill="1" applyBorder="1" applyAlignment="1">
      <alignment horizontal="center" vertical="center"/>
    </xf>
    <xf numFmtId="176" fontId="26" fillId="0" borderId="3" xfId="5" applyNumberFormat="1" applyFont="1" applyFill="1" applyBorder="1" applyAlignment="1">
      <alignment horizontal="center" vertical="center"/>
    </xf>
    <xf numFmtId="0" fontId="26" fillId="0" borderId="3" xfId="0" applyFont="1" applyFill="1" applyBorder="1" applyAlignment="1" applyProtection="1">
      <alignment vertical="center" wrapText="1"/>
      <protection locked="0"/>
    </xf>
    <xf numFmtId="49" fontId="26" fillId="0" borderId="3" xfId="0" quotePrefix="1" applyNumberFormat="1" applyFont="1" applyFill="1" applyBorder="1" applyAlignment="1" applyProtection="1">
      <alignment horizontal="left" vertical="center"/>
      <protection locked="0"/>
    </xf>
    <xf numFmtId="166" fontId="26" fillId="0" borderId="3" xfId="0" quotePrefix="1" applyNumberFormat="1" applyFont="1" applyFill="1" applyBorder="1" applyAlignment="1" applyProtection="1">
      <alignment horizontal="center" vertical="center" wrapText="1"/>
      <protection locked="0"/>
    </xf>
    <xf numFmtId="49" fontId="26" fillId="0" borderId="3" xfId="0" quotePrefix="1" applyNumberFormat="1" applyFont="1" applyFill="1" applyBorder="1" applyAlignment="1" applyProtection="1">
      <alignment horizontal="center" vertical="center"/>
      <protection locked="0"/>
    </xf>
    <xf numFmtId="0" fontId="26" fillId="0" borderId="3" xfId="0" quotePrefix="1" applyFont="1" applyFill="1" applyBorder="1" applyAlignment="1" applyProtection="1">
      <alignment horizontal="left" vertical="center" wrapText="1"/>
      <protection locked="0"/>
    </xf>
    <xf numFmtId="49" fontId="26" fillId="0" borderId="3" xfId="0" quotePrefix="1" applyNumberFormat="1" applyFont="1" applyFill="1" applyBorder="1" applyAlignment="1" applyProtection="1">
      <alignment horizontal="left" vertical="center" wrapText="1"/>
      <protection locked="0"/>
    </xf>
    <xf numFmtId="170" fontId="26" fillId="0" borderId="3" xfId="1" applyNumberFormat="1" applyFont="1" applyFill="1" applyBorder="1" applyAlignment="1">
      <alignment vertical="center"/>
    </xf>
    <xf numFmtId="0" fontId="27" fillId="0" borderId="3" xfId="4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Alignment="1">
      <alignment vertical="center"/>
    </xf>
    <xf numFmtId="0" fontId="20" fillId="0" borderId="0" xfId="5" applyFont="1" applyFill="1" applyAlignment="1">
      <alignment horizontal="center" vertical="center"/>
    </xf>
    <xf numFmtId="0" fontId="21" fillId="0" borderId="0" xfId="5" applyFont="1" applyFill="1" applyAlignment="1">
      <alignment horizontal="center" vertical="center"/>
    </xf>
    <xf numFmtId="0" fontId="22" fillId="2" borderId="3" xfId="5" applyFont="1" applyFill="1" applyBorder="1" applyAlignment="1">
      <alignment horizontal="center" vertical="center" wrapText="1"/>
    </xf>
    <xf numFmtId="0" fontId="22" fillId="2" borderId="4" xfId="5" applyFont="1" applyFill="1" applyBorder="1" applyAlignment="1">
      <alignment horizontal="center" vertical="center" wrapText="1"/>
    </xf>
    <xf numFmtId="0" fontId="22" fillId="2" borderId="5" xfId="5" applyFont="1" applyFill="1" applyBorder="1" applyAlignment="1">
      <alignment horizontal="center" vertical="center" wrapText="1"/>
    </xf>
  </cellXfs>
  <cellStyles count="14">
    <cellStyle name="Comma" xfId="1" builtinId="3"/>
    <cellStyle name="Comma [0]" xfId="2" builtinId="6"/>
    <cellStyle name="Comma [0] 11" xfId="11" xr:uid="{00000000-0005-0000-0000-000002000000}"/>
    <cellStyle name="Comma [0] 9" xfId="12" xr:uid="{00000000-0005-0000-0000-000003000000}"/>
    <cellStyle name="Excel Built-in Comma 3" xfId="6" xr:uid="{00000000-0005-0000-0000-000004000000}"/>
    <cellStyle name="Hyperlink" xfId="4" builtinId="8"/>
    <cellStyle name="Normal" xfId="0" builtinId="0"/>
    <cellStyle name="Normal 2" xfId="9" xr:uid="{00000000-0005-0000-0000-000007000000}"/>
    <cellStyle name="Normal 3 2" xfId="8" xr:uid="{00000000-0005-0000-0000-000008000000}"/>
    <cellStyle name="Normal 4" xfId="10" xr:uid="{00000000-0005-0000-0000-000009000000}"/>
    <cellStyle name="Normal 5 2" xfId="5" xr:uid="{00000000-0005-0000-0000-00000A000000}"/>
    <cellStyle name="Normal 7" xfId="13" xr:uid="{00000000-0005-0000-0000-00000B000000}"/>
    <cellStyle name="Normal_TTL_NSC" xfId="7" xr:uid="{00000000-0005-0000-0000-00000C000000}"/>
    <cellStyle name="Percent" xfId="3" builtinId="5"/>
  </cellStyles>
  <dxfs count="1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hesamokolomban@gmail.com" TargetMode="External"/><Relationship Id="rId18" Type="http://schemas.openxmlformats.org/officeDocument/2006/relationships/hyperlink" Target="mailto:puspasari2juli@gmail.com" TargetMode="External"/><Relationship Id="rId26" Type="http://schemas.openxmlformats.org/officeDocument/2006/relationships/hyperlink" Target="mailto:anggapauji43@gmail.com" TargetMode="External"/><Relationship Id="rId39" Type="http://schemas.openxmlformats.org/officeDocument/2006/relationships/hyperlink" Target="mailto:chachathalibg@gmail.com" TargetMode="External"/><Relationship Id="rId21" Type="http://schemas.openxmlformats.org/officeDocument/2006/relationships/hyperlink" Target="mailto:meldameldut50@gmail.com" TargetMode="External"/><Relationship Id="rId34" Type="http://schemas.openxmlformats.org/officeDocument/2006/relationships/hyperlink" Target="mailto:cintamiha09@gmail.com" TargetMode="External"/><Relationship Id="rId42" Type="http://schemas.openxmlformats.org/officeDocument/2006/relationships/hyperlink" Target="mailto:nuriihdynto27@gmail.com" TargetMode="External"/><Relationship Id="rId47" Type="http://schemas.openxmlformats.org/officeDocument/2006/relationships/hyperlink" Target="mailto:putriandarini@gmail.com" TargetMode="External"/><Relationship Id="rId50" Type="http://schemas.openxmlformats.org/officeDocument/2006/relationships/hyperlink" Target="mailto:ryzahanifa20@GMAIL.com" TargetMode="External"/><Relationship Id="rId55" Type="http://schemas.openxmlformats.org/officeDocument/2006/relationships/hyperlink" Target="mailto:icasonia4396@gmail.com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mailto:wwindi633@gmail.com" TargetMode="External"/><Relationship Id="rId2" Type="http://schemas.openxmlformats.org/officeDocument/2006/relationships/hyperlink" Target="mailto:sthalizah03@gmail.com" TargetMode="External"/><Relationship Id="rId16" Type="http://schemas.openxmlformats.org/officeDocument/2006/relationships/hyperlink" Target="mailto:ututastuti831@gmail.com" TargetMode="External"/><Relationship Id="rId29" Type="http://schemas.openxmlformats.org/officeDocument/2006/relationships/hyperlink" Target="mailto:henyta_nita@yahoo.com" TargetMode="External"/><Relationship Id="rId11" Type="http://schemas.openxmlformats.org/officeDocument/2006/relationships/hyperlink" Target="mailto:friskafebriana202@gmail.com" TargetMode="External"/><Relationship Id="rId24" Type="http://schemas.openxmlformats.org/officeDocument/2006/relationships/hyperlink" Target="mailto:ulfanurwahyuningsih@gmail.com" TargetMode="External"/><Relationship Id="rId32" Type="http://schemas.openxmlformats.org/officeDocument/2006/relationships/hyperlink" Target="mailto:lusisusanty9@gmail.com" TargetMode="External"/><Relationship Id="rId37" Type="http://schemas.openxmlformats.org/officeDocument/2006/relationships/hyperlink" Target="mailto:imammuhdi90@gmail.com" TargetMode="External"/><Relationship Id="rId40" Type="http://schemas.openxmlformats.org/officeDocument/2006/relationships/hyperlink" Target="mailto:mithajanah25@gmail.com" TargetMode="External"/><Relationship Id="rId45" Type="http://schemas.openxmlformats.org/officeDocument/2006/relationships/hyperlink" Target="mailto:rahma.zukemi@gmail.com" TargetMode="External"/><Relationship Id="rId53" Type="http://schemas.openxmlformats.org/officeDocument/2006/relationships/hyperlink" Target="mailto:dewijihan0@gmail.com" TargetMode="External"/><Relationship Id="rId58" Type="http://schemas.openxmlformats.org/officeDocument/2006/relationships/hyperlink" Target="mailto:sindrajulia072000@gmail.com" TargetMode="External"/><Relationship Id="rId5" Type="http://schemas.openxmlformats.org/officeDocument/2006/relationships/hyperlink" Target="mailto:haerulfalah12@gmail.com" TargetMode="External"/><Relationship Id="rId61" Type="http://schemas.openxmlformats.org/officeDocument/2006/relationships/hyperlink" Target="mailto:salnaomi5@gmail.com" TargetMode="External"/><Relationship Id="rId19" Type="http://schemas.openxmlformats.org/officeDocument/2006/relationships/hyperlink" Target="mailto:ninistriaputri@gmail.com" TargetMode="External"/><Relationship Id="rId14" Type="http://schemas.openxmlformats.org/officeDocument/2006/relationships/hyperlink" Target="mailto:osanaelsa0@gmail.com" TargetMode="External"/><Relationship Id="rId22" Type="http://schemas.openxmlformats.org/officeDocument/2006/relationships/hyperlink" Target="mailto:fatma620.fnl@gmail.com" TargetMode="External"/><Relationship Id="rId27" Type="http://schemas.openxmlformats.org/officeDocument/2006/relationships/hyperlink" Target="mailto:afifahjhayadi@gmail.com" TargetMode="External"/><Relationship Id="rId30" Type="http://schemas.openxmlformats.org/officeDocument/2006/relationships/hyperlink" Target="mailto:intansofiani157@gmail" TargetMode="External"/><Relationship Id="rId35" Type="http://schemas.openxmlformats.org/officeDocument/2006/relationships/hyperlink" Target="mailto:gloriaputria@yahoo.com" TargetMode="External"/><Relationship Id="rId43" Type="http://schemas.openxmlformats.org/officeDocument/2006/relationships/hyperlink" Target="mailto:bonitawidi.des@gmail.com" TargetMode="External"/><Relationship Id="rId48" Type="http://schemas.openxmlformats.org/officeDocument/2006/relationships/hyperlink" Target="mailto:fransiskacarmelia@uahoo.co.id" TargetMode="External"/><Relationship Id="rId56" Type="http://schemas.openxmlformats.org/officeDocument/2006/relationships/hyperlink" Target="mailto:asdesty6@gmail.com" TargetMode="External"/><Relationship Id="rId64" Type="http://schemas.openxmlformats.org/officeDocument/2006/relationships/comments" Target="../comments1.xml"/><Relationship Id="rId8" Type="http://schemas.openxmlformats.org/officeDocument/2006/relationships/hyperlink" Target="mailto:sitisarah68341@gmail.com" TargetMode="External"/><Relationship Id="rId51" Type="http://schemas.openxmlformats.org/officeDocument/2006/relationships/hyperlink" Target="mailto:inggridseptiana23@gmail.com" TargetMode="External"/><Relationship Id="rId3" Type="http://schemas.openxmlformats.org/officeDocument/2006/relationships/hyperlink" Target="mailto:key.gingiee@live.com/kezianatania.kn@gmail.com" TargetMode="External"/><Relationship Id="rId12" Type="http://schemas.openxmlformats.org/officeDocument/2006/relationships/hyperlink" Target="mailto:iyanclalu1212@gmail.com" TargetMode="External"/><Relationship Id="rId17" Type="http://schemas.openxmlformats.org/officeDocument/2006/relationships/hyperlink" Target="mailto:hanasaskia43@gmail.com" TargetMode="External"/><Relationship Id="rId25" Type="http://schemas.openxmlformats.org/officeDocument/2006/relationships/hyperlink" Target="mailto:fit242526@gmail.com" TargetMode="External"/><Relationship Id="rId33" Type="http://schemas.openxmlformats.org/officeDocument/2006/relationships/hyperlink" Target="mailto:yunikurniawati050995@gmail.com" TargetMode="External"/><Relationship Id="rId38" Type="http://schemas.openxmlformats.org/officeDocument/2006/relationships/hyperlink" Target="mailto:nendensitiaisah14@gmail.com" TargetMode="External"/><Relationship Id="rId46" Type="http://schemas.openxmlformats.org/officeDocument/2006/relationships/hyperlink" Target="mailto:gracetauladen@gmail.com" TargetMode="External"/><Relationship Id="rId59" Type="http://schemas.openxmlformats.org/officeDocument/2006/relationships/hyperlink" Target="mailto:jdwi3216@gmail.com" TargetMode="External"/><Relationship Id="rId20" Type="http://schemas.openxmlformats.org/officeDocument/2006/relationships/hyperlink" Target="mailto:parezaapriani3012@gmail.com" TargetMode="External"/><Relationship Id="rId41" Type="http://schemas.openxmlformats.org/officeDocument/2006/relationships/hyperlink" Target="mailto:nurlaela479@gmail.com" TargetMode="External"/><Relationship Id="rId54" Type="http://schemas.openxmlformats.org/officeDocument/2006/relationships/hyperlink" Target="mailto:cutadeka2@gmail.com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mailto:icasonia4396@gmail.com" TargetMode="External"/><Relationship Id="rId6" Type="http://schemas.openxmlformats.org/officeDocument/2006/relationships/hyperlink" Target="mailto:leviaaudina81@gmail.com" TargetMode="External"/><Relationship Id="rId15" Type="http://schemas.openxmlformats.org/officeDocument/2006/relationships/hyperlink" Target="mailto:m.albanyqowiy@gmail.com" TargetMode="External"/><Relationship Id="rId23" Type="http://schemas.openxmlformats.org/officeDocument/2006/relationships/hyperlink" Target="mailto:riniesihp@gmail.com" TargetMode="External"/><Relationship Id="rId28" Type="http://schemas.openxmlformats.org/officeDocument/2006/relationships/hyperlink" Target="mailto:rhmsari48@gmail.com" TargetMode="External"/><Relationship Id="rId36" Type="http://schemas.openxmlformats.org/officeDocument/2006/relationships/hyperlink" Target="mailto:ndharidolla@gmail.com" TargetMode="External"/><Relationship Id="rId49" Type="http://schemas.openxmlformats.org/officeDocument/2006/relationships/hyperlink" Target="mailto:rifki_cahya@yahoo.co.uk" TargetMode="External"/><Relationship Id="rId57" Type="http://schemas.openxmlformats.org/officeDocument/2006/relationships/hyperlink" Target="mailto:bulanaltami85@gmail.com" TargetMode="External"/><Relationship Id="rId10" Type="http://schemas.openxmlformats.org/officeDocument/2006/relationships/hyperlink" Target="mailto:widiaara332@gmail.com" TargetMode="External"/><Relationship Id="rId31" Type="http://schemas.openxmlformats.org/officeDocument/2006/relationships/hyperlink" Target="mailto:zhangeka@gmail.com" TargetMode="External"/><Relationship Id="rId44" Type="http://schemas.openxmlformats.org/officeDocument/2006/relationships/hyperlink" Target="mailto:rizasuci@gmail.com" TargetMode="External"/><Relationship Id="rId52" Type="http://schemas.openxmlformats.org/officeDocument/2006/relationships/hyperlink" Target="mailto:yuliandi773@gmail.com" TargetMode="External"/><Relationship Id="rId60" Type="http://schemas.openxmlformats.org/officeDocument/2006/relationships/hyperlink" Target="mailto:devinaapriyantinatatasya@gmail.com" TargetMode="External"/><Relationship Id="rId4" Type="http://schemas.openxmlformats.org/officeDocument/2006/relationships/hyperlink" Target="mailto:christmapriyanty77@gmail.com" TargetMode="External"/><Relationship Id="rId9" Type="http://schemas.openxmlformats.org/officeDocument/2006/relationships/hyperlink" Target="mailto:ajengrikafaujiah12123218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yzahanifa20@GMAIL.com" TargetMode="External"/><Relationship Id="rId3" Type="http://schemas.openxmlformats.org/officeDocument/2006/relationships/hyperlink" Target="mailto:rahma.zukemi@gmail.com" TargetMode="External"/><Relationship Id="rId7" Type="http://schemas.openxmlformats.org/officeDocument/2006/relationships/hyperlink" Target="mailto:rifki_cahya@yahoo.co.uk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rizasuci@gmail.com" TargetMode="External"/><Relationship Id="rId1" Type="http://schemas.openxmlformats.org/officeDocument/2006/relationships/hyperlink" Target="mailto:bonitawidi.des@gmail.com" TargetMode="External"/><Relationship Id="rId6" Type="http://schemas.openxmlformats.org/officeDocument/2006/relationships/hyperlink" Target="mailto:fransiskacarmelia@uahoo.co.id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putriandarini@gmail.com" TargetMode="External"/><Relationship Id="rId10" Type="http://schemas.openxmlformats.org/officeDocument/2006/relationships/hyperlink" Target="mailto:yuliandi773@gmail.com" TargetMode="External"/><Relationship Id="rId4" Type="http://schemas.openxmlformats.org/officeDocument/2006/relationships/hyperlink" Target="mailto:gracetauladen@gmail.com" TargetMode="External"/><Relationship Id="rId9" Type="http://schemas.openxmlformats.org/officeDocument/2006/relationships/hyperlink" Target="mailto:inggridseptiana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475"/>
  <sheetViews>
    <sheetView tabSelected="1" topLeftCell="A6" zoomScale="85" zoomScaleNormal="85" workbookViewId="0">
      <pane xSplit="4" ySplit="1" topLeftCell="K214" activePane="bottomRight" state="frozen"/>
      <selection activeCell="A6" sqref="A6"/>
      <selection pane="topRight" activeCell="E6" sqref="E6"/>
      <selection pane="bottomLeft" activeCell="A7" sqref="A7"/>
      <selection pane="bottomRight" activeCell="D231" sqref="D231"/>
    </sheetView>
  </sheetViews>
  <sheetFormatPr defaultRowHeight="12.75"/>
  <cols>
    <col min="1" max="1" width="10.28515625" style="84" bestFit="1" customWidth="1"/>
    <col min="2" max="2" width="29" style="146" bestFit="1" customWidth="1"/>
    <col min="3" max="3" width="17.5703125" style="84" bestFit="1" customWidth="1"/>
    <col min="4" max="4" width="27.7109375" style="146" customWidth="1"/>
    <col min="5" max="5" width="29" style="138" customWidth="1"/>
    <col min="6" max="6" width="19.7109375" style="138" customWidth="1"/>
    <col min="7" max="7" width="20.85546875" style="138" customWidth="1"/>
    <col min="8" max="8" width="19.140625" style="138" hidden="1" customWidth="1"/>
    <col min="9" max="9" width="26.5703125" style="138" hidden="1" customWidth="1"/>
    <col min="10" max="10" width="9.7109375" style="138" hidden="1" customWidth="1"/>
    <col min="11" max="11" width="15.42578125" style="84" customWidth="1"/>
    <col min="12" max="12" width="25" style="84" customWidth="1"/>
    <col min="13" max="13" width="27.5703125" style="84" customWidth="1"/>
    <col min="14" max="14" width="37.140625" style="138" customWidth="1"/>
    <col min="15" max="15" width="10" style="84" customWidth="1"/>
    <col min="16" max="16" width="19.28515625" style="84" customWidth="1"/>
    <col min="17" max="17" width="19.28515625" style="155" customWidth="1"/>
    <col min="18" max="18" width="19.140625" style="138" customWidth="1"/>
    <col min="19" max="19" width="19.140625" style="84" customWidth="1"/>
    <col min="20" max="20" width="16.42578125" style="84" customWidth="1"/>
    <col min="21" max="21" width="15.140625" style="84" customWidth="1"/>
    <col min="22" max="22" width="14" style="138" customWidth="1"/>
    <col min="23" max="23" width="12" style="84" customWidth="1"/>
    <col min="24" max="24" width="9.28515625" style="84" customWidth="1"/>
    <col min="25" max="25" width="13.42578125" style="84" customWidth="1"/>
    <col min="26" max="26" width="17.7109375" style="138" customWidth="1"/>
    <col min="27" max="27" width="12" style="138" customWidth="1"/>
    <col min="28" max="28" width="41.28515625" style="138" customWidth="1"/>
    <col min="29" max="29" width="43.5703125" style="138" customWidth="1"/>
    <col min="30" max="30" width="43.5703125" style="155" customWidth="1"/>
    <col min="31" max="31" width="24.28515625" style="156" customWidth="1"/>
    <col min="32" max="32" width="14.5703125" style="138" customWidth="1"/>
    <col min="33" max="33" width="27.28515625" style="138" hidden="1" customWidth="1"/>
    <col min="34" max="34" width="17.42578125" style="138" hidden="1" customWidth="1"/>
    <col min="35" max="35" width="26.7109375" style="138" hidden="1" customWidth="1"/>
    <col min="36" max="36" width="17.42578125" style="138" hidden="1" customWidth="1"/>
    <col min="37" max="37" width="24.5703125" style="138" hidden="1" customWidth="1"/>
    <col min="38" max="38" width="17.42578125" style="138" hidden="1" customWidth="1"/>
    <col min="39" max="39" width="24.5703125" style="138" hidden="1" customWidth="1"/>
    <col min="40" max="40" width="17.42578125" style="138" hidden="1" customWidth="1"/>
    <col min="41" max="41" width="24.5703125" style="138" hidden="1" customWidth="1"/>
    <col min="42" max="42" width="17.42578125" style="138" hidden="1" customWidth="1"/>
    <col min="43" max="43" width="19.42578125" style="138" customWidth="1"/>
    <col min="44" max="44" width="19.28515625" style="155" customWidth="1"/>
    <col min="45" max="45" width="16" style="138" customWidth="1"/>
    <col min="46" max="46" width="17.5703125" style="138" customWidth="1"/>
    <col min="47" max="47" width="55.85546875" style="138" customWidth="1"/>
    <col min="48" max="48" width="20.7109375" style="138" hidden="1" customWidth="1"/>
    <col min="49" max="49" width="22.140625" style="138" hidden="1" customWidth="1"/>
    <col min="50" max="50" width="29.7109375" style="138" hidden="1" customWidth="1"/>
    <col min="51" max="51" width="11.5703125" style="138" hidden="1" customWidth="1"/>
    <col min="52" max="52" width="29.28515625" style="138" hidden="1" customWidth="1"/>
    <col min="53" max="54" width="19.42578125" style="138" customWidth="1"/>
    <col min="55" max="55" width="17.7109375" style="138" customWidth="1"/>
    <col min="56" max="56" width="20.140625" style="155" customWidth="1"/>
    <col min="57" max="57" width="20.140625" style="138" bestFit="1" customWidth="1"/>
    <col min="58" max="58" width="21.140625" style="155" customWidth="1"/>
    <col min="59" max="59" width="21.28515625" style="138" customWidth="1"/>
    <col min="60" max="61" width="11.5703125" style="157" customWidth="1"/>
    <col min="62" max="62" width="40" style="84" customWidth="1"/>
    <col min="63" max="63" width="9.140625" style="138"/>
    <col min="64" max="64" width="15.28515625" style="138" bestFit="1" customWidth="1"/>
    <col min="65" max="16384" width="9.140625" style="138"/>
  </cols>
  <sheetData>
    <row r="1" spans="1:78" s="126" customFormat="1" ht="18.75">
      <c r="A1" s="244" t="s">
        <v>0</v>
      </c>
      <c r="B1" s="244"/>
      <c r="C1" s="15"/>
      <c r="D1" s="13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>
        <v>41859</v>
      </c>
      <c r="Q1" s="18"/>
      <c r="R1" s="17"/>
      <c r="S1" s="17"/>
      <c r="T1" s="17"/>
      <c r="U1" s="16"/>
      <c r="V1" s="20"/>
      <c r="W1" s="16"/>
      <c r="X1" s="16"/>
      <c r="Y1" s="16"/>
      <c r="Z1" s="20"/>
      <c r="AA1" s="20"/>
      <c r="AB1" s="122"/>
      <c r="AC1" s="21"/>
      <c r="AD1" s="22"/>
      <c r="AE1" s="23"/>
      <c r="AF1" s="16" t="s">
        <v>1</v>
      </c>
      <c r="AG1" s="20"/>
      <c r="AH1" s="123"/>
      <c r="AI1" s="24"/>
      <c r="AJ1" s="16"/>
      <c r="AK1" s="20"/>
      <c r="AL1" s="16"/>
      <c r="AM1" s="122"/>
      <c r="AN1" s="124"/>
      <c r="AO1" s="25"/>
      <c r="AP1" s="122"/>
      <c r="AQ1" s="20"/>
      <c r="AR1" s="26"/>
      <c r="AS1" s="20"/>
      <c r="AT1" s="20"/>
      <c r="AU1" s="20"/>
      <c r="AV1" s="20"/>
      <c r="AW1" s="20"/>
      <c r="AX1" s="27"/>
      <c r="AY1" s="17"/>
      <c r="AZ1" s="19"/>
      <c r="BA1" s="20"/>
      <c r="BB1" s="20"/>
      <c r="BC1" s="20"/>
      <c r="BD1" s="26"/>
      <c r="BE1" s="28"/>
      <c r="BF1" s="18"/>
      <c r="BG1" s="16"/>
      <c r="BH1" s="29"/>
      <c r="BI1" s="29"/>
      <c r="BJ1" s="16"/>
      <c r="BK1" s="20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/>
      <c r="BZ1" s="125"/>
    </row>
    <row r="2" spans="1:78" s="126" customFormat="1" ht="18.75">
      <c r="A2" s="245" t="s">
        <v>2</v>
      </c>
      <c r="B2" s="245"/>
      <c r="C2" s="15"/>
      <c r="D2" s="30"/>
      <c r="E2" s="31"/>
      <c r="F2" s="31"/>
      <c r="G2" s="31"/>
      <c r="H2" s="31"/>
      <c r="I2" s="31"/>
      <c r="J2" s="31"/>
      <c r="K2" s="31"/>
      <c r="L2" s="31"/>
      <c r="M2" s="16"/>
      <c r="N2" s="31"/>
      <c r="O2" s="31"/>
      <c r="P2" s="31"/>
      <c r="Q2" s="32"/>
      <c r="R2" s="31"/>
      <c r="S2" s="41"/>
      <c r="T2" s="41"/>
      <c r="U2" s="31"/>
      <c r="V2" s="34"/>
      <c r="W2" s="31"/>
      <c r="X2" s="31"/>
      <c r="Y2" s="31"/>
      <c r="Z2" s="34"/>
      <c r="AA2" s="127"/>
      <c r="AB2" s="127"/>
      <c r="AC2" s="35"/>
      <c r="AD2" s="36"/>
      <c r="AE2" s="37"/>
      <c r="AF2" s="31"/>
      <c r="AG2" s="34"/>
      <c r="AH2" s="128"/>
      <c r="AI2" s="38"/>
      <c r="AJ2" s="31"/>
      <c r="AK2" s="34"/>
      <c r="AL2" s="31"/>
      <c r="AM2" s="127"/>
      <c r="AN2" s="129"/>
      <c r="AO2" s="39"/>
      <c r="AP2" s="127"/>
      <c r="AQ2" s="34"/>
      <c r="AR2" s="30"/>
      <c r="AS2" s="34"/>
      <c r="AT2" s="34"/>
      <c r="AU2" s="34"/>
      <c r="AV2" s="34"/>
      <c r="AW2" s="34"/>
      <c r="AX2" s="40"/>
      <c r="AY2" s="41"/>
      <c r="AZ2" s="33"/>
      <c r="BA2" s="20"/>
      <c r="BB2" s="20"/>
      <c r="BC2" s="20"/>
      <c r="BD2" s="26"/>
      <c r="BE2" s="42" t="s">
        <v>3</v>
      </c>
      <c r="BF2" s="32"/>
      <c r="BG2" s="31"/>
      <c r="BH2" s="43"/>
      <c r="BI2" s="43"/>
      <c r="BJ2" s="31"/>
      <c r="BK2" s="34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30"/>
    </row>
    <row r="3" spans="1:78" s="126" customFormat="1" ht="18.75">
      <c r="A3" s="244" t="s">
        <v>4</v>
      </c>
      <c r="B3" s="244"/>
      <c r="C3" s="15"/>
      <c r="D3" s="44"/>
      <c r="E3" s="31"/>
      <c r="F3" s="31"/>
      <c r="G3" s="31"/>
      <c r="H3" s="31"/>
      <c r="I3" s="31"/>
      <c r="J3" s="31"/>
      <c r="K3" s="31"/>
      <c r="L3" s="31"/>
      <c r="M3" s="16"/>
      <c r="N3" s="45"/>
      <c r="O3" s="31"/>
      <c r="P3" s="45"/>
      <c r="Q3" s="46"/>
      <c r="R3" s="45"/>
      <c r="S3" s="159"/>
      <c r="T3" s="159"/>
      <c r="U3" s="41"/>
      <c r="V3" s="33"/>
      <c r="W3" s="41"/>
      <c r="X3" s="41"/>
      <c r="Y3" s="41"/>
      <c r="Z3" s="47"/>
      <c r="AA3" s="131"/>
      <c r="AB3" s="127"/>
      <c r="AC3" s="35"/>
      <c r="AD3" s="36"/>
      <c r="AE3" s="37"/>
      <c r="AF3" s="31"/>
      <c r="AG3" s="34"/>
      <c r="AH3" s="128"/>
      <c r="AI3" s="38"/>
      <c r="AJ3" s="31"/>
      <c r="AK3" s="34"/>
      <c r="AL3" s="31"/>
      <c r="AM3" s="127"/>
      <c r="AN3" s="129"/>
      <c r="AO3" s="39"/>
      <c r="AP3" s="127"/>
      <c r="AQ3" s="34"/>
      <c r="AR3" s="30"/>
      <c r="AS3" s="34"/>
      <c r="AT3" s="34"/>
      <c r="AU3" s="34"/>
      <c r="AV3" s="34"/>
      <c r="AW3" s="34"/>
      <c r="AX3" s="40"/>
      <c r="AY3" s="41"/>
      <c r="AZ3" s="33"/>
      <c r="BA3" s="34"/>
      <c r="BB3" s="34"/>
      <c r="BC3" s="34"/>
      <c r="BD3" s="30"/>
      <c r="BE3" s="42"/>
      <c r="BF3" s="32"/>
      <c r="BG3" s="31"/>
      <c r="BH3" s="43"/>
      <c r="BI3" s="43"/>
      <c r="BJ3" s="31"/>
      <c r="BK3" s="34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30"/>
    </row>
    <row r="4" spans="1:78" s="126" customFormat="1">
      <c r="A4" s="31"/>
      <c r="B4" s="34"/>
      <c r="C4" s="31"/>
      <c r="D4" s="34"/>
      <c r="E4" s="31"/>
      <c r="F4" s="31"/>
      <c r="G4" s="31"/>
      <c r="H4" s="31"/>
      <c r="I4" s="31"/>
      <c r="J4" s="31"/>
      <c r="K4" s="31"/>
      <c r="L4" s="31" t="s">
        <v>5</v>
      </c>
      <c r="M4" s="16"/>
      <c r="N4" s="31"/>
      <c r="O4" s="31"/>
      <c r="P4" s="31"/>
      <c r="Q4" s="32"/>
      <c r="R4" s="31"/>
      <c r="S4" s="160"/>
      <c r="T4" s="160"/>
      <c r="U4" s="31"/>
      <c r="V4" s="34"/>
      <c r="W4" s="31"/>
      <c r="X4" s="31"/>
      <c r="Y4" s="31"/>
      <c r="Z4" s="34"/>
      <c r="AA4" s="127"/>
      <c r="AB4" s="127"/>
      <c r="AC4" s="35"/>
      <c r="AD4" s="36"/>
      <c r="AE4" s="37"/>
      <c r="AF4" s="31"/>
      <c r="AG4" s="34"/>
      <c r="AH4" s="128"/>
      <c r="AI4" s="38"/>
      <c r="AJ4" s="31"/>
      <c r="AK4" s="34"/>
      <c r="AL4" s="31"/>
      <c r="AM4" s="127"/>
      <c r="AN4" s="129"/>
      <c r="AO4" s="39"/>
      <c r="AP4" s="127"/>
      <c r="AQ4" s="34"/>
      <c r="AR4" s="30"/>
      <c r="AS4" s="34"/>
      <c r="AT4" s="34"/>
      <c r="AU4" s="34"/>
      <c r="AV4" s="34"/>
      <c r="AW4" s="34"/>
      <c r="AX4" s="40"/>
      <c r="AY4" s="41"/>
      <c r="AZ4" s="33"/>
      <c r="BA4" s="34"/>
      <c r="BB4" s="34"/>
      <c r="BC4" s="34" t="s">
        <v>6</v>
      </c>
      <c r="BD4" s="30"/>
      <c r="BE4" s="42"/>
      <c r="BF4" s="32"/>
      <c r="BG4" s="31"/>
      <c r="BH4" s="43"/>
      <c r="BI4" s="43"/>
      <c r="BJ4" s="31"/>
      <c r="BK4" s="34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30"/>
    </row>
    <row r="5" spans="1:78" s="126" customFormat="1">
      <c r="A5" s="31"/>
      <c r="B5" s="34"/>
      <c r="C5" s="31"/>
      <c r="D5" s="34"/>
      <c r="E5" s="31"/>
      <c r="F5" s="48" t="s">
        <v>7</v>
      </c>
      <c r="G5" s="48" t="s">
        <v>8</v>
      </c>
      <c r="H5" s="132" t="s">
        <v>9</v>
      </c>
      <c r="I5" s="132">
        <v>5</v>
      </c>
      <c r="J5" s="132" t="s">
        <v>10</v>
      </c>
      <c r="K5" s="48" t="s">
        <v>11</v>
      </c>
      <c r="L5" s="31"/>
      <c r="M5" s="31" t="s">
        <v>12</v>
      </c>
      <c r="N5" s="31"/>
      <c r="O5" s="31"/>
      <c r="P5" s="31"/>
      <c r="Q5" s="32"/>
      <c r="R5" s="31"/>
      <c r="S5" s="160"/>
      <c r="T5" s="160"/>
      <c r="U5" s="31"/>
      <c r="V5" s="34"/>
      <c r="W5" s="31"/>
      <c r="X5" s="31"/>
      <c r="Y5" s="31"/>
      <c r="Z5" s="34"/>
      <c r="AA5" s="127"/>
      <c r="AB5" s="127"/>
      <c r="AC5" s="35"/>
      <c r="AD5" s="36"/>
      <c r="AE5" s="37"/>
      <c r="AF5" s="31"/>
      <c r="AG5" s="34"/>
      <c r="AH5" s="128"/>
      <c r="AI5" s="38"/>
      <c r="AJ5" s="31"/>
      <c r="AK5" s="34"/>
      <c r="AL5" s="31"/>
      <c r="AM5" s="127"/>
      <c r="AN5" s="129"/>
      <c r="AO5" s="39"/>
      <c r="AP5" s="127"/>
      <c r="AQ5" s="34"/>
      <c r="AR5" s="30"/>
      <c r="AS5" s="34"/>
      <c r="AT5" s="34"/>
      <c r="AU5" s="34"/>
      <c r="AV5" s="34"/>
      <c r="AW5" s="34"/>
      <c r="AX5" s="40"/>
      <c r="AY5" s="41"/>
      <c r="AZ5" s="33"/>
      <c r="BA5" s="34"/>
      <c r="BB5" s="34"/>
      <c r="BC5" s="34"/>
      <c r="BD5" s="30"/>
      <c r="BE5" s="42"/>
      <c r="BF5" s="32"/>
      <c r="BG5" s="31"/>
      <c r="BH5" s="43"/>
      <c r="BI5" s="43"/>
      <c r="BJ5" s="31"/>
      <c r="BK5" s="34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30"/>
    </row>
    <row r="6" spans="1:78" s="171" customFormat="1" ht="71.25" customHeight="1">
      <c r="A6" s="110" t="s">
        <v>13</v>
      </c>
      <c r="B6" s="110" t="s">
        <v>14</v>
      </c>
      <c r="C6" s="110" t="s">
        <v>15</v>
      </c>
      <c r="D6" s="110" t="s">
        <v>16</v>
      </c>
      <c r="E6" s="110" t="s">
        <v>17</v>
      </c>
      <c r="F6" s="110" t="s">
        <v>18</v>
      </c>
      <c r="G6" s="110" t="s">
        <v>19</v>
      </c>
      <c r="H6" s="110" t="s">
        <v>20</v>
      </c>
      <c r="I6" s="110" t="s">
        <v>21</v>
      </c>
      <c r="J6" s="110" t="s">
        <v>22</v>
      </c>
      <c r="K6" s="110" t="s">
        <v>23</v>
      </c>
      <c r="L6" s="110" t="s">
        <v>24</v>
      </c>
      <c r="M6" s="110" t="s">
        <v>25</v>
      </c>
      <c r="N6" s="110" t="s">
        <v>26</v>
      </c>
      <c r="O6" s="110" t="s">
        <v>27</v>
      </c>
      <c r="P6" s="110" t="s">
        <v>2636</v>
      </c>
      <c r="Q6" s="111" t="s">
        <v>2904</v>
      </c>
      <c r="R6" s="110" t="s">
        <v>28</v>
      </c>
      <c r="S6" s="119" t="s">
        <v>29</v>
      </c>
      <c r="T6" s="119" t="s">
        <v>30</v>
      </c>
      <c r="U6" s="110" t="s">
        <v>31</v>
      </c>
      <c r="V6" s="110" t="s">
        <v>32</v>
      </c>
      <c r="W6" s="246" t="s">
        <v>33</v>
      </c>
      <c r="X6" s="246"/>
      <c r="Y6" s="110" t="s">
        <v>34</v>
      </c>
      <c r="Z6" s="110" t="s">
        <v>35</v>
      </c>
      <c r="AA6" s="166" t="s">
        <v>36</v>
      </c>
      <c r="AB6" s="110" t="s">
        <v>37</v>
      </c>
      <c r="AC6" s="110" t="s">
        <v>38</v>
      </c>
      <c r="AD6" s="111" t="s">
        <v>2671</v>
      </c>
      <c r="AE6" s="167" t="s">
        <v>39</v>
      </c>
      <c r="AF6" s="110" t="s">
        <v>40</v>
      </c>
      <c r="AG6" s="110" t="s">
        <v>41</v>
      </c>
      <c r="AH6" s="168" t="s">
        <v>29</v>
      </c>
      <c r="AI6" s="110" t="s">
        <v>42</v>
      </c>
      <c r="AJ6" s="110" t="s">
        <v>29</v>
      </c>
      <c r="AK6" s="110" t="s">
        <v>43</v>
      </c>
      <c r="AL6" s="110" t="s">
        <v>29</v>
      </c>
      <c r="AM6" s="110" t="s">
        <v>44</v>
      </c>
      <c r="AN6" s="169" t="s">
        <v>29</v>
      </c>
      <c r="AO6" s="110" t="s">
        <v>45</v>
      </c>
      <c r="AP6" s="110" t="s">
        <v>29</v>
      </c>
      <c r="AQ6" s="110" t="s">
        <v>46</v>
      </c>
      <c r="AR6" s="111" t="s">
        <v>2708</v>
      </c>
      <c r="AS6" s="110" t="s">
        <v>47</v>
      </c>
      <c r="AT6" s="110" t="s">
        <v>48</v>
      </c>
      <c r="AU6" s="110" t="s">
        <v>49</v>
      </c>
      <c r="AV6" s="110" t="s">
        <v>50</v>
      </c>
      <c r="AW6" s="110" t="s">
        <v>51</v>
      </c>
      <c r="AX6" s="170" t="s">
        <v>52</v>
      </c>
      <c r="AY6" s="119" t="s">
        <v>53</v>
      </c>
      <c r="AZ6" s="119" t="s">
        <v>54</v>
      </c>
      <c r="BA6" s="119" t="s">
        <v>55</v>
      </c>
      <c r="BB6" s="119" t="s">
        <v>56</v>
      </c>
      <c r="BC6" s="119" t="s">
        <v>57</v>
      </c>
      <c r="BD6" s="111" t="s">
        <v>2648</v>
      </c>
      <c r="BE6" s="119" t="s">
        <v>58</v>
      </c>
      <c r="BF6" s="111" t="s">
        <v>2666</v>
      </c>
      <c r="BG6" s="119" t="s">
        <v>59</v>
      </c>
      <c r="BH6" s="120" t="s">
        <v>60</v>
      </c>
      <c r="BI6" s="120" t="s">
        <v>61</v>
      </c>
      <c r="BJ6" s="119" t="s">
        <v>62</v>
      </c>
      <c r="BK6" s="110"/>
      <c r="BL6" s="110" t="s">
        <v>63</v>
      </c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</row>
    <row r="7" spans="1:78" ht="15.75" customHeight="1">
      <c r="A7" s="10">
        <v>1</v>
      </c>
      <c r="B7" s="54" t="s">
        <v>120</v>
      </c>
      <c r="C7" s="49" t="s">
        <v>561</v>
      </c>
      <c r="D7" s="5" t="s">
        <v>562</v>
      </c>
      <c r="E7" s="133" t="s">
        <v>2986</v>
      </c>
      <c r="F7" s="7" t="s">
        <v>14</v>
      </c>
      <c r="G7" s="133"/>
      <c r="H7" s="133"/>
      <c r="I7" s="133"/>
      <c r="J7" s="133"/>
      <c r="K7" s="10" t="s">
        <v>11</v>
      </c>
      <c r="L7" s="10" t="s">
        <v>478</v>
      </c>
      <c r="M7" s="8" t="s">
        <v>479</v>
      </c>
      <c r="N7" s="133"/>
      <c r="O7" s="7" t="s">
        <v>87</v>
      </c>
      <c r="P7" s="2" t="s">
        <v>88</v>
      </c>
      <c r="Q7" s="50"/>
      <c r="R7" s="134" t="s">
        <v>563</v>
      </c>
      <c r="S7" s="161">
        <v>33792</v>
      </c>
      <c r="T7" s="164" t="str">
        <f t="shared" ref="T7:T70" ca="1" si="0">(DATEDIF($S7,NOW(),"Y")&amp;" Tahun ")&amp;(DATEDIF($S7,NOW(),"YM")&amp;" Bulan")</f>
        <v>29 Tahun 1 Bulan</v>
      </c>
      <c r="U7" s="133"/>
      <c r="V7" s="6">
        <v>43717</v>
      </c>
      <c r="W7" s="165" t="str">
        <f t="shared" ref="W7:W13" ca="1" si="1">INT((NOW()-V7)/365)&amp;"Tahun"</f>
        <v>1Tahun</v>
      </c>
      <c r="X7" s="79" t="str">
        <f t="shared" ref="X7:X13" ca="1" si="2">INT(MOD((NOW()-V7),365)/30)&amp;"Bulan"</f>
        <v>11Bulan</v>
      </c>
      <c r="Y7" s="10"/>
      <c r="Z7" s="53" t="s">
        <v>564</v>
      </c>
      <c r="AA7" s="133"/>
      <c r="AB7" s="133"/>
      <c r="AC7" s="54" t="s">
        <v>565</v>
      </c>
      <c r="AD7" s="55"/>
      <c r="AE7" s="56" t="s">
        <v>566</v>
      </c>
      <c r="AF7" s="4" t="s">
        <v>375</v>
      </c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4" t="s">
        <v>567</v>
      </c>
      <c r="AR7" s="57"/>
      <c r="AS7" s="7"/>
      <c r="AT7" s="7"/>
      <c r="AU7" s="7"/>
      <c r="AV7" s="133"/>
      <c r="AW7" s="133"/>
      <c r="AX7" s="133"/>
      <c r="AY7" s="133"/>
      <c r="AZ7" s="133"/>
      <c r="BA7" s="7"/>
      <c r="BB7" s="7"/>
      <c r="BC7" s="53" t="s">
        <v>568</v>
      </c>
      <c r="BD7" s="58"/>
      <c r="BE7" s="53" t="s">
        <v>569</v>
      </c>
      <c r="BF7" s="58"/>
      <c r="BG7" s="133"/>
      <c r="BH7" s="137"/>
      <c r="BI7" s="137"/>
      <c r="BJ7" s="4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</row>
    <row r="8" spans="1:78" ht="15.75" customHeight="1">
      <c r="A8" s="10">
        <f>A7+1</f>
        <v>2</v>
      </c>
      <c r="B8" s="54" t="s">
        <v>120</v>
      </c>
      <c r="C8" s="7"/>
      <c r="D8" s="5" t="s">
        <v>592</v>
      </c>
      <c r="E8" s="133" t="s">
        <v>593</v>
      </c>
      <c r="F8" s="7" t="s">
        <v>14</v>
      </c>
      <c r="G8" s="133"/>
      <c r="H8" s="133"/>
      <c r="I8" s="133"/>
      <c r="J8" s="133"/>
      <c r="K8" s="10" t="s">
        <v>11</v>
      </c>
      <c r="L8" s="10" t="s">
        <v>478</v>
      </c>
      <c r="M8" s="8" t="s">
        <v>479</v>
      </c>
      <c r="N8" s="133"/>
      <c r="O8" s="7" t="s">
        <v>87</v>
      </c>
      <c r="P8" s="7"/>
      <c r="Q8" s="50"/>
      <c r="R8" s="134" t="s">
        <v>74</v>
      </c>
      <c r="S8" s="161">
        <v>34093</v>
      </c>
      <c r="T8" s="164" t="str">
        <f t="shared" ca="1" si="0"/>
        <v>28 Tahun 3 Bulan</v>
      </c>
      <c r="U8" s="133"/>
      <c r="V8" s="6">
        <v>44256</v>
      </c>
      <c r="W8" s="165" t="str">
        <f t="shared" ca="1" si="1"/>
        <v>0Tahun</v>
      </c>
      <c r="X8" s="79" t="str">
        <f t="shared" ca="1" si="2"/>
        <v>6Bulan</v>
      </c>
      <c r="Y8" s="10"/>
      <c r="Z8" s="59"/>
      <c r="AA8" s="133"/>
      <c r="AB8" s="133"/>
      <c r="AC8" s="54" t="s">
        <v>594</v>
      </c>
      <c r="AD8" s="55"/>
      <c r="AE8" s="60"/>
      <c r="AF8" s="4" t="s">
        <v>375</v>
      </c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4" t="s">
        <v>211</v>
      </c>
      <c r="AR8" s="57"/>
      <c r="AS8" s="7"/>
      <c r="AT8" s="7"/>
      <c r="AU8" s="7"/>
      <c r="AV8" s="133"/>
      <c r="AW8" s="133"/>
      <c r="AX8" s="133"/>
      <c r="AY8" s="133"/>
      <c r="AZ8" s="133"/>
      <c r="BA8" s="7"/>
      <c r="BB8" s="7"/>
      <c r="BC8" s="53" t="s">
        <v>595</v>
      </c>
      <c r="BD8" s="58"/>
      <c r="BE8" s="53" t="s">
        <v>80</v>
      </c>
      <c r="BF8" s="58"/>
      <c r="BG8" s="133"/>
      <c r="BH8" s="137"/>
      <c r="BI8" s="137"/>
      <c r="BJ8" s="4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</row>
    <row r="9" spans="1:78" ht="15.75" customHeight="1">
      <c r="A9" s="10">
        <f t="shared" ref="A9:A69" si="3">A8+1</f>
        <v>3</v>
      </c>
      <c r="B9" s="54" t="s">
        <v>120</v>
      </c>
      <c r="C9" s="7"/>
      <c r="D9" s="5" t="s">
        <v>655</v>
      </c>
      <c r="E9" s="133" t="s">
        <v>2987</v>
      </c>
      <c r="F9" s="7" t="s">
        <v>14</v>
      </c>
      <c r="G9" s="133"/>
      <c r="H9" s="133"/>
      <c r="I9" s="133"/>
      <c r="J9" s="133"/>
      <c r="K9" s="10" t="s">
        <v>11</v>
      </c>
      <c r="L9" s="10" t="s">
        <v>478</v>
      </c>
      <c r="M9" s="8" t="s">
        <v>479</v>
      </c>
      <c r="N9" s="133"/>
      <c r="O9" s="7" t="s">
        <v>87</v>
      </c>
      <c r="P9" s="7" t="s">
        <v>88</v>
      </c>
      <c r="Q9" s="50"/>
      <c r="R9" s="134" t="s">
        <v>419</v>
      </c>
      <c r="S9" s="161">
        <v>33901</v>
      </c>
      <c r="T9" s="164" t="str">
        <f t="shared" ca="1" si="0"/>
        <v>28 Tahun 10 Bulan</v>
      </c>
      <c r="U9" s="133"/>
      <c r="V9" s="6"/>
      <c r="W9" s="165" t="str">
        <f t="shared" ca="1" si="1"/>
        <v>121Tahun</v>
      </c>
      <c r="X9" s="79" t="str">
        <f t="shared" ca="1" si="2"/>
        <v>9Bulan</v>
      </c>
      <c r="Y9" s="10"/>
      <c r="Z9" s="53" t="s">
        <v>564</v>
      </c>
      <c r="AA9" s="133"/>
      <c r="AB9" s="133"/>
      <c r="AC9" s="54" t="s">
        <v>656</v>
      </c>
      <c r="AD9" s="55"/>
      <c r="AE9" s="60"/>
      <c r="AF9" s="4" t="s">
        <v>375</v>
      </c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4" t="s">
        <v>211</v>
      </c>
      <c r="AR9" s="57"/>
      <c r="AS9" s="7"/>
      <c r="AT9" s="7"/>
      <c r="AU9" s="7"/>
      <c r="AV9" s="133"/>
      <c r="AW9" s="133"/>
      <c r="AX9" s="133"/>
      <c r="AY9" s="133"/>
      <c r="AZ9" s="133"/>
      <c r="BA9" s="7"/>
      <c r="BB9" s="7"/>
      <c r="BC9" s="53" t="s">
        <v>657</v>
      </c>
      <c r="BD9" s="58"/>
      <c r="BE9" s="53" t="s">
        <v>80</v>
      </c>
      <c r="BF9" s="58"/>
      <c r="BG9" s="133"/>
      <c r="BH9" s="137"/>
      <c r="BI9" s="137"/>
      <c r="BJ9" s="172" t="s">
        <v>658</v>
      </c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</row>
    <row r="10" spans="1:78" ht="15.75" customHeight="1">
      <c r="A10" s="10">
        <f t="shared" si="3"/>
        <v>4</v>
      </c>
      <c r="B10" s="54" t="s">
        <v>120</v>
      </c>
      <c r="C10" s="49" t="s">
        <v>678</v>
      </c>
      <c r="D10" s="5" t="s">
        <v>679</v>
      </c>
      <c r="E10" s="133" t="s">
        <v>680</v>
      </c>
      <c r="F10" s="7" t="s">
        <v>14</v>
      </c>
      <c r="G10" s="133"/>
      <c r="H10" s="133"/>
      <c r="I10" s="133"/>
      <c r="J10" s="133"/>
      <c r="K10" s="10" t="s">
        <v>11</v>
      </c>
      <c r="L10" s="10" t="s">
        <v>478</v>
      </c>
      <c r="M10" s="8" t="s">
        <v>479</v>
      </c>
      <c r="N10" s="133"/>
      <c r="O10" s="4" t="s">
        <v>87</v>
      </c>
      <c r="P10" s="2" t="s">
        <v>297</v>
      </c>
      <c r="Q10" s="50"/>
      <c r="R10" s="134" t="s">
        <v>74</v>
      </c>
      <c r="S10" s="161">
        <v>34026</v>
      </c>
      <c r="T10" s="164" t="str">
        <f t="shared" ca="1" si="0"/>
        <v>28 Tahun 6 Bulan</v>
      </c>
      <c r="U10" s="133"/>
      <c r="V10" s="6">
        <v>44167</v>
      </c>
      <c r="W10" s="165" t="str">
        <f t="shared" ca="1" si="1"/>
        <v>0Tahun</v>
      </c>
      <c r="X10" s="79" t="str">
        <f t="shared" ca="1" si="2"/>
        <v>9Bulan</v>
      </c>
      <c r="Y10" s="10"/>
      <c r="Z10" s="53" t="s">
        <v>564</v>
      </c>
      <c r="AA10" s="133"/>
      <c r="AB10" s="133"/>
      <c r="AC10" s="54" t="s">
        <v>681</v>
      </c>
      <c r="AD10" s="55"/>
      <c r="AE10" s="56" t="s">
        <v>682</v>
      </c>
      <c r="AF10" s="4" t="s">
        <v>375</v>
      </c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4" t="s">
        <v>683</v>
      </c>
      <c r="AR10" s="57"/>
      <c r="AS10" s="7"/>
      <c r="AT10" s="7"/>
      <c r="AU10" s="7"/>
      <c r="AV10" s="133"/>
      <c r="AW10" s="133"/>
      <c r="AX10" s="133"/>
      <c r="AY10" s="133"/>
      <c r="AZ10" s="133"/>
      <c r="BA10" s="7"/>
      <c r="BB10" s="7"/>
      <c r="BC10" s="53" t="s">
        <v>684</v>
      </c>
      <c r="BD10" s="58"/>
      <c r="BE10" s="53" t="s">
        <v>685</v>
      </c>
      <c r="BF10" s="58"/>
      <c r="BG10" s="133"/>
      <c r="BH10" s="137"/>
      <c r="BI10" s="137"/>
      <c r="BJ10" s="4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</row>
    <row r="11" spans="1:78" ht="15.75" customHeight="1">
      <c r="A11" s="10">
        <f t="shared" si="3"/>
        <v>5</v>
      </c>
      <c r="B11" s="54" t="s">
        <v>120</v>
      </c>
      <c r="C11" s="7"/>
      <c r="D11" s="5" t="s">
        <v>691</v>
      </c>
      <c r="E11" s="133" t="s">
        <v>692</v>
      </c>
      <c r="F11" s="7" t="s">
        <v>14</v>
      </c>
      <c r="G11" s="133"/>
      <c r="H11" s="133"/>
      <c r="I11" s="133"/>
      <c r="J11" s="133"/>
      <c r="K11" s="10" t="s">
        <v>11</v>
      </c>
      <c r="L11" s="10" t="s">
        <v>478</v>
      </c>
      <c r="M11" s="8" t="s">
        <v>479</v>
      </c>
      <c r="N11" s="133"/>
      <c r="O11" s="4" t="s">
        <v>87</v>
      </c>
      <c r="P11" s="7"/>
      <c r="Q11" s="50"/>
      <c r="R11" s="134"/>
      <c r="S11" s="161">
        <v>32619</v>
      </c>
      <c r="T11" s="164" t="str">
        <f t="shared" ca="1" si="0"/>
        <v>32 Tahun 4 Bulan</v>
      </c>
      <c r="U11" s="133"/>
      <c r="V11" s="6">
        <v>43481</v>
      </c>
      <c r="W11" s="165" t="str">
        <f t="shared" ca="1" si="1"/>
        <v>2Tahun</v>
      </c>
      <c r="X11" s="79" t="str">
        <f t="shared" ca="1" si="2"/>
        <v>7Bulan</v>
      </c>
      <c r="Y11" s="10"/>
      <c r="Z11" s="59"/>
      <c r="AA11" s="133"/>
      <c r="AB11" s="133"/>
      <c r="AC11" s="54" t="s">
        <v>693</v>
      </c>
      <c r="AD11" s="55"/>
      <c r="AE11" s="60"/>
      <c r="AF11" s="4" t="s">
        <v>211</v>
      </c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4" t="s">
        <v>211</v>
      </c>
      <c r="AR11" s="57"/>
      <c r="AS11" s="7"/>
      <c r="AT11" s="7"/>
      <c r="AU11" s="7"/>
      <c r="AV11" s="133"/>
      <c r="AW11" s="133"/>
      <c r="AX11" s="133"/>
      <c r="AY11" s="133"/>
      <c r="AZ11" s="133"/>
      <c r="BA11" s="7"/>
      <c r="BB11" s="7"/>
      <c r="BC11" s="53" t="s">
        <v>694</v>
      </c>
      <c r="BD11" s="58"/>
      <c r="BE11" s="53" t="s">
        <v>80</v>
      </c>
      <c r="BF11" s="58"/>
      <c r="BG11" s="133"/>
      <c r="BH11" s="137"/>
      <c r="BI11" s="137"/>
      <c r="BJ11" s="4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</row>
    <row r="12" spans="1:78" ht="15.75" customHeight="1">
      <c r="A12" s="10">
        <f t="shared" si="3"/>
        <v>6</v>
      </c>
      <c r="B12" s="54" t="s">
        <v>120</v>
      </c>
      <c r="C12" s="49" t="s">
        <v>701</v>
      </c>
      <c r="D12" s="5" t="s">
        <v>702</v>
      </c>
      <c r="E12" s="133" t="s">
        <v>703</v>
      </c>
      <c r="F12" s="7" t="s">
        <v>14</v>
      </c>
      <c r="G12" s="133"/>
      <c r="H12" s="133"/>
      <c r="I12" s="133"/>
      <c r="J12" s="133"/>
      <c r="K12" s="10" t="s">
        <v>11</v>
      </c>
      <c r="L12" s="10" t="s">
        <v>478</v>
      </c>
      <c r="M12" s="8" t="s">
        <v>479</v>
      </c>
      <c r="N12" s="133"/>
      <c r="O12" s="4" t="s">
        <v>87</v>
      </c>
      <c r="P12" s="2" t="s">
        <v>88</v>
      </c>
      <c r="Q12" s="50"/>
      <c r="R12" s="134" t="s">
        <v>74</v>
      </c>
      <c r="S12" s="161">
        <v>33110</v>
      </c>
      <c r="T12" s="164" t="str">
        <f t="shared" ca="1" si="0"/>
        <v>31 Tahun 0 Bulan</v>
      </c>
      <c r="U12" s="133"/>
      <c r="V12" s="6">
        <v>43690</v>
      </c>
      <c r="W12" s="165" t="str">
        <f t="shared" ca="1" si="1"/>
        <v>2Tahun</v>
      </c>
      <c r="X12" s="79" t="str">
        <f t="shared" ca="1" si="2"/>
        <v>0Bulan</v>
      </c>
      <c r="Y12" s="10"/>
      <c r="Z12" s="53" t="s">
        <v>480</v>
      </c>
      <c r="AA12" s="133"/>
      <c r="AB12" s="133"/>
      <c r="AC12" s="54" t="s">
        <v>704</v>
      </c>
      <c r="AD12" s="55"/>
      <c r="AE12" s="56" t="s">
        <v>705</v>
      </c>
      <c r="AF12" s="4" t="s">
        <v>116</v>
      </c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4" t="s">
        <v>706</v>
      </c>
      <c r="AR12" s="57"/>
      <c r="AS12" s="7"/>
      <c r="AT12" s="7"/>
      <c r="AU12" s="7"/>
      <c r="AV12" s="133"/>
      <c r="AW12" s="133"/>
      <c r="AX12" s="133"/>
      <c r="AY12" s="133"/>
      <c r="AZ12" s="133"/>
      <c r="BA12" s="7"/>
      <c r="BB12" s="7"/>
      <c r="BC12" s="53" t="s">
        <v>707</v>
      </c>
      <c r="BD12" s="58"/>
      <c r="BE12" s="53" t="s">
        <v>708</v>
      </c>
      <c r="BF12" s="58"/>
      <c r="BG12" s="133"/>
      <c r="BH12" s="137"/>
      <c r="BI12" s="137"/>
      <c r="BJ12" s="4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</row>
    <row r="13" spans="1:78" ht="15.75" customHeight="1">
      <c r="A13" s="10">
        <f t="shared" si="3"/>
        <v>7</v>
      </c>
      <c r="B13" s="5" t="s">
        <v>120</v>
      </c>
      <c r="C13" s="49" t="s">
        <v>2527</v>
      </c>
      <c r="D13" s="140" t="s">
        <v>1130</v>
      </c>
      <c r="E13" s="133" t="s">
        <v>2988</v>
      </c>
      <c r="F13" s="3" t="s">
        <v>14</v>
      </c>
      <c r="G13" s="133"/>
      <c r="H13" s="133"/>
      <c r="I13" s="133"/>
      <c r="J13" s="133"/>
      <c r="K13" s="10" t="s">
        <v>733</v>
      </c>
      <c r="L13" s="4" t="s">
        <v>184</v>
      </c>
      <c r="M13" s="7" t="s">
        <v>732</v>
      </c>
      <c r="N13" s="133"/>
      <c r="O13" s="4" t="s">
        <v>87</v>
      </c>
      <c r="P13" s="7" t="s">
        <v>88</v>
      </c>
      <c r="Q13" s="50" t="s">
        <v>2959</v>
      </c>
      <c r="R13" s="7" t="s">
        <v>74</v>
      </c>
      <c r="S13" s="162">
        <v>35419</v>
      </c>
      <c r="T13" s="164" t="str">
        <f t="shared" ca="1" si="0"/>
        <v>24 Tahun 8 Bulan</v>
      </c>
      <c r="U13" s="62">
        <v>44221</v>
      </c>
      <c r="V13" s="62">
        <v>44221</v>
      </c>
      <c r="W13" s="165" t="str">
        <f t="shared" ca="1" si="1"/>
        <v>0Tahun</v>
      </c>
      <c r="X13" s="79" t="str">
        <f t="shared" ca="1" si="2"/>
        <v>7Bulan</v>
      </c>
      <c r="Y13" s="10"/>
      <c r="Z13" s="63" t="s">
        <v>113</v>
      </c>
      <c r="AA13" s="133"/>
      <c r="AB13" s="133"/>
      <c r="AC13" s="136" t="s">
        <v>1131</v>
      </c>
      <c r="AD13" s="55" t="s">
        <v>1131</v>
      </c>
      <c r="AE13" s="56" t="s">
        <v>1132</v>
      </c>
      <c r="AF13" s="4" t="s">
        <v>116</v>
      </c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57" t="s">
        <v>2709</v>
      </c>
      <c r="AR13" s="57" t="s">
        <v>2709</v>
      </c>
      <c r="AS13" s="63" t="s">
        <v>1133</v>
      </c>
      <c r="AT13" s="63" t="s">
        <v>1134</v>
      </c>
      <c r="AU13" s="63"/>
      <c r="AV13" s="133"/>
      <c r="AW13" s="133"/>
      <c r="AX13" s="133"/>
      <c r="AY13" s="133"/>
      <c r="AZ13" s="133"/>
      <c r="BA13" s="63"/>
      <c r="BB13" s="64" t="s">
        <v>1135</v>
      </c>
      <c r="BC13" s="139" t="s">
        <v>1136</v>
      </c>
      <c r="BD13" s="58"/>
      <c r="BE13" s="53" t="s">
        <v>80</v>
      </c>
      <c r="BF13" s="58"/>
      <c r="BG13" s="133"/>
      <c r="BH13" s="137"/>
      <c r="BI13" s="137"/>
      <c r="BJ13" s="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</row>
    <row r="14" spans="1:78" ht="15.75" customHeight="1">
      <c r="A14" s="10">
        <f t="shared" si="3"/>
        <v>8</v>
      </c>
      <c r="B14" s="5" t="s">
        <v>120</v>
      </c>
      <c r="C14" s="49"/>
      <c r="D14" s="14" t="s">
        <v>2905</v>
      </c>
      <c r="E14" s="133"/>
      <c r="F14" s="3" t="s">
        <v>14</v>
      </c>
      <c r="G14" s="133"/>
      <c r="H14" s="133"/>
      <c r="I14" s="133"/>
      <c r="J14" s="133"/>
      <c r="K14" s="10"/>
      <c r="L14" s="4" t="s">
        <v>184</v>
      </c>
      <c r="M14" s="10" t="s">
        <v>743</v>
      </c>
      <c r="N14" s="133" t="s">
        <v>2640</v>
      </c>
      <c r="O14" s="4"/>
      <c r="P14" s="7"/>
      <c r="Q14" s="50"/>
      <c r="R14" s="7"/>
      <c r="S14" s="162"/>
      <c r="T14" s="164" t="str">
        <f t="shared" ca="1" si="0"/>
        <v>121 Tahun 7 Bulan</v>
      </c>
      <c r="U14" s="133"/>
      <c r="V14" s="7"/>
      <c r="W14" s="165" t="str">
        <f t="shared" ref="W14:W16" ca="1" si="4">INT((NOW()-V14)/365)&amp;"Tahun"</f>
        <v>121Tahun</v>
      </c>
      <c r="X14" s="79" t="str">
        <f t="shared" ref="X14:X16" ca="1" si="5">INT(MOD((NOW()-V14),365)/30)&amp;"Bulan"</f>
        <v>9Bulan</v>
      </c>
      <c r="Y14" s="10"/>
      <c r="Z14" s="63"/>
      <c r="AA14" s="133"/>
      <c r="AB14" s="133"/>
      <c r="AC14" s="63"/>
      <c r="AD14" s="55"/>
      <c r="AE14" s="60"/>
      <c r="AF14" s="4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7"/>
      <c r="AR14" s="57"/>
      <c r="AS14" s="63"/>
      <c r="AT14" s="63"/>
      <c r="AU14" s="63"/>
      <c r="AV14" s="133"/>
      <c r="AW14" s="133"/>
      <c r="AX14" s="133"/>
      <c r="AY14" s="133"/>
      <c r="AZ14" s="133"/>
      <c r="BA14" s="63"/>
      <c r="BB14" s="63"/>
      <c r="BC14" s="59"/>
      <c r="BD14" s="58"/>
      <c r="BE14" s="63"/>
      <c r="BF14" s="58"/>
      <c r="BG14" s="133"/>
      <c r="BH14" s="137"/>
      <c r="BI14" s="137"/>
      <c r="BJ14" s="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</row>
    <row r="15" spans="1:78" ht="15.75" customHeight="1">
      <c r="A15" s="10">
        <f t="shared" si="3"/>
        <v>9</v>
      </c>
      <c r="B15" s="5" t="s">
        <v>120</v>
      </c>
      <c r="C15" s="49"/>
      <c r="D15" s="14" t="s">
        <v>2906</v>
      </c>
      <c r="E15" s="133"/>
      <c r="F15" s="3" t="s">
        <v>14</v>
      </c>
      <c r="G15" s="133"/>
      <c r="H15" s="133"/>
      <c r="I15" s="133"/>
      <c r="J15" s="133"/>
      <c r="K15" s="10"/>
      <c r="L15" s="4" t="s">
        <v>184</v>
      </c>
      <c r="M15" s="10" t="s">
        <v>2956</v>
      </c>
      <c r="N15" s="133" t="s">
        <v>2640</v>
      </c>
      <c r="O15" s="4" t="s">
        <v>87</v>
      </c>
      <c r="P15" s="7"/>
      <c r="Q15" s="50" t="s">
        <v>2959</v>
      </c>
      <c r="R15" s="7"/>
      <c r="S15" s="162"/>
      <c r="T15" s="164" t="str">
        <f t="shared" ca="1" si="0"/>
        <v>121 Tahun 7 Bulan</v>
      </c>
      <c r="U15" s="133"/>
      <c r="V15" s="7"/>
      <c r="W15" s="165" t="str">
        <f t="shared" ca="1" si="4"/>
        <v>121Tahun</v>
      </c>
      <c r="X15" s="79" t="str">
        <f t="shared" ca="1" si="5"/>
        <v>9Bulan</v>
      </c>
      <c r="Y15" s="10"/>
      <c r="Z15" s="63"/>
      <c r="AA15" s="133"/>
      <c r="AB15" s="133"/>
      <c r="AC15" s="63"/>
      <c r="AD15" s="55" t="s">
        <v>211</v>
      </c>
      <c r="AE15" s="60"/>
      <c r="AF15" s="4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57" t="s">
        <v>2710</v>
      </c>
      <c r="AR15" s="57" t="s">
        <v>2710</v>
      </c>
      <c r="AS15" s="63"/>
      <c r="AT15" s="63"/>
      <c r="AU15" s="63"/>
      <c r="AV15" s="133"/>
      <c r="AW15" s="133"/>
      <c r="AX15" s="133"/>
      <c r="AY15" s="133"/>
      <c r="AZ15" s="133"/>
      <c r="BA15" s="63"/>
      <c r="BB15" s="63"/>
      <c r="BC15" s="59"/>
      <c r="BD15" s="58"/>
      <c r="BE15" s="63"/>
      <c r="BF15" s="58"/>
      <c r="BG15" s="133"/>
      <c r="BH15" s="137"/>
      <c r="BI15" s="137"/>
      <c r="BJ15" s="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</row>
    <row r="16" spans="1:78" ht="15.75" customHeight="1">
      <c r="A16" s="10">
        <f t="shared" si="3"/>
        <v>10</v>
      </c>
      <c r="B16" s="5" t="s">
        <v>120</v>
      </c>
      <c r="C16" s="175" t="s">
        <v>3092</v>
      </c>
      <c r="D16" s="59" t="s">
        <v>2044</v>
      </c>
      <c r="E16" s="133" t="s">
        <v>2989</v>
      </c>
      <c r="F16" s="3" t="s">
        <v>14</v>
      </c>
      <c r="G16" s="133"/>
      <c r="H16" s="133"/>
      <c r="I16" s="133"/>
      <c r="J16" s="133"/>
      <c r="K16" s="10" t="s">
        <v>183</v>
      </c>
      <c r="L16" s="8" t="s">
        <v>263</v>
      </c>
      <c r="M16" s="79" t="s">
        <v>263</v>
      </c>
      <c r="N16" s="133"/>
      <c r="O16" s="4" t="s">
        <v>87</v>
      </c>
      <c r="P16" s="7" t="s">
        <v>88</v>
      </c>
      <c r="Q16" s="50" t="s">
        <v>2959</v>
      </c>
      <c r="R16" s="7"/>
      <c r="S16" s="162"/>
      <c r="T16" s="164" t="str">
        <f t="shared" ca="1" si="0"/>
        <v>121 Tahun 7 Bulan</v>
      </c>
      <c r="U16" s="133"/>
      <c r="V16" s="62">
        <v>44336</v>
      </c>
      <c r="W16" s="165" t="str">
        <f t="shared" ca="1" si="4"/>
        <v>0Tahun</v>
      </c>
      <c r="X16" s="79" t="str">
        <f t="shared" ca="1" si="5"/>
        <v>3Bulan</v>
      </c>
      <c r="Y16" s="10"/>
      <c r="Z16" s="63"/>
      <c r="AA16" s="133"/>
      <c r="AB16" s="133"/>
      <c r="AC16" s="136" t="s">
        <v>2045</v>
      </c>
      <c r="AD16" s="55" t="s">
        <v>2045</v>
      </c>
      <c r="AE16" s="60"/>
      <c r="AF16" s="4" t="s">
        <v>78</v>
      </c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89" t="s">
        <v>2046</v>
      </c>
      <c r="AR16" s="57" t="s">
        <v>2711</v>
      </c>
      <c r="AS16" s="63"/>
      <c r="AT16" s="63"/>
      <c r="AU16" s="63"/>
      <c r="AV16" s="133"/>
      <c r="AW16" s="133"/>
      <c r="AX16" s="133"/>
      <c r="AY16" s="133"/>
      <c r="AZ16" s="133"/>
      <c r="BA16" s="63"/>
      <c r="BB16" s="63"/>
      <c r="BC16" s="139" t="s">
        <v>2047</v>
      </c>
      <c r="BD16" s="58" t="s">
        <v>2047</v>
      </c>
      <c r="BE16" s="63"/>
      <c r="BF16" s="58"/>
      <c r="BG16" s="133"/>
      <c r="BH16" s="137"/>
      <c r="BI16" s="137"/>
      <c r="BJ16" s="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</row>
    <row r="17" spans="1:78" ht="15.75" customHeight="1">
      <c r="A17" s="10">
        <f t="shared" si="3"/>
        <v>11</v>
      </c>
      <c r="B17" s="5" t="s">
        <v>120</v>
      </c>
      <c r="C17" s="7"/>
      <c r="D17" s="14" t="s">
        <v>2907</v>
      </c>
      <c r="E17" s="133"/>
      <c r="F17" s="3" t="s">
        <v>14</v>
      </c>
      <c r="G17" s="133"/>
      <c r="H17" s="133"/>
      <c r="I17" s="133"/>
      <c r="J17" s="133"/>
      <c r="K17" s="10"/>
      <c r="L17" s="8" t="s">
        <v>184</v>
      </c>
      <c r="M17" s="10" t="s">
        <v>263</v>
      </c>
      <c r="N17" s="133" t="s">
        <v>2640</v>
      </c>
      <c r="O17" s="4" t="s">
        <v>87</v>
      </c>
      <c r="P17" s="7"/>
      <c r="Q17" s="50" t="s">
        <v>2959</v>
      </c>
      <c r="R17" s="7"/>
      <c r="S17" s="162"/>
      <c r="T17" s="164" t="str">
        <f t="shared" ca="1" si="0"/>
        <v>121 Tahun 7 Bulan</v>
      </c>
      <c r="U17" s="133"/>
      <c r="V17" s="62"/>
      <c r="W17" s="165" t="str">
        <f t="shared" ref="W17:W80" ca="1" si="6">INT((NOW()-V17)/365)&amp;"Tahun"</f>
        <v>121Tahun</v>
      </c>
      <c r="X17" s="79" t="str">
        <f t="shared" ref="X17:X80" ca="1" si="7">INT(MOD((NOW()-V17),365)/30)&amp;"Bulan"</f>
        <v>9Bulan</v>
      </c>
      <c r="Y17" s="10"/>
      <c r="Z17" s="63"/>
      <c r="AA17" s="133"/>
      <c r="AB17" s="133"/>
      <c r="AC17" s="136"/>
      <c r="AD17" s="55" t="s">
        <v>211</v>
      </c>
      <c r="AE17" s="60"/>
      <c r="AF17" s="4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57" t="s">
        <v>2712</v>
      </c>
      <c r="AR17" s="57" t="s">
        <v>2712</v>
      </c>
      <c r="AS17" s="63"/>
      <c r="AT17" s="63"/>
      <c r="AU17" s="63"/>
      <c r="AV17" s="133"/>
      <c r="AW17" s="133"/>
      <c r="AX17" s="133"/>
      <c r="AY17" s="133"/>
      <c r="AZ17" s="133"/>
      <c r="BA17" s="63"/>
      <c r="BB17" s="63"/>
      <c r="BC17" s="139"/>
      <c r="BD17" s="58"/>
      <c r="BE17" s="63"/>
      <c r="BF17" s="58"/>
      <c r="BG17" s="133"/>
      <c r="BH17" s="137"/>
      <c r="BI17" s="137"/>
      <c r="BJ17" s="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</row>
    <row r="18" spans="1:78" ht="15.75" customHeight="1">
      <c r="A18" s="10">
        <f t="shared" si="3"/>
        <v>12</v>
      </c>
      <c r="B18" s="54" t="s">
        <v>120</v>
      </c>
      <c r="C18" s="2" t="s">
        <v>172</v>
      </c>
      <c r="D18" s="5" t="s">
        <v>173</v>
      </c>
      <c r="E18" s="133" t="s">
        <v>170</v>
      </c>
      <c r="F18" s="3" t="s">
        <v>14</v>
      </c>
      <c r="G18" s="133"/>
      <c r="H18" s="133"/>
      <c r="I18" s="133"/>
      <c r="J18" s="133"/>
      <c r="K18" s="10" t="s">
        <v>100</v>
      </c>
      <c r="L18" s="4" t="s">
        <v>101</v>
      </c>
      <c r="M18" s="3" t="s">
        <v>101</v>
      </c>
      <c r="N18" s="133"/>
      <c r="O18" s="7" t="s">
        <v>87</v>
      </c>
      <c r="P18" s="2" t="s">
        <v>88</v>
      </c>
      <c r="Q18" s="50" t="s">
        <v>2959</v>
      </c>
      <c r="R18" s="134" t="s">
        <v>174</v>
      </c>
      <c r="S18" s="161">
        <v>36864</v>
      </c>
      <c r="T18" s="164" t="str">
        <f t="shared" ca="1" si="0"/>
        <v>20 Tahun 8 Bulan</v>
      </c>
      <c r="U18" s="133"/>
      <c r="V18" s="6">
        <v>43634</v>
      </c>
      <c r="W18" s="165" t="str">
        <f t="shared" ca="1" si="6"/>
        <v>2Tahun</v>
      </c>
      <c r="X18" s="79" t="str">
        <f t="shared" ca="1" si="7"/>
        <v>2Bulan</v>
      </c>
      <c r="Y18" s="10"/>
      <c r="Z18" s="53" t="s">
        <v>1</v>
      </c>
      <c r="AA18" s="133"/>
      <c r="AB18" s="133"/>
      <c r="AC18" s="54" t="s">
        <v>175</v>
      </c>
      <c r="AD18" s="55" t="s">
        <v>211</v>
      </c>
      <c r="AE18" s="56" t="s">
        <v>176</v>
      </c>
      <c r="AF18" s="4" t="s">
        <v>78</v>
      </c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4" t="s">
        <v>177</v>
      </c>
      <c r="AR18" s="57" t="s">
        <v>2713</v>
      </c>
      <c r="AS18" s="7"/>
      <c r="AT18" s="7"/>
      <c r="AU18" s="7"/>
      <c r="AV18" s="133"/>
      <c r="AW18" s="133"/>
      <c r="AX18" s="133"/>
      <c r="AY18" s="133"/>
      <c r="AZ18" s="133"/>
      <c r="BA18" s="7"/>
      <c r="BB18" s="7"/>
      <c r="BC18" s="53" t="s">
        <v>178</v>
      </c>
      <c r="BD18" s="58"/>
      <c r="BE18" s="53" t="s">
        <v>80</v>
      </c>
      <c r="BF18" s="58"/>
      <c r="BG18" s="133"/>
      <c r="BH18" s="137"/>
      <c r="BI18" s="137"/>
      <c r="BJ18" s="4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</row>
    <row r="19" spans="1:78" ht="15.75" customHeight="1">
      <c r="A19" s="10">
        <f t="shared" si="3"/>
        <v>13</v>
      </c>
      <c r="B19" s="5" t="s">
        <v>120</v>
      </c>
      <c r="C19" s="2" t="s">
        <v>1334</v>
      </c>
      <c r="D19" s="5" t="s">
        <v>1335</v>
      </c>
      <c r="E19" s="133" t="s">
        <v>2990</v>
      </c>
      <c r="F19" s="3" t="s">
        <v>14</v>
      </c>
      <c r="G19" s="133"/>
      <c r="H19" s="133"/>
      <c r="I19" s="133"/>
      <c r="J19" s="133"/>
      <c r="K19" s="10" t="s">
        <v>100</v>
      </c>
      <c r="L19" s="4" t="s">
        <v>101</v>
      </c>
      <c r="M19" s="3" t="s">
        <v>101</v>
      </c>
      <c r="N19" s="133"/>
      <c r="O19" s="7" t="s">
        <v>87</v>
      </c>
      <c r="P19" s="2" t="s">
        <v>88</v>
      </c>
      <c r="Q19" s="50" t="s">
        <v>2959</v>
      </c>
      <c r="R19" s="134" t="s">
        <v>128</v>
      </c>
      <c r="S19" s="161">
        <v>36959</v>
      </c>
      <c r="T19" s="164" t="str">
        <f t="shared" ca="1" si="0"/>
        <v>20 Tahun 5 Bulan</v>
      </c>
      <c r="U19" s="133"/>
      <c r="V19" s="6">
        <v>43675</v>
      </c>
      <c r="W19" s="165" t="str">
        <f t="shared" ca="1" si="6"/>
        <v>2Tahun</v>
      </c>
      <c r="X19" s="79" t="str">
        <f t="shared" ca="1" si="7"/>
        <v>1Bulan</v>
      </c>
      <c r="Y19" s="10"/>
      <c r="Z19" s="53" t="s">
        <v>1</v>
      </c>
      <c r="AA19" s="133"/>
      <c r="AB19" s="133"/>
      <c r="AC19" s="54" t="s">
        <v>1336</v>
      </c>
      <c r="AD19" s="55" t="s">
        <v>211</v>
      </c>
      <c r="AE19" s="56" t="s">
        <v>1337</v>
      </c>
      <c r="AF19" s="4" t="s">
        <v>78</v>
      </c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4" t="s">
        <v>1338</v>
      </c>
      <c r="AR19" s="57" t="s">
        <v>2714</v>
      </c>
      <c r="AS19" s="7"/>
      <c r="AT19" s="7"/>
      <c r="AU19" s="7"/>
      <c r="AV19" s="133"/>
      <c r="AW19" s="133"/>
      <c r="AX19" s="133"/>
      <c r="AY19" s="133"/>
      <c r="AZ19" s="133"/>
      <c r="BA19" s="7"/>
      <c r="BB19" s="7"/>
      <c r="BC19" s="53" t="s">
        <v>1339</v>
      </c>
      <c r="BD19" s="58"/>
      <c r="BE19" s="53" t="s">
        <v>80</v>
      </c>
      <c r="BF19" s="58"/>
      <c r="BG19" s="133"/>
      <c r="BH19" s="137"/>
      <c r="BI19" s="137"/>
      <c r="BJ19" s="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</row>
    <row r="20" spans="1:78" ht="15.75" customHeight="1">
      <c r="A20" s="10">
        <f t="shared" si="3"/>
        <v>14</v>
      </c>
      <c r="B20" s="59" t="s">
        <v>120</v>
      </c>
      <c r="C20" s="49" t="s">
        <v>2179</v>
      </c>
      <c r="D20" s="59" t="s">
        <v>2180</v>
      </c>
      <c r="E20" s="133" t="s">
        <v>2181</v>
      </c>
      <c r="F20" s="8" t="s">
        <v>14</v>
      </c>
      <c r="G20" s="133" t="s">
        <v>2182</v>
      </c>
      <c r="H20" s="133"/>
      <c r="I20" s="133"/>
      <c r="J20" s="133"/>
      <c r="K20" s="10" t="s">
        <v>100</v>
      </c>
      <c r="L20" s="4" t="s">
        <v>101</v>
      </c>
      <c r="M20" s="3" t="s">
        <v>101</v>
      </c>
      <c r="N20" s="133" t="s">
        <v>442</v>
      </c>
      <c r="O20" s="4" t="s">
        <v>87</v>
      </c>
      <c r="P20" s="7" t="s">
        <v>88</v>
      </c>
      <c r="Q20" s="50" t="s">
        <v>2959</v>
      </c>
      <c r="R20" s="7" t="s">
        <v>272</v>
      </c>
      <c r="S20" s="162">
        <v>35128</v>
      </c>
      <c r="T20" s="164" t="str">
        <f t="shared" ca="1" si="0"/>
        <v>25 Tahun 5 Bulan</v>
      </c>
      <c r="U20" s="62">
        <v>44368</v>
      </c>
      <c r="V20" s="62">
        <v>44368</v>
      </c>
      <c r="W20" s="165" t="str">
        <f t="shared" ca="1" si="6"/>
        <v>0Tahun</v>
      </c>
      <c r="X20" s="79" t="str">
        <f t="shared" ca="1" si="7"/>
        <v>2Bulan</v>
      </c>
      <c r="Y20" s="10" t="s">
        <v>75</v>
      </c>
      <c r="Z20" s="63" t="s">
        <v>2173</v>
      </c>
      <c r="AA20" s="133" t="s">
        <v>442</v>
      </c>
      <c r="AB20" s="133" t="s">
        <v>2183</v>
      </c>
      <c r="AC20" s="63" t="s">
        <v>2184</v>
      </c>
      <c r="AD20" s="55" t="s">
        <v>2184</v>
      </c>
      <c r="AE20" s="56" t="s">
        <v>2185</v>
      </c>
      <c r="AF20" s="3" t="s">
        <v>78</v>
      </c>
      <c r="AG20" s="133" t="s">
        <v>442</v>
      </c>
      <c r="AH20" s="133" t="s">
        <v>442</v>
      </c>
      <c r="AI20" s="133" t="s">
        <v>442</v>
      </c>
      <c r="AJ20" s="133" t="s">
        <v>442</v>
      </c>
      <c r="AK20" s="133" t="s">
        <v>442</v>
      </c>
      <c r="AL20" s="133" t="s">
        <v>442</v>
      </c>
      <c r="AM20" s="133" t="s">
        <v>442</v>
      </c>
      <c r="AN20" s="133" t="s">
        <v>442</v>
      </c>
      <c r="AO20" s="133" t="s">
        <v>442</v>
      </c>
      <c r="AP20" s="133" t="s">
        <v>442</v>
      </c>
      <c r="AQ20" s="49" t="s">
        <v>2186</v>
      </c>
      <c r="AR20" s="57" t="s">
        <v>2716</v>
      </c>
      <c r="AS20" s="63" t="s">
        <v>2187</v>
      </c>
      <c r="AT20" s="63" t="s">
        <v>2188</v>
      </c>
      <c r="AU20" s="63" t="s">
        <v>2184</v>
      </c>
      <c r="AV20" s="133" t="s">
        <v>442</v>
      </c>
      <c r="AW20" s="133" t="s">
        <v>442</v>
      </c>
      <c r="AX20" s="133" t="s">
        <v>442</v>
      </c>
      <c r="AY20" s="133" t="s">
        <v>442</v>
      </c>
      <c r="AZ20" s="133" t="s">
        <v>442</v>
      </c>
      <c r="BA20" s="63"/>
      <c r="BB20" s="63"/>
      <c r="BC20" s="53" t="s">
        <v>2189</v>
      </c>
      <c r="BD20" s="58" t="s">
        <v>2189</v>
      </c>
      <c r="BE20" s="53" t="s">
        <v>80</v>
      </c>
      <c r="BF20" s="58"/>
      <c r="BG20" s="133"/>
      <c r="BH20" s="137">
        <v>1300000</v>
      </c>
      <c r="BI20" s="137">
        <v>500000</v>
      </c>
      <c r="BJ20" s="173" t="s">
        <v>2190</v>
      </c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</row>
    <row r="21" spans="1:78" ht="15.75" customHeight="1">
      <c r="A21" s="10">
        <f t="shared" si="3"/>
        <v>15</v>
      </c>
      <c r="B21" s="5" t="s">
        <v>120</v>
      </c>
      <c r="C21" s="49" t="s">
        <v>2191</v>
      </c>
      <c r="D21" s="65" t="s">
        <v>2192</v>
      </c>
      <c r="E21" s="133" t="s">
        <v>1781</v>
      </c>
      <c r="F21" s="7" t="s">
        <v>14</v>
      </c>
      <c r="G21" s="133"/>
      <c r="H21" s="133"/>
      <c r="I21" s="133"/>
      <c r="J21" s="133"/>
      <c r="K21" s="10" t="s">
        <v>100</v>
      </c>
      <c r="L21" s="4" t="s">
        <v>101</v>
      </c>
      <c r="M21" s="3" t="s">
        <v>101</v>
      </c>
      <c r="N21" s="133"/>
      <c r="O21" s="4" t="s">
        <v>87</v>
      </c>
      <c r="P21" s="7" t="s">
        <v>88</v>
      </c>
      <c r="Q21" s="50" t="s">
        <v>2959</v>
      </c>
      <c r="R21" s="7" t="s">
        <v>1127</v>
      </c>
      <c r="S21" s="162">
        <v>37709</v>
      </c>
      <c r="T21" s="164" t="str">
        <f t="shared" ca="1" si="0"/>
        <v>18 Tahun 5 Bulan</v>
      </c>
      <c r="U21" s="62">
        <v>44368</v>
      </c>
      <c r="V21" s="62">
        <v>44368</v>
      </c>
      <c r="W21" s="165" t="str">
        <f t="shared" ca="1" si="6"/>
        <v>0Tahun</v>
      </c>
      <c r="X21" s="79" t="str">
        <f t="shared" ca="1" si="7"/>
        <v>2Bulan</v>
      </c>
      <c r="Y21" s="10" t="s">
        <v>75</v>
      </c>
      <c r="Z21" s="63" t="s">
        <v>90</v>
      </c>
      <c r="AA21" s="133" t="s">
        <v>442</v>
      </c>
      <c r="AB21" s="133" t="s">
        <v>2193</v>
      </c>
      <c r="AC21" s="136" t="s">
        <v>2194</v>
      </c>
      <c r="AD21" s="55" t="s">
        <v>2194</v>
      </c>
      <c r="AE21" s="56" t="s">
        <v>2195</v>
      </c>
      <c r="AF21" s="4" t="s">
        <v>78</v>
      </c>
      <c r="AG21" s="133" t="s">
        <v>442</v>
      </c>
      <c r="AH21" s="133" t="s">
        <v>442</v>
      </c>
      <c r="AI21" s="133" t="s">
        <v>442</v>
      </c>
      <c r="AJ21" s="133" t="s">
        <v>442</v>
      </c>
      <c r="AK21" s="133" t="s">
        <v>442</v>
      </c>
      <c r="AL21" s="133" t="s">
        <v>442</v>
      </c>
      <c r="AM21" s="133" t="s">
        <v>442</v>
      </c>
      <c r="AN21" s="133" t="s">
        <v>442</v>
      </c>
      <c r="AO21" s="133" t="s">
        <v>442</v>
      </c>
      <c r="AP21" s="133" t="s">
        <v>442</v>
      </c>
      <c r="AQ21" s="89" t="s">
        <v>2196</v>
      </c>
      <c r="AR21" s="57" t="s">
        <v>2717</v>
      </c>
      <c r="AS21" s="63" t="s">
        <v>2197</v>
      </c>
      <c r="AT21" s="63" t="s">
        <v>2198</v>
      </c>
      <c r="AU21" s="63" t="s">
        <v>2199</v>
      </c>
      <c r="AV21" s="133"/>
      <c r="AW21" s="133"/>
      <c r="AX21" s="133"/>
      <c r="AY21" s="133"/>
      <c r="AZ21" s="133"/>
      <c r="BA21" s="63"/>
      <c r="BB21" s="63"/>
      <c r="BC21" s="139" t="s">
        <v>2200</v>
      </c>
      <c r="BD21" s="58" t="s">
        <v>2200</v>
      </c>
      <c r="BE21" s="53" t="s">
        <v>80</v>
      </c>
      <c r="BF21" s="58"/>
      <c r="BG21" s="133" t="s">
        <v>442</v>
      </c>
      <c r="BH21" s="137">
        <v>1300000</v>
      </c>
      <c r="BI21" s="137">
        <v>500000</v>
      </c>
      <c r="BJ21" s="142" t="s">
        <v>2201</v>
      </c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</row>
    <row r="22" spans="1:78" ht="15.75" customHeight="1">
      <c r="A22" s="10">
        <f t="shared" si="3"/>
        <v>16</v>
      </c>
      <c r="B22" s="5" t="s">
        <v>120</v>
      </c>
      <c r="C22" s="49" t="s">
        <v>2070</v>
      </c>
      <c r="D22" s="140" t="s">
        <v>2071</v>
      </c>
      <c r="E22" s="133"/>
      <c r="F22" s="8" t="s">
        <v>14</v>
      </c>
      <c r="G22" s="133"/>
      <c r="H22" s="133"/>
      <c r="I22" s="133"/>
      <c r="J22" s="133"/>
      <c r="K22" s="10" t="s">
        <v>100</v>
      </c>
      <c r="L22" s="4" t="s">
        <v>101</v>
      </c>
      <c r="M22" s="3" t="s">
        <v>101</v>
      </c>
      <c r="N22" s="133"/>
      <c r="O22" s="4" t="s">
        <v>87</v>
      </c>
      <c r="P22" s="7"/>
      <c r="Q22" s="50" t="s">
        <v>2959</v>
      </c>
      <c r="R22" s="7"/>
      <c r="S22" s="162"/>
      <c r="T22" s="164" t="str">
        <f t="shared" ca="1" si="0"/>
        <v>121 Tahun 7 Bulan</v>
      </c>
      <c r="U22" s="133"/>
      <c r="V22" s="6">
        <v>44340</v>
      </c>
      <c r="W22" s="165" t="str">
        <f t="shared" ca="1" si="6"/>
        <v>0Tahun</v>
      </c>
      <c r="X22" s="79" t="str">
        <f t="shared" ca="1" si="7"/>
        <v>3Bulan</v>
      </c>
      <c r="Y22" s="10"/>
      <c r="Z22" s="63"/>
      <c r="AA22" s="133"/>
      <c r="AB22" s="133"/>
      <c r="AC22" s="63"/>
      <c r="AD22" s="55" t="s">
        <v>2072</v>
      </c>
      <c r="AE22" s="60"/>
      <c r="AF22" s="4" t="s">
        <v>78</v>
      </c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57" t="s">
        <v>2718</v>
      </c>
      <c r="AR22" s="57" t="s">
        <v>2718</v>
      </c>
      <c r="AS22" s="63"/>
      <c r="AT22" s="63"/>
      <c r="AU22" s="63"/>
      <c r="AV22" s="133"/>
      <c r="AW22" s="133"/>
      <c r="AX22" s="133"/>
      <c r="AY22" s="133"/>
      <c r="AZ22" s="133"/>
      <c r="BA22" s="63"/>
      <c r="BB22" s="63"/>
      <c r="BC22" s="59"/>
      <c r="BD22" s="58" t="s">
        <v>2074</v>
      </c>
      <c r="BE22" s="63"/>
      <c r="BF22" s="58"/>
      <c r="BG22" s="133"/>
      <c r="BH22" s="137"/>
      <c r="BI22" s="137"/>
      <c r="BJ22" s="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</row>
    <row r="23" spans="1:78" ht="15.75" customHeight="1">
      <c r="A23" s="10">
        <f t="shared" si="3"/>
        <v>17</v>
      </c>
      <c r="B23" s="5" t="s">
        <v>120</v>
      </c>
      <c r="C23" s="49" t="s">
        <v>2060</v>
      </c>
      <c r="D23" s="140" t="s">
        <v>2061</v>
      </c>
      <c r="E23" s="133" t="s">
        <v>1794</v>
      </c>
      <c r="F23" s="8" t="s">
        <v>14</v>
      </c>
      <c r="G23" s="133"/>
      <c r="H23" s="133"/>
      <c r="I23" s="133"/>
      <c r="J23" s="133"/>
      <c r="K23" s="10" t="s">
        <v>100</v>
      </c>
      <c r="L23" s="4" t="s">
        <v>101</v>
      </c>
      <c r="M23" s="3" t="s">
        <v>101</v>
      </c>
      <c r="N23" s="133"/>
      <c r="O23" s="4" t="s">
        <v>87</v>
      </c>
      <c r="P23" s="7" t="s">
        <v>88</v>
      </c>
      <c r="Q23" s="50" t="s">
        <v>2959</v>
      </c>
      <c r="R23" s="7"/>
      <c r="S23" s="162"/>
      <c r="T23" s="164" t="str">
        <f t="shared" ca="1" si="0"/>
        <v>121 Tahun 7 Bulan</v>
      </c>
      <c r="U23" s="133"/>
      <c r="V23" s="6">
        <v>44340</v>
      </c>
      <c r="W23" s="165" t="str">
        <f t="shared" ca="1" si="6"/>
        <v>0Tahun</v>
      </c>
      <c r="X23" s="79" t="str">
        <f t="shared" ca="1" si="7"/>
        <v>3Bulan</v>
      </c>
      <c r="Y23" s="10" t="s">
        <v>75</v>
      </c>
      <c r="Z23" s="63"/>
      <c r="AA23" s="133"/>
      <c r="AB23" s="133"/>
      <c r="AC23" s="133" t="s">
        <v>2062</v>
      </c>
      <c r="AD23" s="55" t="s">
        <v>2062</v>
      </c>
      <c r="AE23" s="60"/>
      <c r="AF23" s="4" t="s">
        <v>78</v>
      </c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57" t="s">
        <v>2715</v>
      </c>
      <c r="AR23" s="57" t="s">
        <v>2715</v>
      </c>
      <c r="AS23" s="63"/>
      <c r="AT23" s="63"/>
      <c r="AU23" s="63"/>
      <c r="AV23" s="133"/>
      <c r="AW23" s="133"/>
      <c r="AX23" s="133"/>
      <c r="AY23" s="133"/>
      <c r="AZ23" s="133"/>
      <c r="BA23" s="63"/>
      <c r="BB23" s="63"/>
      <c r="BC23" s="58" t="s">
        <v>2063</v>
      </c>
      <c r="BD23" s="58" t="s">
        <v>2063</v>
      </c>
      <c r="BE23" s="53" t="s">
        <v>80</v>
      </c>
      <c r="BF23" s="58"/>
      <c r="BG23" s="133"/>
      <c r="BH23" s="137">
        <v>1300000</v>
      </c>
      <c r="BI23" s="137">
        <v>500000</v>
      </c>
      <c r="BJ23" s="173" t="s">
        <v>2190</v>
      </c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</row>
    <row r="24" spans="1:78" ht="15.75" customHeight="1">
      <c r="A24" s="10">
        <f t="shared" si="3"/>
        <v>18</v>
      </c>
      <c r="B24" s="54" t="s">
        <v>120</v>
      </c>
      <c r="C24" s="66" t="s">
        <v>1423</v>
      </c>
      <c r="D24" s="5" t="s">
        <v>1424</v>
      </c>
      <c r="E24" s="133"/>
      <c r="F24" s="3" t="s">
        <v>14</v>
      </c>
      <c r="G24" s="133"/>
      <c r="H24" s="133"/>
      <c r="I24" s="133"/>
      <c r="J24" s="133"/>
      <c r="K24" s="10" t="s">
        <v>1139</v>
      </c>
      <c r="L24" s="4" t="s">
        <v>184</v>
      </c>
      <c r="M24" s="8" t="s">
        <v>1139</v>
      </c>
      <c r="N24" s="133"/>
      <c r="O24" s="7" t="s">
        <v>87</v>
      </c>
      <c r="P24" s="2" t="s">
        <v>88</v>
      </c>
      <c r="Q24" s="50"/>
      <c r="R24" s="134" t="s">
        <v>734</v>
      </c>
      <c r="S24" s="161">
        <v>35029</v>
      </c>
      <c r="T24" s="164" t="str">
        <f t="shared" ca="1" si="0"/>
        <v>25 Tahun 9 Bulan</v>
      </c>
      <c r="U24" s="133"/>
      <c r="V24" s="6">
        <v>44032</v>
      </c>
      <c r="W24" s="165" t="str">
        <f t="shared" ca="1" si="6"/>
        <v>1Tahun</v>
      </c>
      <c r="X24" s="79" t="str">
        <f t="shared" ca="1" si="7"/>
        <v>1Bulan</v>
      </c>
      <c r="Y24" s="10"/>
      <c r="Z24" s="53" t="s">
        <v>113</v>
      </c>
      <c r="AA24" s="133"/>
      <c r="AB24" s="133"/>
      <c r="AC24" s="54" t="s">
        <v>1425</v>
      </c>
      <c r="AD24" s="55"/>
      <c r="AE24" s="56" t="s">
        <v>1426</v>
      </c>
      <c r="AF24" s="4" t="s">
        <v>78</v>
      </c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67" t="s">
        <v>1427</v>
      </c>
      <c r="AR24" s="57"/>
      <c r="AS24" s="7"/>
      <c r="AT24" s="7"/>
      <c r="AU24" s="7"/>
      <c r="AV24" s="133"/>
      <c r="AW24" s="133"/>
      <c r="AX24" s="133"/>
      <c r="AY24" s="133"/>
      <c r="AZ24" s="133"/>
      <c r="BA24" s="7"/>
      <c r="BB24" s="7"/>
      <c r="BC24" s="53" t="s">
        <v>1428</v>
      </c>
      <c r="BD24" s="58"/>
      <c r="BE24" s="53" t="s">
        <v>1429</v>
      </c>
      <c r="BF24" s="58"/>
      <c r="BG24" s="133"/>
      <c r="BH24" s="137"/>
      <c r="BI24" s="137"/>
      <c r="BJ24" s="4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</row>
    <row r="25" spans="1:78" ht="15.75" customHeight="1">
      <c r="A25" s="10">
        <f t="shared" si="3"/>
        <v>19</v>
      </c>
      <c r="B25" s="5" t="s">
        <v>120</v>
      </c>
      <c r="C25" s="68" t="s">
        <v>1494</v>
      </c>
      <c r="D25" s="5" t="s">
        <v>1495</v>
      </c>
      <c r="E25" s="133"/>
      <c r="F25" s="3" t="s">
        <v>14</v>
      </c>
      <c r="G25" s="133"/>
      <c r="H25" s="133"/>
      <c r="I25" s="133"/>
      <c r="J25" s="133"/>
      <c r="K25" s="10" t="s">
        <v>183</v>
      </c>
      <c r="L25" s="4" t="s">
        <v>184</v>
      </c>
      <c r="M25" s="6" t="s">
        <v>182</v>
      </c>
      <c r="N25" s="133"/>
      <c r="O25" s="7" t="s">
        <v>87</v>
      </c>
      <c r="P25" s="7"/>
      <c r="Q25" s="50"/>
      <c r="R25" s="134" t="s">
        <v>1496</v>
      </c>
      <c r="S25" s="161">
        <v>35356</v>
      </c>
      <c r="T25" s="164" t="str">
        <f t="shared" ca="1" si="0"/>
        <v>24 Tahun 10 Bulan</v>
      </c>
      <c r="U25" s="133"/>
      <c r="V25" s="6">
        <v>42279</v>
      </c>
      <c r="W25" s="165" t="str">
        <f t="shared" ca="1" si="6"/>
        <v>5Tahun</v>
      </c>
      <c r="X25" s="79" t="str">
        <f t="shared" ca="1" si="7"/>
        <v>11Bulan</v>
      </c>
      <c r="Y25" s="10"/>
      <c r="Z25" s="59"/>
      <c r="AA25" s="133"/>
      <c r="AB25" s="133"/>
      <c r="AC25" s="54" t="s">
        <v>1497</v>
      </c>
      <c r="AD25" s="55"/>
      <c r="AE25" s="56" t="s">
        <v>1498</v>
      </c>
      <c r="AF25" s="4" t="s">
        <v>78</v>
      </c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4" t="s">
        <v>1499</v>
      </c>
      <c r="AR25" s="57"/>
      <c r="AS25" s="7"/>
      <c r="AT25" s="7"/>
      <c r="AU25" s="7"/>
      <c r="AV25" s="133"/>
      <c r="AW25" s="133"/>
      <c r="AX25" s="133"/>
      <c r="AY25" s="133"/>
      <c r="AZ25" s="133"/>
      <c r="BA25" s="7"/>
      <c r="BB25" s="7"/>
      <c r="BC25" s="53" t="s">
        <v>1500</v>
      </c>
      <c r="BD25" s="58"/>
      <c r="BE25" s="53" t="s">
        <v>80</v>
      </c>
      <c r="BF25" s="58"/>
      <c r="BG25" s="133"/>
      <c r="BH25" s="137"/>
      <c r="BI25" s="137"/>
      <c r="BJ25" s="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</row>
    <row r="26" spans="1:78" ht="15.75" customHeight="1">
      <c r="A26" s="10">
        <f t="shared" si="3"/>
        <v>20</v>
      </c>
      <c r="B26" s="59" t="s">
        <v>120</v>
      </c>
      <c r="C26" s="66" t="s">
        <v>1700</v>
      </c>
      <c r="D26" s="59" t="s">
        <v>1701</v>
      </c>
      <c r="E26" s="133" t="s">
        <v>1701</v>
      </c>
      <c r="F26" s="3" t="s">
        <v>14</v>
      </c>
      <c r="G26" s="133"/>
      <c r="H26" s="133"/>
      <c r="I26" s="133"/>
      <c r="J26" s="133"/>
      <c r="K26" s="10" t="s">
        <v>183</v>
      </c>
      <c r="L26" s="4" t="s">
        <v>184</v>
      </c>
      <c r="M26" s="6" t="s">
        <v>182</v>
      </c>
      <c r="N26" s="133"/>
      <c r="O26" s="7" t="s">
        <v>87</v>
      </c>
      <c r="P26" s="7" t="s">
        <v>88</v>
      </c>
      <c r="Q26" s="50" t="s">
        <v>2959</v>
      </c>
      <c r="R26" s="134" t="s">
        <v>74</v>
      </c>
      <c r="S26" s="161">
        <v>35889</v>
      </c>
      <c r="T26" s="164" t="str">
        <f t="shared" ca="1" si="0"/>
        <v>23 Tahun 4 Bulan</v>
      </c>
      <c r="U26" s="133"/>
      <c r="V26" s="69">
        <v>44074</v>
      </c>
      <c r="W26" s="165" t="str">
        <f t="shared" ca="1" si="6"/>
        <v>1Tahun</v>
      </c>
      <c r="X26" s="79" t="str">
        <f t="shared" ca="1" si="7"/>
        <v>0Bulan</v>
      </c>
      <c r="Y26" s="10"/>
      <c r="Z26" s="63" t="s">
        <v>90</v>
      </c>
      <c r="AA26" s="133"/>
      <c r="AB26" s="133"/>
      <c r="AC26" s="63" t="s">
        <v>1702</v>
      </c>
      <c r="AD26" s="55" t="s">
        <v>211</v>
      </c>
      <c r="AE26" s="56" t="s">
        <v>1703</v>
      </c>
      <c r="AF26" s="3" t="s">
        <v>78</v>
      </c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57" t="s">
        <v>2719</v>
      </c>
      <c r="AR26" s="57" t="s">
        <v>2719</v>
      </c>
      <c r="AS26" s="7"/>
      <c r="AT26" s="7"/>
      <c r="AU26" s="7"/>
      <c r="AV26" s="133"/>
      <c r="AW26" s="133"/>
      <c r="AX26" s="133"/>
      <c r="AY26" s="133"/>
      <c r="AZ26" s="133"/>
      <c r="BA26" s="7"/>
      <c r="BB26" s="7"/>
      <c r="BC26" s="64" t="s">
        <v>1704</v>
      </c>
      <c r="BD26" s="58"/>
      <c r="BE26" s="53" t="s">
        <v>80</v>
      </c>
      <c r="BF26" s="58"/>
      <c r="BG26" s="133"/>
      <c r="BH26" s="137"/>
      <c r="BI26" s="137"/>
      <c r="BJ26" s="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</row>
    <row r="27" spans="1:78" ht="15.75" customHeight="1">
      <c r="A27" s="10">
        <f t="shared" si="3"/>
        <v>21</v>
      </c>
      <c r="B27" s="5" t="s">
        <v>120</v>
      </c>
      <c r="C27" s="66" t="s">
        <v>121</v>
      </c>
      <c r="D27" s="59" t="s">
        <v>122</v>
      </c>
      <c r="E27" s="133" t="s">
        <v>123</v>
      </c>
      <c r="F27" s="3" t="s">
        <v>14</v>
      </c>
      <c r="G27" s="133"/>
      <c r="H27" s="133"/>
      <c r="I27" s="133"/>
      <c r="J27" s="133"/>
      <c r="K27" s="10" t="s">
        <v>124</v>
      </c>
      <c r="L27" s="10" t="s">
        <v>125</v>
      </c>
      <c r="M27" s="3" t="s">
        <v>126</v>
      </c>
      <c r="N27" s="133" t="s">
        <v>127</v>
      </c>
      <c r="O27" s="7" t="s">
        <v>72</v>
      </c>
      <c r="P27" s="70" t="s">
        <v>88</v>
      </c>
      <c r="Q27" s="50"/>
      <c r="R27" s="134" t="s">
        <v>128</v>
      </c>
      <c r="S27" s="161">
        <v>32363</v>
      </c>
      <c r="T27" s="164" t="str">
        <f t="shared" ca="1" si="0"/>
        <v>33 Tahun 0 Bulan</v>
      </c>
      <c r="U27" s="133"/>
      <c r="V27" s="71">
        <v>44078</v>
      </c>
      <c r="W27" s="165" t="str">
        <f t="shared" ca="1" si="6"/>
        <v>0Tahun</v>
      </c>
      <c r="X27" s="79" t="str">
        <f t="shared" ca="1" si="7"/>
        <v>12Bulan</v>
      </c>
      <c r="Y27" s="10"/>
      <c r="Z27" s="72" t="s">
        <v>90</v>
      </c>
      <c r="AA27" s="133"/>
      <c r="AB27" s="133"/>
      <c r="AC27" s="72" t="s">
        <v>129</v>
      </c>
      <c r="AD27" s="55"/>
      <c r="AE27" s="73" t="s">
        <v>130</v>
      </c>
      <c r="AF27" s="3" t="s">
        <v>78</v>
      </c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7"/>
      <c r="AR27" s="57"/>
      <c r="AS27" s="7"/>
      <c r="AT27" s="7"/>
      <c r="AU27" s="7"/>
      <c r="AV27" s="133"/>
      <c r="AW27" s="133"/>
      <c r="AX27" s="133"/>
      <c r="AY27" s="133"/>
      <c r="AZ27" s="133"/>
      <c r="BA27" s="7"/>
      <c r="BB27" s="7"/>
      <c r="BC27" s="74" t="s">
        <v>132</v>
      </c>
      <c r="BD27" s="58"/>
      <c r="BE27" s="53" t="s">
        <v>80</v>
      </c>
      <c r="BF27" s="58"/>
      <c r="BG27" s="133"/>
      <c r="BH27" s="137"/>
      <c r="BI27" s="137"/>
      <c r="BJ27" s="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</row>
    <row r="28" spans="1:78" ht="15.75" customHeight="1">
      <c r="A28" s="10">
        <f t="shared" si="3"/>
        <v>22</v>
      </c>
      <c r="B28" s="54" t="s">
        <v>120</v>
      </c>
      <c r="C28" s="2" t="s">
        <v>285</v>
      </c>
      <c r="D28" s="5" t="s">
        <v>286</v>
      </c>
      <c r="E28" s="133" t="s">
        <v>287</v>
      </c>
      <c r="F28" s="8" t="s">
        <v>14</v>
      </c>
      <c r="G28" s="133"/>
      <c r="H28" s="133"/>
      <c r="I28" s="133"/>
      <c r="J28" s="133"/>
      <c r="K28" s="10" t="s">
        <v>289</v>
      </c>
      <c r="L28" s="4" t="s">
        <v>125</v>
      </c>
      <c r="M28" s="8" t="s">
        <v>288</v>
      </c>
      <c r="N28" s="133"/>
      <c r="O28" s="7" t="s">
        <v>72</v>
      </c>
      <c r="P28" s="2" t="s">
        <v>88</v>
      </c>
      <c r="Q28" s="50" t="s">
        <v>2959</v>
      </c>
      <c r="R28" s="134" t="s">
        <v>74</v>
      </c>
      <c r="S28" s="161">
        <v>34801</v>
      </c>
      <c r="T28" s="164" t="str">
        <f t="shared" ca="1" si="0"/>
        <v>26 Tahun 4 Bulan</v>
      </c>
      <c r="U28" s="133"/>
      <c r="V28" s="6">
        <v>41821</v>
      </c>
      <c r="W28" s="165" t="str">
        <f t="shared" ca="1" si="6"/>
        <v>7Tahun</v>
      </c>
      <c r="X28" s="79" t="str">
        <f t="shared" ca="1" si="7"/>
        <v>2Bulan</v>
      </c>
      <c r="Y28" s="10"/>
      <c r="Z28" s="53" t="s">
        <v>90</v>
      </c>
      <c r="AA28" s="133"/>
      <c r="AB28" s="133"/>
      <c r="AC28" s="54" t="s">
        <v>290</v>
      </c>
      <c r="AD28" s="55" t="s">
        <v>211</v>
      </c>
      <c r="AE28" s="56" t="s">
        <v>291</v>
      </c>
      <c r="AF28" s="4" t="s">
        <v>78</v>
      </c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4" t="s">
        <v>292</v>
      </c>
      <c r="AR28" s="57" t="s">
        <v>2720</v>
      </c>
      <c r="AS28" s="7"/>
      <c r="AT28" s="7"/>
      <c r="AU28" s="7"/>
      <c r="AV28" s="133"/>
      <c r="AW28" s="133"/>
      <c r="AX28" s="133"/>
      <c r="AY28" s="133"/>
      <c r="AZ28" s="133"/>
      <c r="BA28" s="7"/>
      <c r="BB28" s="7"/>
      <c r="BC28" s="53" t="s">
        <v>293</v>
      </c>
      <c r="BD28" s="58"/>
      <c r="BE28" s="53" t="s">
        <v>80</v>
      </c>
      <c r="BF28" s="58"/>
      <c r="BG28" s="133"/>
      <c r="BH28" s="137"/>
      <c r="BI28" s="137"/>
      <c r="BJ28" s="4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</row>
    <row r="29" spans="1:78" ht="15.75" customHeight="1">
      <c r="A29" s="10">
        <f t="shared" si="3"/>
        <v>23</v>
      </c>
      <c r="B29" s="5" t="s">
        <v>887</v>
      </c>
      <c r="C29" s="177" t="s">
        <v>3093</v>
      </c>
      <c r="D29" s="59" t="s">
        <v>888</v>
      </c>
      <c r="E29" s="133"/>
      <c r="F29" s="8" t="s">
        <v>14</v>
      </c>
      <c r="G29" s="133"/>
      <c r="H29" s="133"/>
      <c r="I29" s="133"/>
      <c r="J29" s="133"/>
      <c r="K29" s="10"/>
      <c r="L29" s="10"/>
      <c r="M29" s="3" t="s">
        <v>211</v>
      </c>
      <c r="N29" s="133"/>
      <c r="O29" s="7" t="s">
        <v>72</v>
      </c>
      <c r="P29" s="70" t="s">
        <v>88</v>
      </c>
      <c r="Q29" s="50"/>
      <c r="R29" s="134" t="s">
        <v>74</v>
      </c>
      <c r="S29" s="161">
        <v>33280</v>
      </c>
      <c r="T29" s="164" t="str">
        <f t="shared" ca="1" si="0"/>
        <v>30 Tahun 6 Bulan</v>
      </c>
      <c r="U29" s="133"/>
      <c r="V29" s="71">
        <v>43405</v>
      </c>
      <c r="W29" s="165" t="str">
        <f t="shared" ca="1" si="6"/>
        <v>2Tahun</v>
      </c>
      <c r="X29" s="79" t="str">
        <f t="shared" ca="1" si="7"/>
        <v>10Bulan</v>
      </c>
      <c r="Y29" s="10"/>
      <c r="Z29" s="72" t="s">
        <v>1</v>
      </c>
      <c r="AA29" s="133"/>
      <c r="AB29" s="133"/>
      <c r="AC29" s="72" t="s">
        <v>889</v>
      </c>
      <c r="AD29" s="55"/>
      <c r="AE29" s="73" t="s">
        <v>890</v>
      </c>
      <c r="AF29" s="3" t="s">
        <v>78</v>
      </c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2" t="s">
        <v>891</v>
      </c>
      <c r="AR29" s="57"/>
      <c r="AS29" s="7"/>
      <c r="AT29" s="7"/>
      <c r="AU29" s="7"/>
      <c r="AV29" s="133"/>
      <c r="AW29" s="133"/>
      <c r="AX29" s="133"/>
      <c r="AY29" s="133"/>
      <c r="AZ29" s="133"/>
      <c r="BA29" s="7"/>
      <c r="BB29" s="7"/>
      <c r="BC29" s="74" t="s">
        <v>892</v>
      </c>
      <c r="BD29" s="58"/>
      <c r="BE29" s="53" t="s">
        <v>80</v>
      </c>
      <c r="BF29" s="58"/>
      <c r="BG29" s="133"/>
      <c r="BH29" s="137"/>
      <c r="BI29" s="137"/>
      <c r="BJ29" s="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</row>
    <row r="30" spans="1:78" ht="15.75" customHeight="1">
      <c r="A30" s="10">
        <f t="shared" si="3"/>
        <v>24</v>
      </c>
      <c r="B30" s="5" t="s">
        <v>887</v>
      </c>
      <c r="C30" s="177" t="s">
        <v>3094</v>
      </c>
      <c r="D30" s="59" t="s">
        <v>1105</v>
      </c>
      <c r="E30" s="133"/>
      <c r="F30" s="8" t="s">
        <v>14</v>
      </c>
      <c r="G30" s="133"/>
      <c r="H30" s="133"/>
      <c r="I30" s="133"/>
      <c r="J30" s="133"/>
      <c r="K30" s="10"/>
      <c r="L30" s="10"/>
      <c r="M30" s="3" t="s">
        <v>211</v>
      </c>
      <c r="N30" s="133"/>
      <c r="O30" s="7" t="s">
        <v>87</v>
      </c>
      <c r="P30" s="70" t="s">
        <v>88</v>
      </c>
      <c r="Q30" s="50"/>
      <c r="R30" s="134" t="s">
        <v>74</v>
      </c>
      <c r="S30" s="161">
        <v>35145</v>
      </c>
      <c r="T30" s="164" t="str">
        <f t="shared" ca="1" si="0"/>
        <v>25 Tahun 5 Bulan</v>
      </c>
      <c r="U30" s="133"/>
      <c r="V30" s="71">
        <v>44051</v>
      </c>
      <c r="W30" s="165" t="str">
        <f t="shared" ca="1" si="6"/>
        <v>1Tahun</v>
      </c>
      <c r="X30" s="79" t="str">
        <f t="shared" ca="1" si="7"/>
        <v>0Bulan</v>
      </c>
      <c r="Y30" s="10"/>
      <c r="Z30" s="72" t="s">
        <v>1</v>
      </c>
      <c r="AA30" s="133"/>
      <c r="AB30" s="133"/>
      <c r="AC30" s="72" t="s">
        <v>1106</v>
      </c>
      <c r="AD30" s="55"/>
      <c r="AE30" s="73" t="s">
        <v>1107</v>
      </c>
      <c r="AF30" s="3" t="s">
        <v>78</v>
      </c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2" t="s">
        <v>1108</v>
      </c>
      <c r="AR30" s="57"/>
      <c r="AS30" s="7"/>
      <c r="AT30" s="7"/>
      <c r="AU30" s="7"/>
      <c r="AV30" s="133"/>
      <c r="AW30" s="133"/>
      <c r="AX30" s="133"/>
      <c r="AY30" s="133"/>
      <c r="AZ30" s="133"/>
      <c r="BA30" s="7"/>
      <c r="BB30" s="7"/>
      <c r="BC30" s="74" t="s">
        <v>1109</v>
      </c>
      <c r="BD30" s="58"/>
      <c r="BE30" s="53" t="s">
        <v>80</v>
      </c>
      <c r="BF30" s="58"/>
      <c r="BG30" s="133"/>
      <c r="BH30" s="137"/>
      <c r="BI30" s="137"/>
      <c r="BJ30" s="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</row>
    <row r="31" spans="1:78" ht="15.75" customHeight="1">
      <c r="A31" s="10">
        <f t="shared" si="3"/>
        <v>25</v>
      </c>
      <c r="B31" s="5" t="s">
        <v>887</v>
      </c>
      <c r="C31" s="177" t="s">
        <v>3095</v>
      </c>
      <c r="D31" s="59" t="s">
        <v>1190</v>
      </c>
      <c r="E31" s="133"/>
      <c r="F31" s="8" t="s">
        <v>14</v>
      </c>
      <c r="G31" s="133"/>
      <c r="H31" s="133"/>
      <c r="I31" s="133"/>
      <c r="J31" s="133"/>
      <c r="K31" s="10"/>
      <c r="L31" s="10"/>
      <c r="M31" s="3" t="s">
        <v>211</v>
      </c>
      <c r="N31" s="133"/>
      <c r="O31" s="7" t="s">
        <v>87</v>
      </c>
      <c r="P31" s="70" t="s">
        <v>297</v>
      </c>
      <c r="Q31" s="50"/>
      <c r="R31" s="134" t="s">
        <v>74</v>
      </c>
      <c r="S31" s="161">
        <v>33188</v>
      </c>
      <c r="T31" s="164" t="str">
        <f t="shared" ca="1" si="0"/>
        <v>30 Tahun 9 Bulan</v>
      </c>
      <c r="U31" s="133"/>
      <c r="V31" s="71">
        <v>43800</v>
      </c>
      <c r="W31" s="165" t="str">
        <f t="shared" ca="1" si="6"/>
        <v>1Tahun</v>
      </c>
      <c r="X31" s="79" t="str">
        <f t="shared" ca="1" si="7"/>
        <v>9Bulan</v>
      </c>
      <c r="Y31" s="10"/>
      <c r="Z31" s="72" t="s">
        <v>265</v>
      </c>
      <c r="AA31" s="133"/>
      <c r="AB31" s="133"/>
      <c r="AC31" s="72" t="s">
        <v>1191</v>
      </c>
      <c r="AD31" s="55"/>
      <c r="AE31" s="73" t="s">
        <v>1192</v>
      </c>
      <c r="AF31" s="3" t="s">
        <v>78</v>
      </c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2" t="s">
        <v>1193</v>
      </c>
      <c r="AR31" s="57"/>
      <c r="AS31" s="7"/>
      <c r="AT31" s="7"/>
      <c r="AU31" s="7"/>
      <c r="AV31" s="133"/>
      <c r="AW31" s="133"/>
      <c r="AX31" s="133"/>
      <c r="AY31" s="133"/>
      <c r="AZ31" s="133"/>
      <c r="BA31" s="7"/>
      <c r="BB31" s="7"/>
      <c r="BC31" s="74" t="s">
        <v>1194</v>
      </c>
      <c r="BD31" s="58"/>
      <c r="BE31" s="53" t="s">
        <v>80</v>
      </c>
      <c r="BF31" s="58"/>
      <c r="BG31" s="133"/>
      <c r="BH31" s="137"/>
      <c r="BI31" s="137"/>
      <c r="BJ31" s="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</row>
    <row r="32" spans="1:78" ht="15.75" customHeight="1">
      <c r="A32" s="10">
        <f t="shared" si="3"/>
        <v>26</v>
      </c>
      <c r="B32" s="5" t="s">
        <v>887</v>
      </c>
      <c r="C32" s="177" t="s">
        <v>3096</v>
      </c>
      <c r="D32" s="59" t="s">
        <v>1234</v>
      </c>
      <c r="E32" s="133"/>
      <c r="F32" s="8" t="s">
        <v>14</v>
      </c>
      <c r="G32" s="133"/>
      <c r="H32" s="133"/>
      <c r="I32" s="133"/>
      <c r="J32" s="133"/>
      <c r="K32" s="10"/>
      <c r="L32" s="10"/>
      <c r="M32" s="3" t="s">
        <v>211</v>
      </c>
      <c r="N32" s="133"/>
      <c r="O32" s="7" t="s">
        <v>87</v>
      </c>
      <c r="P32" s="70" t="s">
        <v>297</v>
      </c>
      <c r="Q32" s="50"/>
      <c r="R32" s="134" t="s">
        <v>74</v>
      </c>
      <c r="S32" s="161">
        <v>26810</v>
      </c>
      <c r="T32" s="164" t="str">
        <f t="shared" ca="1" si="0"/>
        <v>48 Tahun 3 Bulan</v>
      </c>
      <c r="U32" s="133"/>
      <c r="V32" s="71">
        <v>44051</v>
      </c>
      <c r="W32" s="165" t="str">
        <f t="shared" ca="1" si="6"/>
        <v>1Tahun</v>
      </c>
      <c r="X32" s="79" t="str">
        <f t="shared" ca="1" si="7"/>
        <v>0Bulan</v>
      </c>
      <c r="Y32" s="10"/>
      <c r="Z32" s="72" t="s">
        <v>113</v>
      </c>
      <c r="AA32" s="133"/>
      <c r="AB32" s="133"/>
      <c r="AC32" s="72" t="s">
        <v>1235</v>
      </c>
      <c r="AD32" s="55"/>
      <c r="AE32" s="73" t="s">
        <v>1236</v>
      </c>
      <c r="AF32" s="3" t="s">
        <v>483</v>
      </c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2" t="s">
        <v>1237</v>
      </c>
      <c r="AR32" s="57"/>
      <c r="AS32" s="7"/>
      <c r="AT32" s="7"/>
      <c r="AU32" s="7"/>
      <c r="AV32" s="133"/>
      <c r="AW32" s="133"/>
      <c r="AX32" s="133"/>
      <c r="AY32" s="133"/>
      <c r="AZ32" s="133"/>
      <c r="BA32" s="7"/>
      <c r="BB32" s="7"/>
      <c r="BC32" s="74" t="s">
        <v>1238</v>
      </c>
      <c r="BD32" s="58"/>
      <c r="BE32" s="53" t="s">
        <v>80</v>
      </c>
      <c r="BF32" s="58"/>
      <c r="BG32" s="133"/>
      <c r="BH32" s="137"/>
      <c r="BI32" s="137"/>
      <c r="BJ32" s="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</row>
    <row r="33" spans="1:78" ht="15.75" customHeight="1">
      <c r="A33" s="10">
        <f t="shared" si="3"/>
        <v>27</v>
      </c>
      <c r="B33" s="5" t="s">
        <v>887</v>
      </c>
      <c r="C33" s="177" t="s">
        <v>3097</v>
      </c>
      <c r="D33" s="59" t="s">
        <v>1605</v>
      </c>
      <c r="E33" s="133"/>
      <c r="F33" s="8" t="s">
        <v>14</v>
      </c>
      <c r="G33" s="133"/>
      <c r="H33" s="133"/>
      <c r="I33" s="133"/>
      <c r="J33" s="133"/>
      <c r="K33" s="10"/>
      <c r="L33" s="10"/>
      <c r="M33" s="3" t="s">
        <v>211</v>
      </c>
      <c r="N33" s="133"/>
      <c r="O33" s="7" t="s">
        <v>87</v>
      </c>
      <c r="P33" s="70" t="s">
        <v>73</v>
      </c>
      <c r="Q33" s="50"/>
      <c r="R33" s="134" t="s">
        <v>241</v>
      </c>
      <c r="S33" s="161">
        <v>33245</v>
      </c>
      <c r="T33" s="164" t="str">
        <f t="shared" ca="1" si="0"/>
        <v>30 Tahun 7 Bulan</v>
      </c>
      <c r="U33" s="133"/>
      <c r="V33" s="71">
        <v>2011</v>
      </c>
      <c r="W33" s="165" t="str">
        <f t="shared" ca="1" si="6"/>
        <v>116Tahun</v>
      </c>
      <c r="X33" s="79" t="str">
        <f t="shared" ca="1" si="7"/>
        <v>2Bulan</v>
      </c>
      <c r="Y33" s="10"/>
      <c r="Z33" s="72" t="s">
        <v>1</v>
      </c>
      <c r="AA33" s="133"/>
      <c r="AB33" s="133"/>
      <c r="AC33" s="72" t="s">
        <v>1606</v>
      </c>
      <c r="AD33" s="55"/>
      <c r="AE33" s="73" t="s">
        <v>1607</v>
      </c>
      <c r="AF33" s="3" t="s">
        <v>78</v>
      </c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2" t="s">
        <v>1608</v>
      </c>
      <c r="AR33" s="57"/>
      <c r="AS33" s="7"/>
      <c r="AT33" s="7"/>
      <c r="AU33" s="7"/>
      <c r="AV33" s="133"/>
      <c r="AW33" s="133"/>
      <c r="AX33" s="133"/>
      <c r="AY33" s="133"/>
      <c r="AZ33" s="133"/>
      <c r="BA33" s="7"/>
      <c r="BB33" s="7"/>
      <c r="BC33" s="74" t="s">
        <v>1609</v>
      </c>
      <c r="BD33" s="58"/>
      <c r="BE33" s="53" t="s">
        <v>80</v>
      </c>
      <c r="BF33" s="58"/>
      <c r="BG33" s="133"/>
      <c r="BH33" s="137"/>
      <c r="BI33" s="137"/>
      <c r="BJ33" s="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</row>
    <row r="34" spans="1:78" ht="15.75" customHeight="1">
      <c r="A34" s="10">
        <f t="shared" si="3"/>
        <v>28</v>
      </c>
      <c r="B34" s="5" t="s">
        <v>887</v>
      </c>
      <c r="C34" s="3"/>
      <c r="D34" s="14" t="s">
        <v>2908</v>
      </c>
      <c r="E34" s="133"/>
      <c r="F34" s="3" t="s">
        <v>14</v>
      </c>
      <c r="G34" s="133"/>
      <c r="H34" s="133"/>
      <c r="I34" s="133"/>
      <c r="J34" s="133"/>
      <c r="K34" s="10"/>
      <c r="L34" s="4" t="s">
        <v>184</v>
      </c>
      <c r="M34" s="10" t="s">
        <v>743</v>
      </c>
      <c r="N34" s="133" t="s">
        <v>2641</v>
      </c>
      <c r="O34" s="7" t="s">
        <v>87</v>
      </c>
      <c r="P34" s="70"/>
      <c r="Q34" s="50"/>
      <c r="R34" s="134"/>
      <c r="S34" s="161"/>
      <c r="T34" s="164" t="str">
        <f t="shared" ca="1" si="0"/>
        <v>121 Tahun 7 Bulan</v>
      </c>
      <c r="U34" s="133"/>
      <c r="V34" s="71"/>
      <c r="W34" s="165" t="str">
        <f t="shared" ca="1" si="6"/>
        <v>121Tahun</v>
      </c>
      <c r="X34" s="79" t="str">
        <f t="shared" ca="1" si="7"/>
        <v>9Bulan</v>
      </c>
      <c r="Y34" s="10"/>
      <c r="Z34" s="72"/>
      <c r="AA34" s="133"/>
      <c r="AB34" s="133"/>
      <c r="AC34" s="72"/>
      <c r="AD34" s="55"/>
      <c r="AE34" s="73"/>
      <c r="AF34" s="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2"/>
      <c r="AR34" s="57"/>
      <c r="AS34" s="7"/>
      <c r="AT34" s="7"/>
      <c r="AU34" s="7"/>
      <c r="AV34" s="133"/>
      <c r="AW34" s="133"/>
      <c r="AX34" s="133"/>
      <c r="AY34" s="133"/>
      <c r="AZ34" s="133"/>
      <c r="BA34" s="7"/>
      <c r="BB34" s="7"/>
      <c r="BC34" s="74"/>
      <c r="BD34" s="58"/>
      <c r="BE34" s="53"/>
      <c r="BF34" s="58"/>
      <c r="BG34" s="133"/>
      <c r="BH34" s="137"/>
      <c r="BI34" s="137"/>
      <c r="BJ34" s="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</row>
    <row r="35" spans="1:78" ht="15.75" customHeight="1">
      <c r="A35" s="10">
        <f t="shared" si="3"/>
        <v>29</v>
      </c>
      <c r="B35" s="5" t="s">
        <v>386</v>
      </c>
      <c r="C35" s="49" t="s">
        <v>524</v>
      </c>
      <c r="D35" s="59" t="s">
        <v>525</v>
      </c>
      <c r="E35" s="133" t="s">
        <v>526</v>
      </c>
      <c r="F35" s="7" t="s">
        <v>14</v>
      </c>
      <c r="G35" s="133"/>
      <c r="H35" s="133"/>
      <c r="I35" s="133"/>
      <c r="J35" s="133"/>
      <c r="K35" s="10" t="s">
        <v>11</v>
      </c>
      <c r="L35" s="10" t="s">
        <v>478</v>
      </c>
      <c r="M35" s="8" t="s">
        <v>479</v>
      </c>
      <c r="N35" s="133"/>
      <c r="O35" s="7" t="s">
        <v>72</v>
      </c>
      <c r="P35" s="70" t="s">
        <v>88</v>
      </c>
      <c r="Q35" s="50"/>
      <c r="R35" s="134" t="s">
        <v>89</v>
      </c>
      <c r="S35" s="161">
        <v>34368</v>
      </c>
      <c r="T35" s="164" t="str">
        <f t="shared" ca="1" si="0"/>
        <v>27 Tahun 6 Bulan</v>
      </c>
      <c r="U35" s="133"/>
      <c r="V35" s="71">
        <v>43957</v>
      </c>
      <c r="W35" s="165" t="str">
        <f t="shared" ca="1" si="6"/>
        <v>1Tahun</v>
      </c>
      <c r="X35" s="79" t="str">
        <f t="shared" ca="1" si="7"/>
        <v>3Bulan</v>
      </c>
      <c r="Y35" s="10"/>
      <c r="Z35" s="72" t="s">
        <v>527</v>
      </c>
      <c r="AA35" s="133"/>
      <c r="AB35" s="133"/>
      <c r="AC35" s="72" t="s">
        <v>528</v>
      </c>
      <c r="AD35" s="55"/>
      <c r="AE35" s="73" t="s">
        <v>529</v>
      </c>
      <c r="AF35" s="3" t="s">
        <v>483</v>
      </c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7"/>
      <c r="AR35" s="57"/>
      <c r="AS35" s="7"/>
      <c r="AT35" s="7"/>
      <c r="AU35" s="7"/>
      <c r="AV35" s="133"/>
      <c r="AW35" s="133"/>
      <c r="AX35" s="133"/>
      <c r="AY35" s="133"/>
      <c r="AZ35" s="133"/>
      <c r="BA35" s="7"/>
      <c r="BB35" s="7"/>
      <c r="BC35" s="74" t="s">
        <v>530</v>
      </c>
      <c r="BD35" s="58"/>
      <c r="BE35" s="72" t="s">
        <v>531</v>
      </c>
      <c r="BF35" s="58"/>
      <c r="BG35" s="133"/>
      <c r="BH35" s="137"/>
      <c r="BI35" s="137"/>
      <c r="BJ35" s="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</row>
    <row r="36" spans="1:78" ht="15.75" customHeight="1">
      <c r="A36" s="10">
        <f t="shared" si="3"/>
        <v>30</v>
      </c>
      <c r="B36" s="54" t="s">
        <v>386</v>
      </c>
      <c r="C36" s="7"/>
      <c r="D36" s="5" t="s">
        <v>581</v>
      </c>
      <c r="E36" s="133" t="s">
        <v>582</v>
      </c>
      <c r="F36" s="7" t="s">
        <v>14</v>
      </c>
      <c r="G36" s="133"/>
      <c r="H36" s="133"/>
      <c r="I36" s="133"/>
      <c r="J36" s="133"/>
      <c r="K36" s="10" t="s">
        <v>11</v>
      </c>
      <c r="L36" s="10" t="s">
        <v>478</v>
      </c>
      <c r="M36" s="8" t="s">
        <v>479</v>
      </c>
      <c r="N36" s="133"/>
      <c r="O36" s="7" t="s">
        <v>87</v>
      </c>
      <c r="P36" s="7"/>
      <c r="Q36" s="50"/>
      <c r="R36" s="134"/>
      <c r="S36" s="161">
        <v>30831</v>
      </c>
      <c r="T36" s="164" t="str">
        <f t="shared" ca="1" si="0"/>
        <v>37 Tahun 3 Bulan</v>
      </c>
      <c r="U36" s="133"/>
      <c r="V36" s="6"/>
      <c r="W36" s="165" t="str">
        <f t="shared" ca="1" si="6"/>
        <v>121Tahun</v>
      </c>
      <c r="X36" s="79" t="str">
        <f t="shared" ca="1" si="7"/>
        <v>9Bulan</v>
      </c>
      <c r="Y36" s="10"/>
      <c r="Z36" s="53" t="s">
        <v>564</v>
      </c>
      <c r="AA36" s="133"/>
      <c r="AB36" s="133"/>
      <c r="AC36" s="54" t="s">
        <v>583</v>
      </c>
      <c r="AD36" s="55"/>
      <c r="AE36" s="60"/>
      <c r="AF36" s="4" t="s">
        <v>483</v>
      </c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4" t="s">
        <v>211</v>
      </c>
      <c r="AR36" s="57"/>
      <c r="AS36" s="7"/>
      <c r="AT36" s="7"/>
      <c r="AU36" s="7"/>
      <c r="AV36" s="133"/>
      <c r="AW36" s="133"/>
      <c r="AX36" s="133"/>
      <c r="AY36" s="133"/>
      <c r="AZ36" s="133"/>
      <c r="BA36" s="7"/>
      <c r="BB36" s="7"/>
      <c r="BC36" s="53" t="s">
        <v>584</v>
      </c>
      <c r="BD36" s="58"/>
      <c r="BE36" s="53" t="s">
        <v>80</v>
      </c>
      <c r="BF36" s="58"/>
      <c r="BG36" s="133"/>
      <c r="BH36" s="137"/>
      <c r="BI36" s="137"/>
      <c r="BJ36" s="4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</row>
    <row r="37" spans="1:78" ht="15.75" customHeight="1">
      <c r="A37" s="10">
        <f t="shared" si="3"/>
        <v>31</v>
      </c>
      <c r="B37" s="54" t="s">
        <v>386</v>
      </c>
      <c r="C37" s="7"/>
      <c r="D37" s="14" t="s">
        <v>2909</v>
      </c>
      <c r="E37" s="133"/>
      <c r="F37" s="3" t="s">
        <v>14</v>
      </c>
      <c r="G37" s="133"/>
      <c r="H37" s="133"/>
      <c r="I37" s="133"/>
      <c r="J37" s="133"/>
      <c r="K37" s="10"/>
      <c r="L37" s="4" t="s">
        <v>184</v>
      </c>
      <c r="M37" s="10" t="s">
        <v>743</v>
      </c>
      <c r="N37" s="133" t="s">
        <v>2640</v>
      </c>
      <c r="O37" s="7" t="s">
        <v>87</v>
      </c>
      <c r="P37" s="7"/>
      <c r="Q37" s="50" t="s">
        <v>2959</v>
      </c>
      <c r="R37" s="134"/>
      <c r="S37" s="161"/>
      <c r="T37" s="164" t="str">
        <f t="shared" ca="1" si="0"/>
        <v>121 Tahun 7 Bulan</v>
      </c>
      <c r="U37" s="133"/>
      <c r="V37" s="6"/>
      <c r="W37" s="165" t="str">
        <f t="shared" ca="1" si="6"/>
        <v>121Tahun</v>
      </c>
      <c r="X37" s="79" t="str">
        <f t="shared" ca="1" si="7"/>
        <v>9Bulan</v>
      </c>
      <c r="Y37" s="10"/>
      <c r="Z37" s="53"/>
      <c r="AA37" s="133"/>
      <c r="AB37" s="133"/>
      <c r="AC37" s="54"/>
      <c r="AD37" s="55" t="s">
        <v>211</v>
      </c>
      <c r="AE37" s="60"/>
      <c r="AF37" s="4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57" t="s">
        <v>2721</v>
      </c>
      <c r="AR37" s="57" t="s">
        <v>2721</v>
      </c>
      <c r="AS37" s="7"/>
      <c r="AT37" s="7"/>
      <c r="AU37" s="7"/>
      <c r="AV37" s="133"/>
      <c r="AW37" s="133"/>
      <c r="AX37" s="133"/>
      <c r="AY37" s="133"/>
      <c r="AZ37" s="133"/>
      <c r="BA37" s="7"/>
      <c r="BB37" s="7"/>
      <c r="BC37" s="53"/>
      <c r="BD37" s="58"/>
      <c r="BE37" s="53"/>
      <c r="BF37" s="58"/>
      <c r="BG37" s="133"/>
      <c r="BH37" s="137"/>
      <c r="BI37" s="137"/>
      <c r="BJ37" s="4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</row>
    <row r="38" spans="1:78" ht="15.75" customHeight="1">
      <c r="A38" s="10">
        <f t="shared" si="3"/>
        <v>32</v>
      </c>
      <c r="B38" s="54" t="s">
        <v>386</v>
      </c>
      <c r="C38" s="7"/>
      <c r="D38" s="14" t="s">
        <v>2910</v>
      </c>
      <c r="E38" s="133"/>
      <c r="F38" s="3" t="s">
        <v>14</v>
      </c>
      <c r="G38" s="133"/>
      <c r="H38" s="133"/>
      <c r="I38" s="133"/>
      <c r="J38" s="133"/>
      <c r="K38" s="10"/>
      <c r="L38" s="4" t="s">
        <v>184</v>
      </c>
      <c r="M38" s="10" t="s">
        <v>263</v>
      </c>
      <c r="N38" s="133" t="s">
        <v>2640</v>
      </c>
      <c r="O38" s="7" t="s">
        <v>87</v>
      </c>
      <c r="P38" s="7"/>
      <c r="Q38" s="50"/>
      <c r="R38" s="134"/>
      <c r="S38" s="161"/>
      <c r="T38" s="164" t="str">
        <f t="shared" ca="1" si="0"/>
        <v>121 Tahun 7 Bulan</v>
      </c>
      <c r="U38" s="133"/>
      <c r="V38" s="6"/>
      <c r="W38" s="165" t="str">
        <f t="shared" ca="1" si="6"/>
        <v>121Tahun</v>
      </c>
      <c r="X38" s="79" t="str">
        <f t="shared" ca="1" si="7"/>
        <v>9Bulan</v>
      </c>
      <c r="Y38" s="10"/>
      <c r="Z38" s="53"/>
      <c r="AA38" s="133"/>
      <c r="AB38" s="133"/>
      <c r="AC38" s="54"/>
      <c r="AD38" s="55"/>
      <c r="AE38" s="60"/>
      <c r="AF38" s="4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4"/>
      <c r="AR38" s="57"/>
      <c r="AS38" s="7"/>
      <c r="AT38" s="7"/>
      <c r="AU38" s="7"/>
      <c r="AV38" s="133"/>
      <c r="AW38" s="133"/>
      <c r="AX38" s="133"/>
      <c r="AY38" s="133"/>
      <c r="AZ38" s="133"/>
      <c r="BA38" s="7"/>
      <c r="BB38" s="7"/>
      <c r="BC38" s="53"/>
      <c r="BD38" s="58"/>
      <c r="BE38" s="53"/>
      <c r="BF38" s="58"/>
      <c r="BG38" s="133"/>
      <c r="BH38" s="137"/>
      <c r="BI38" s="137"/>
      <c r="BJ38" s="4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</row>
    <row r="39" spans="1:78" ht="15.75" customHeight="1">
      <c r="A39" s="10">
        <f t="shared" si="3"/>
        <v>33</v>
      </c>
      <c r="B39" s="5" t="s">
        <v>386</v>
      </c>
      <c r="C39" s="49" t="s">
        <v>387</v>
      </c>
      <c r="D39" s="59" t="s">
        <v>388</v>
      </c>
      <c r="E39" s="133" t="s">
        <v>389</v>
      </c>
      <c r="F39" s="3" t="s">
        <v>14</v>
      </c>
      <c r="G39" s="133"/>
      <c r="H39" s="133"/>
      <c r="I39" s="133"/>
      <c r="J39" s="133"/>
      <c r="K39" s="10" t="s">
        <v>100</v>
      </c>
      <c r="L39" s="4" t="s">
        <v>101</v>
      </c>
      <c r="M39" s="3" t="s">
        <v>101</v>
      </c>
      <c r="N39" s="133"/>
      <c r="O39" s="7" t="s">
        <v>87</v>
      </c>
      <c r="P39" s="70" t="s">
        <v>88</v>
      </c>
      <c r="Q39" s="50"/>
      <c r="R39" s="134" t="s">
        <v>390</v>
      </c>
      <c r="S39" s="161">
        <v>36756</v>
      </c>
      <c r="T39" s="164" t="str">
        <f t="shared" ca="1" si="0"/>
        <v>21 Tahun 0 Bulan</v>
      </c>
      <c r="U39" s="133"/>
      <c r="V39" s="71">
        <v>44095</v>
      </c>
      <c r="W39" s="165" t="str">
        <f t="shared" ca="1" si="6"/>
        <v>0Tahun</v>
      </c>
      <c r="X39" s="79" t="str">
        <f t="shared" ca="1" si="7"/>
        <v>11Bulan</v>
      </c>
      <c r="Y39" s="10"/>
      <c r="Z39" s="72" t="s">
        <v>90</v>
      </c>
      <c r="AA39" s="133"/>
      <c r="AB39" s="133"/>
      <c r="AC39" s="72" t="s">
        <v>391</v>
      </c>
      <c r="AD39" s="55"/>
      <c r="AE39" s="73" t="s">
        <v>392</v>
      </c>
      <c r="AF39" s="3" t="s">
        <v>78</v>
      </c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7"/>
      <c r="AR39" s="57"/>
      <c r="AS39" s="7"/>
      <c r="AT39" s="7"/>
      <c r="AU39" s="7"/>
      <c r="AV39" s="133"/>
      <c r="AW39" s="133"/>
      <c r="AX39" s="133"/>
      <c r="AY39" s="133"/>
      <c r="AZ39" s="133"/>
      <c r="BA39" s="7"/>
      <c r="BB39" s="7"/>
      <c r="BC39" s="75" t="s">
        <v>393</v>
      </c>
      <c r="BD39" s="58"/>
      <c r="BE39" s="72" t="s">
        <v>394</v>
      </c>
      <c r="BF39" s="58"/>
      <c r="BG39" s="133"/>
      <c r="BH39" s="137"/>
      <c r="BI39" s="137"/>
      <c r="BJ39" s="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</row>
    <row r="40" spans="1:78" ht="15.75" customHeight="1">
      <c r="A40" s="10">
        <f t="shared" si="3"/>
        <v>34</v>
      </c>
      <c r="B40" s="14" t="s">
        <v>386</v>
      </c>
      <c r="C40" s="66" t="s">
        <v>777</v>
      </c>
      <c r="D40" s="14" t="s">
        <v>778</v>
      </c>
      <c r="E40" s="133" t="s">
        <v>2992</v>
      </c>
      <c r="F40" s="3" t="s">
        <v>14</v>
      </c>
      <c r="G40" s="133"/>
      <c r="H40" s="133"/>
      <c r="I40" s="133"/>
      <c r="J40" s="133"/>
      <c r="K40" s="10" t="s">
        <v>100</v>
      </c>
      <c r="L40" s="4" t="s">
        <v>101</v>
      </c>
      <c r="M40" s="3" t="s">
        <v>101</v>
      </c>
      <c r="N40" s="133"/>
      <c r="O40" s="4" t="s">
        <v>87</v>
      </c>
      <c r="P40" s="70" t="s">
        <v>88</v>
      </c>
      <c r="Q40" s="50" t="s">
        <v>2959</v>
      </c>
      <c r="R40" s="134" t="s">
        <v>128</v>
      </c>
      <c r="S40" s="161">
        <v>37270</v>
      </c>
      <c r="T40" s="164" t="str">
        <f t="shared" ca="1" si="0"/>
        <v>19 Tahun 7 Bulan</v>
      </c>
      <c r="U40" s="133"/>
      <c r="V40" s="71">
        <v>44046</v>
      </c>
      <c r="W40" s="165" t="str">
        <f t="shared" ca="1" si="6"/>
        <v>1Tahun</v>
      </c>
      <c r="X40" s="79" t="str">
        <f t="shared" ca="1" si="7"/>
        <v>0Bulan</v>
      </c>
      <c r="Y40" s="10"/>
      <c r="Z40" s="72" t="s">
        <v>1</v>
      </c>
      <c r="AA40" s="133"/>
      <c r="AB40" s="133"/>
      <c r="AC40" s="72" t="s">
        <v>779</v>
      </c>
      <c r="AD40" s="55" t="s">
        <v>211</v>
      </c>
      <c r="AE40" s="73" t="s">
        <v>780</v>
      </c>
      <c r="AF40" s="3" t="s">
        <v>78</v>
      </c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57" t="s">
        <v>2722</v>
      </c>
      <c r="AR40" s="57" t="s">
        <v>2722</v>
      </c>
      <c r="AS40" s="7"/>
      <c r="AT40" s="7"/>
      <c r="AU40" s="7"/>
      <c r="AV40" s="133"/>
      <c r="AW40" s="133"/>
      <c r="AX40" s="133"/>
      <c r="AY40" s="133"/>
      <c r="AZ40" s="133"/>
      <c r="BA40" s="7"/>
      <c r="BB40" s="7"/>
      <c r="BC40" s="74" t="s">
        <v>781</v>
      </c>
      <c r="BD40" s="58"/>
      <c r="BE40" s="53" t="s">
        <v>80</v>
      </c>
      <c r="BF40" s="58"/>
      <c r="BG40" s="133"/>
      <c r="BH40" s="137"/>
      <c r="BI40" s="137"/>
      <c r="BJ40" s="10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</row>
    <row r="41" spans="1:78" ht="15.75" customHeight="1">
      <c r="A41" s="10">
        <f t="shared" si="3"/>
        <v>35</v>
      </c>
      <c r="B41" s="5" t="s">
        <v>386</v>
      </c>
      <c r="C41" s="66" t="s">
        <v>950</v>
      </c>
      <c r="D41" s="14" t="s">
        <v>951</v>
      </c>
      <c r="E41" s="133" t="s">
        <v>2993</v>
      </c>
      <c r="F41" s="3" t="s">
        <v>14</v>
      </c>
      <c r="G41" s="133"/>
      <c r="H41" s="133"/>
      <c r="I41" s="133"/>
      <c r="J41" s="133"/>
      <c r="K41" s="10" t="s">
        <v>100</v>
      </c>
      <c r="L41" s="4" t="s">
        <v>101</v>
      </c>
      <c r="M41" s="3" t="s">
        <v>101</v>
      </c>
      <c r="N41" s="133"/>
      <c r="O41" s="7" t="s">
        <v>87</v>
      </c>
      <c r="P41" s="70" t="s">
        <v>88</v>
      </c>
      <c r="Q41" s="50" t="s">
        <v>2959</v>
      </c>
      <c r="R41" s="134" t="s">
        <v>952</v>
      </c>
      <c r="S41" s="161">
        <v>37005</v>
      </c>
      <c r="T41" s="164" t="str">
        <f t="shared" ca="1" si="0"/>
        <v>20 Tahun 4 Bulan</v>
      </c>
      <c r="U41" s="133"/>
      <c r="V41" s="71">
        <v>43906</v>
      </c>
      <c r="W41" s="165" t="str">
        <f t="shared" ca="1" si="6"/>
        <v>1Tahun</v>
      </c>
      <c r="X41" s="79" t="str">
        <f t="shared" ca="1" si="7"/>
        <v>5Bulan</v>
      </c>
      <c r="Y41" s="10"/>
      <c r="Z41" s="72" t="s">
        <v>90</v>
      </c>
      <c r="AA41" s="133"/>
      <c r="AB41" s="133"/>
      <c r="AC41" s="72" t="s">
        <v>953</v>
      </c>
      <c r="AD41" s="55" t="s">
        <v>211</v>
      </c>
      <c r="AE41" s="73" t="s">
        <v>954</v>
      </c>
      <c r="AF41" s="3" t="s">
        <v>78</v>
      </c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49" t="s">
        <v>955</v>
      </c>
      <c r="AR41" s="57" t="s">
        <v>2723</v>
      </c>
      <c r="AS41" s="7"/>
      <c r="AT41" s="7"/>
      <c r="AU41" s="7"/>
      <c r="AV41" s="133"/>
      <c r="AW41" s="133"/>
      <c r="AX41" s="133"/>
      <c r="AY41" s="133"/>
      <c r="AZ41" s="133"/>
      <c r="BA41" s="7"/>
      <c r="BB41" s="7"/>
      <c r="BC41" s="74" t="s">
        <v>956</v>
      </c>
      <c r="BD41" s="58"/>
      <c r="BE41" s="72" t="s">
        <v>957</v>
      </c>
      <c r="BF41" s="58"/>
      <c r="BG41" s="133"/>
      <c r="BH41" s="137"/>
      <c r="BI41" s="137"/>
      <c r="BJ41" s="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</row>
    <row r="42" spans="1:78" ht="15.75" customHeight="1">
      <c r="A42" s="10">
        <f t="shared" si="3"/>
        <v>36</v>
      </c>
      <c r="B42" s="5" t="s">
        <v>386</v>
      </c>
      <c r="C42" s="68" t="s">
        <v>2020</v>
      </c>
      <c r="D42" s="59" t="s">
        <v>2021</v>
      </c>
      <c r="E42" s="133" t="s">
        <v>2994</v>
      </c>
      <c r="F42" s="3" t="s">
        <v>14</v>
      </c>
      <c r="G42" s="133"/>
      <c r="H42" s="133"/>
      <c r="I42" s="133"/>
      <c r="J42" s="133"/>
      <c r="K42" s="10" t="s">
        <v>100</v>
      </c>
      <c r="L42" s="4" t="s">
        <v>101</v>
      </c>
      <c r="M42" s="3" t="s">
        <v>101</v>
      </c>
      <c r="N42" s="133"/>
      <c r="O42" s="7" t="s">
        <v>87</v>
      </c>
      <c r="P42" s="70" t="s">
        <v>88</v>
      </c>
      <c r="Q42" s="50" t="s">
        <v>2959</v>
      </c>
      <c r="R42" s="134" t="s">
        <v>2022</v>
      </c>
      <c r="S42" s="161">
        <v>36607</v>
      </c>
      <c r="T42" s="164" t="str">
        <f t="shared" ca="1" si="0"/>
        <v>21 Tahun 5 Bulan</v>
      </c>
      <c r="U42" s="133"/>
      <c r="V42" s="71">
        <v>43878</v>
      </c>
      <c r="W42" s="165" t="str">
        <f t="shared" ca="1" si="6"/>
        <v>1Tahun</v>
      </c>
      <c r="X42" s="79" t="str">
        <f t="shared" ca="1" si="7"/>
        <v>6Bulan</v>
      </c>
      <c r="Y42" s="10"/>
      <c r="Z42" s="53" t="s">
        <v>1</v>
      </c>
      <c r="AA42" s="133"/>
      <c r="AB42" s="133"/>
      <c r="AC42" s="72" t="s">
        <v>2023</v>
      </c>
      <c r="AD42" s="55" t="s">
        <v>211</v>
      </c>
      <c r="AE42" s="56" t="s">
        <v>2024</v>
      </c>
      <c r="AF42" s="4" t="s">
        <v>78</v>
      </c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2" t="s">
        <v>2025</v>
      </c>
      <c r="AR42" s="57" t="s">
        <v>2724</v>
      </c>
      <c r="AS42" s="7"/>
      <c r="AT42" s="7"/>
      <c r="AU42" s="7"/>
      <c r="AV42" s="133"/>
      <c r="AW42" s="133"/>
      <c r="AX42" s="133"/>
      <c r="AY42" s="133"/>
      <c r="AZ42" s="133"/>
      <c r="BA42" s="7"/>
      <c r="BB42" s="7"/>
      <c r="BC42" s="74" t="s">
        <v>2026</v>
      </c>
      <c r="BD42" s="58"/>
      <c r="BE42" s="53" t="s">
        <v>80</v>
      </c>
      <c r="BF42" s="58"/>
      <c r="BG42" s="133"/>
      <c r="BH42" s="137"/>
      <c r="BI42" s="137"/>
      <c r="BJ42" s="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</row>
    <row r="43" spans="1:78" ht="15.75" customHeight="1">
      <c r="A43" s="10">
        <f t="shared" si="3"/>
        <v>37</v>
      </c>
      <c r="B43" s="5" t="s">
        <v>386</v>
      </c>
      <c r="C43" s="68"/>
      <c r="D43" s="14" t="s">
        <v>2911</v>
      </c>
      <c r="E43" s="133" t="s">
        <v>3060</v>
      </c>
      <c r="F43" s="3" t="s">
        <v>14</v>
      </c>
      <c r="G43" s="133"/>
      <c r="H43" s="133"/>
      <c r="I43" s="133"/>
      <c r="J43" s="133"/>
      <c r="K43" s="10"/>
      <c r="L43" s="4" t="s">
        <v>184</v>
      </c>
      <c r="M43" s="10" t="s">
        <v>2638</v>
      </c>
      <c r="N43" s="133" t="s">
        <v>2640</v>
      </c>
      <c r="O43" s="7" t="s">
        <v>87</v>
      </c>
      <c r="P43" s="70"/>
      <c r="Q43" s="50"/>
      <c r="R43" s="134"/>
      <c r="S43" s="161"/>
      <c r="T43" s="164" t="str">
        <f t="shared" ca="1" si="0"/>
        <v>121 Tahun 7 Bulan</v>
      </c>
      <c r="U43" s="133"/>
      <c r="V43" s="71"/>
      <c r="W43" s="165" t="str">
        <f t="shared" ca="1" si="6"/>
        <v>121Tahun</v>
      </c>
      <c r="X43" s="79" t="str">
        <f t="shared" ca="1" si="7"/>
        <v>9Bulan</v>
      </c>
      <c r="Y43" s="10"/>
      <c r="Z43" s="53"/>
      <c r="AA43" s="133"/>
      <c r="AB43" s="133"/>
      <c r="AC43" s="72"/>
      <c r="AD43" s="55"/>
      <c r="AE43" s="56"/>
      <c r="AF43" s="4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2"/>
      <c r="AR43" s="57"/>
      <c r="AS43" s="7"/>
      <c r="AT43" s="7"/>
      <c r="AU43" s="7"/>
      <c r="AV43" s="133"/>
      <c r="AW43" s="133"/>
      <c r="AX43" s="133"/>
      <c r="AY43" s="133"/>
      <c r="AZ43" s="133"/>
      <c r="BA43" s="7"/>
      <c r="BB43" s="7"/>
      <c r="BC43" s="74"/>
      <c r="BD43" s="58"/>
      <c r="BE43" s="53"/>
      <c r="BF43" s="58"/>
      <c r="BG43" s="133"/>
      <c r="BH43" s="137"/>
      <c r="BI43" s="137"/>
      <c r="BJ43" s="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</row>
    <row r="44" spans="1:78" ht="15.75" customHeight="1">
      <c r="A44" s="10">
        <f t="shared" si="3"/>
        <v>38</v>
      </c>
      <c r="B44" s="5" t="s">
        <v>386</v>
      </c>
      <c r="C44" s="2" t="s">
        <v>832</v>
      </c>
      <c r="D44" s="5" t="s">
        <v>833</v>
      </c>
      <c r="E44" s="133" t="s">
        <v>2995</v>
      </c>
      <c r="F44" s="3" t="s">
        <v>14</v>
      </c>
      <c r="G44" s="133"/>
      <c r="H44" s="133"/>
      <c r="I44" s="133"/>
      <c r="J44" s="133"/>
      <c r="K44" s="10" t="s">
        <v>183</v>
      </c>
      <c r="L44" s="4" t="s">
        <v>184</v>
      </c>
      <c r="M44" s="6" t="s">
        <v>182</v>
      </c>
      <c r="N44" s="133"/>
      <c r="O44" s="7" t="s">
        <v>87</v>
      </c>
      <c r="P44" s="2" t="s">
        <v>88</v>
      </c>
      <c r="Q44" s="50" t="s">
        <v>2959</v>
      </c>
      <c r="R44" s="134" t="s">
        <v>128</v>
      </c>
      <c r="S44" s="161">
        <v>35834</v>
      </c>
      <c r="T44" s="164" t="str">
        <f t="shared" ca="1" si="0"/>
        <v>23 Tahun 6 Bulan</v>
      </c>
      <c r="U44" s="133"/>
      <c r="V44" s="6">
        <v>43473</v>
      </c>
      <c r="W44" s="165" t="str">
        <f t="shared" ca="1" si="6"/>
        <v>2Tahun</v>
      </c>
      <c r="X44" s="79" t="str">
        <f t="shared" ca="1" si="7"/>
        <v>7Bulan</v>
      </c>
      <c r="Y44" s="10"/>
      <c r="Z44" s="59"/>
      <c r="AA44" s="133"/>
      <c r="AB44" s="133"/>
      <c r="AC44" s="54" t="s">
        <v>834</v>
      </c>
      <c r="AD44" s="55" t="s">
        <v>211</v>
      </c>
      <c r="AE44" s="56" t="s">
        <v>835</v>
      </c>
      <c r="AF44" s="4" t="s">
        <v>78</v>
      </c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4" t="s">
        <v>836</v>
      </c>
      <c r="AR44" s="57" t="s">
        <v>2725</v>
      </c>
      <c r="AS44" s="7"/>
      <c r="AT44" s="7"/>
      <c r="AU44" s="7"/>
      <c r="AV44" s="133"/>
      <c r="AW44" s="133"/>
      <c r="AX44" s="133"/>
      <c r="AY44" s="133"/>
      <c r="AZ44" s="133"/>
      <c r="BA44" s="7"/>
      <c r="BB44" s="7"/>
      <c r="BC44" s="53" t="s">
        <v>837</v>
      </c>
      <c r="BD44" s="58"/>
      <c r="BE44" s="53" t="s">
        <v>80</v>
      </c>
      <c r="BF44" s="58"/>
      <c r="BG44" s="133"/>
      <c r="BH44" s="137"/>
      <c r="BI44" s="137"/>
      <c r="BJ44" s="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</row>
    <row r="45" spans="1:78" ht="15.75" customHeight="1">
      <c r="A45" s="10">
        <f t="shared" si="3"/>
        <v>39</v>
      </c>
      <c r="B45" s="54" t="s">
        <v>386</v>
      </c>
      <c r="C45" s="66" t="s">
        <v>979</v>
      </c>
      <c r="D45" s="5" t="s">
        <v>980</v>
      </c>
      <c r="E45" s="133" t="s">
        <v>3061</v>
      </c>
      <c r="F45" s="8" t="s">
        <v>14</v>
      </c>
      <c r="G45" s="133"/>
      <c r="H45" s="133"/>
      <c r="I45" s="133"/>
      <c r="J45" s="133"/>
      <c r="K45" s="10" t="s">
        <v>124</v>
      </c>
      <c r="L45" s="10" t="s">
        <v>125</v>
      </c>
      <c r="M45" s="3" t="s">
        <v>126</v>
      </c>
      <c r="N45" s="133"/>
      <c r="O45" s="7" t="s">
        <v>72</v>
      </c>
      <c r="P45" s="2" t="s">
        <v>88</v>
      </c>
      <c r="Q45" s="50">
        <v>0</v>
      </c>
      <c r="R45" s="134" t="s">
        <v>347</v>
      </c>
      <c r="S45" s="161">
        <v>36760</v>
      </c>
      <c r="T45" s="164" t="str">
        <f t="shared" ca="1" si="0"/>
        <v>21 Tahun 0 Bulan</v>
      </c>
      <c r="U45" s="133"/>
      <c r="V45" s="6">
        <v>43984</v>
      </c>
      <c r="W45" s="165" t="str">
        <f t="shared" ca="1" si="6"/>
        <v>1Tahun</v>
      </c>
      <c r="X45" s="79" t="str">
        <f t="shared" ca="1" si="7"/>
        <v>3Bulan</v>
      </c>
      <c r="Y45" s="10"/>
      <c r="Z45" s="53" t="s">
        <v>242</v>
      </c>
      <c r="AA45" s="133"/>
      <c r="AB45" s="133"/>
      <c r="AC45" s="54" t="s">
        <v>981</v>
      </c>
      <c r="AD45" s="55" t="s">
        <v>211</v>
      </c>
      <c r="AE45" s="56" t="s">
        <v>982</v>
      </c>
      <c r="AF45" s="4" t="s">
        <v>78</v>
      </c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4" t="s">
        <v>983</v>
      </c>
      <c r="AR45" s="57" t="s">
        <v>2726</v>
      </c>
      <c r="AS45" s="7"/>
      <c r="AT45" s="7"/>
      <c r="AU45" s="7"/>
      <c r="AV45" s="133"/>
      <c r="AW45" s="133"/>
      <c r="AX45" s="133"/>
      <c r="AY45" s="133"/>
      <c r="AZ45" s="133"/>
      <c r="BA45" s="7"/>
      <c r="BB45" s="7"/>
      <c r="BC45" s="53" t="s">
        <v>984</v>
      </c>
      <c r="BD45" s="58" t="s">
        <v>2649</v>
      </c>
      <c r="BE45" s="53" t="s">
        <v>80</v>
      </c>
      <c r="BF45" s="58"/>
      <c r="BG45" s="133"/>
      <c r="BH45" s="137"/>
      <c r="BI45" s="137"/>
      <c r="BJ45" s="172" t="s">
        <v>985</v>
      </c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</row>
    <row r="46" spans="1:78" ht="15.75" customHeight="1">
      <c r="A46" s="10">
        <f t="shared" si="3"/>
        <v>40</v>
      </c>
      <c r="B46" s="54" t="s">
        <v>386</v>
      </c>
      <c r="C46" s="2" t="s">
        <v>1257</v>
      </c>
      <c r="D46" s="5" t="s">
        <v>1258</v>
      </c>
      <c r="E46" s="133" t="s">
        <v>3062</v>
      </c>
      <c r="F46" s="3" t="s">
        <v>14</v>
      </c>
      <c r="G46" s="133"/>
      <c r="H46" s="133"/>
      <c r="I46" s="133"/>
      <c r="J46" s="133"/>
      <c r="K46" s="10" t="s">
        <v>218</v>
      </c>
      <c r="L46" s="4" t="s">
        <v>184</v>
      </c>
      <c r="M46" s="8" t="s">
        <v>218</v>
      </c>
      <c r="N46" s="133"/>
      <c r="O46" s="7" t="s">
        <v>87</v>
      </c>
      <c r="P46" s="2" t="s">
        <v>88</v>
      </c>
      <c r="Q46" s="50" t="s">
        <v>2959</v>
      </c>
      <c r="R46" s="134" t="s">
        <v>1259</v>
      </c>
      <c r="S46" s="161">
        <v>35521</v>
      </c>
      <c r="T46" s="164" t="str">
        <f t="shared" ca="1" si="0"/>
        <v>24 Tahun 4 Bulan</v>
      </c>
      <c r="U46" s="133"/>
      <c r="V46" s="6">
        <v>42473</v>
      </c>
      <c r="W46" s="165" t="str">
        <f t="shared" ca="1" si="6"/>
        <v>5Tahun</v>
      </c>
      <c r="X46" s="79" t="str">
        <f t="shared" ca="1" si="7"/>
        <v>4Bulan</v>
      </c>
      <c r="Y46" s="10"/>
      <c r="Z46" s="53" t="s">
        <v>1</v>
      </c>
      <c r="AA46" s="133"/>
      <c r="AB46" s="133"/>
      <c r="AC46" s="54" t="s">
        <v>1260</v>
      </c>
      <c r="AD46" s="55" t="s">
        <v>211</v>
      </c>
      <c r="AE46" s="56" t="s">
        <v>1261</v>
      </c>
      <c r="AF46" s="4" t="s">
        <v>375</v>
      </c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4" t="s">
        <v>1262</v>
      </c>
      <c r="AR46" s="57" t="s">
        <v>2727</v>
      </c>
      <c r="AS46" s="7"/>
      <c r="AT46" s="7"/>
      <c r="AU46" s="7"/>
      <c r="AV46" s="133"/>
      <c r="AW46" s="133"/>
      <c r="AX46" s="133"/>
      <c r="AY46" s="133"/>
      <c r="AZ46" s="133"/>
      <c r="BA46" s="7"/>
      <c r="BB46" s="7"/>
      <c r="BC46" s="53" t="s">
        <v>1263</v>
      </c>
      <c r="BD46" s="58"/>
      <c r="BE46" s="53" t="s">
        <v>80</v>
      </c>
      <c r="BF46" s="58"/>
      <c r="BG46" s="133"/>
      <c r="BH46" s="137"/>
      <c r="BI46" s="137"/>
      <c r="BJ46" s="4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</row>
    <row r="47" spans="1:78" ht="15.75" customHeight="1">
      <c r="A47" s="10">
        <f t="shared" si="3"/>
        <v>41</v>
      </c>
      <c r="B47" s="54" t="s">
        <v>142</v>
      </c>
      <c r="C47" s="2"/>
      <c r="D47" s="14" t="s">
        <v>2912</v>
      </c>
      <c r="E47" s="133"/>
      <c r="F47" s="3" t="s">
        <v>14</v>
      </c>
      <c r="G47" s="133"/>
      <c r="H47" s="133"/>
      <c r="I47" s="133"/>
      <c r="J47" s="133"/>
      <c r="K47" s="10"/>
      <c r="L47" s="4" t="s">
        <v>184</v>
      </c>
      <c r="M47" s="10" t="s">
        <v>263</v>
      </c>
      <c r="N47" s="133" t="s">
        <v>2640</v>
      </c>
      <c r="O47" s="7" t="s">
        <v>87</v>
      </c>
      <c r="P47" s="2"/>
      <c r="Q47" s="50"/>
      <c r="R47" s="134"/>
      <c r="S47" s="161"/>
      <c r="T47" s="164" t="str">
        <f t="shared" ca="1" si="0"/>
        <v>121 Tahun 7 Bulan</v>
      </c>
      <c r="U47" s="133"/>
      <c r="V47" s="6"/>
      <c r="W47" s="165" t="str">
        <f t="shared" ca="1" si="6"/>
        <v>121Tahun</v>
      </c>
      <c r="X47" s="79" t="str">
        <f t="shared" ca="1" si="7"/>
        <v>9Bulan</v>
      </c>
      <c r="Y47" s="10"/>
      <c r="Z47" s="53"/>
      <c r="AA47" s="133"/>
      <c r="AB47" s="133"/>
      <c r="AC47" s="54"/>
      <c r="AD47" s="55"/>
      <c r="AE47" s="56"/>
      <c r="AF47" s="4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4"/>
      <c r="AR47" s="57"/>
      <c r="AS47" s="7"/>
      <c r="AT47" s="7"/>
      <c r="AU47" s="7"/>
      <c r="AV47" s="133"/>
      <c r="AW47" s="133"/>
      <c r="AX47" s="133"/>
      <c r="AY47" s="133"/>
      <c r="AZ47" s="133"/>
      <c r="BA47" s="7"/>
      <c r="BB47" s="7"/>
      <c r="BC47" s="53"/>
      <c r="BD47" s="58"/>
      <c r="BE47" s="53"/>
      <c r="BF47" s="58"/>
      <c r="BG47" s="133"/>
      <c r="BH47" s="137"/>
      <c r="BI47" s="137"/>
      <c r="BJ47" s="4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</row>
    <row r="48" spans="1:78" ht="15.75" customHeight="1">
      <c r="A48" s="10">
        <f t="shared" si="3"/>
        <v>42</v>
      </c>
      <c r="B48" s="54" t="s">
        <v>142</v>
      </c>
      <c r="C48" s="2"/>
      <c r="D48" s="14" t="s">
        <v>2913</v>
      </c>
      <c r="E48" s="133"/>
      <c r="F48" s="3" t="s">
        <v>14</v>
      </c>
      <c r="G48" s="133"/>
      <c r="H48" s="133"/>
      <c r="I48" s="133"/>
      <c r="J48" s="133"/>
      <c r="K48" s="10"/>
      <c r="L48" s="4" t="s">
        <v>184</v>
      </c>
      <c r="M48" s="10" t="s">
        <v>743</v>
      </c>
      <c r="N48" s="133" t="s">
        <v>2640</v>
      </c>
      <c r="O48" s="7" t="s">
        <v>87</v>
      </c>
      <c r="P48" s="2"/>
      <c r="Q48" s="50"/>
      <c r="R48" s="134"/>
      <c r="S48" s="161"/>
      <c r="T48" s="164" t="str">
        <f t="shared" ca="1" si="0"/>
        <v>121 Tahun 7 Bulan</v>
      </c>
      <c r="U48" s="133"/>
      <c r="V48" s="6"/>
      <c r="W48" s="165" t="str">
        <f t="shared" ca="1" si="6"/>
        <v>121Tahun</v>
      </c>
      <c r="X48" s="79" t="str">
        <f t="shared" ca="1" si="7"/>
        <v>9Bulan</v>
      </c>
      <c r="Y48" s="10"/>
      <c r="Z48" s="53"/>
      <c r="AA48" s="133"/>
      <c r="AB48" s="133"/>
      <c r="AC48" s="54"/>
      <c r="AD48" s="55"/>
      <c r="AE48" s="56"/>
      <c r="AF48" s="4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4"/>
      <c r="AR48" s="57"/>
      <c r="AS48" s="7"/>
      <c r="AT48" s="7"/>
      <c r="AU48" s="7"/>
      <c r="AV48" s="133"/>
      <c r="AW48" s="133"/>
      <c r="AX48" s="133"/>
      <c r="AY48" s="133"/>
      <c r="AZ48" s="133"/>
      <c r="BA48" s="7"/>
      <c r="BB48" s="7"/>
      <c r="BC48" s="53"/>
      <c r="BD48" s="58"/>
      <c r="BE48" s="53"/>
      <c r="BF48" s="58"/>
      <c r="BG48" s="133"/>
      <c r="BH48" s="137"/>
      <c r="BI48" s="137"/>
      <c r="BJ48" s="4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</row>
    <row r="49" spans="1:78" ht="15.75" customHeight="1">
      <c r="A49" s="10">
        <f t="shared" si="3"/>
        <v>43</v>
      </c>
      <c r="B49" s="54" t="s">
        <v>142</v>
      </c>
      <c r="C49" s="2"/>
      <c r="D49" s="14" t="s">
        <v>2914</v>
      </c>
      <c r="E49" s="133"/>
      <c r="F49" s="3" t="s">
        <v>14</v>
      </c>
      <c r="G49" s="133"/>
      <c r="H49" s="133"/>
      <c r="I49" s="133"/>
      <c r="J49" s="133"/>
      <c r="K49" s="10"/>
      <c r="L49" s="4" t="s">
        <v>184</v>
      </c>
      <c r="M49" s="10" t="s">
        <v>2638</v>
      </c>
      <c r="N49" s="133" t="s">
        <v>2640</v>
      </c>
      <c r="O49" s="7" t="s">
        <v>87</v>
      </c>
      <c r="P49" s="2"/>
      <c r="Q49" s="50"/>
      <c r="R49" s="134"/>
      <c r="S49" s="161"/>
      <c r="T49" s="164" t="str">
        <f t="shared" ca="1" si="0"/>
        <v>121 Tahun 7 Bulan</v>
      </c>
      <c r="U49" s="133"/>
      <c r="V49" s="6"/>
      <c r="W49" s="165" t="str">
        <f t="shared" ca="1" si="6"/>
        <v>121Tahun</v>
      </c>
      <c r="X49" s="79" t="str">
        <f t="shared" ca="1" si="7"/>
        <v>9Bulan</v>
      </c>
      <c r="Y49" s="10"/>
      <c r="Z49" s="53"/>
      <c r="AA49" s="133"/>
      <c r="AB49" s="133"/>
      <c r="AC49" s="54"/>
      <c r="AD49" s="55"/>
      <c r="AE49" s="56"/>
      <c r="AF49" s="4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4"/>
      <c r="AR49" s="57"/>
      <c r="AS49" s="7"/>
      <c r="AT49" s="7"/>
      <c r="AU49" s="7"/>
      <c r="AV49" s="133"/>
      <c r="AW49" s="133"/>
      <c r="AX49" s="133"/>
      <c r="AY49" s="133"/>
      <c r="AZ49" s="133"/>
      <c r="BA49" s="7"/>
      <c r="BB49" s="7"/>
      <c r="BC49" s="53"/>
      <c r="BD49" s="58"/>
      <c r="BE49" s="53"/>
      <c r="BF49" s="58"/>
      <c r="BG49" s="133"/>
      <c r="BH49" s="137"/>
      <c r="BI49" s="137"/>
      <c r="BJ49" s="4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</row>
    <row r="50" spans="1:78" ht="15.75" customHeight="1">
      <c r="A50" s="10">
        <f t="shared" si="3"/>
        <v>44</v>
      </c>
      <c r="B50" s="54" t="s">
        <v>142</v>
      </c>
      <c r="C50" s="49" t="s">
        <v>190</v>
      </c>
      <c r="D50" s="5" t="s">
        <v>191</v>
      </c>
      <c r="E50" s="133" t="s">
        <v>192</v>
      </c>
      <c r="F50" s="3" t="s">
        <v>14</v>
      </c>
      <c r="G50" s="133"/>
      <c r="H50" s="133"/>
      <c r="I50" s="133"/>
      <c r="J50" s="133"/>
      <c r="K50" s="10" t="s">
        <v>100</v>
      </c>
      <c r="L50" s="4" t="s">
        <v>101</v>
      </c>
      <c r="M50" s="3" t="s">
        <v>101</v>
      </c>
      <c r="N50" s="133"/>
      <c r="O50" s="7" t="s">
        <v>87</v>
      </c>
      <c r="P50" s="2" t="s">
        <v>88</v>
      </c>
      <c r="Q50" s="50"/>
      <c r="R50" s="134" t="s">
        <v>89</v>
      </c>
      <c r="S50" s="161">
        <v>37232</v>
      </c>
      <c r="T50" s="164" t="str">
        <f t="shared" ca="1" si="0"/>
        <v>19 Tahun 8 Bulan</v>
      </c>
      <c r="U50" s="133"/>
      <c r="V50" s="6">
        <v>44158</v>
      </c>
      <c r="W50" s="165" t="str">
        <f t="shared" ca="1" si="6"/>
        <v>0Tahun</v>
      </c>
      <c r="X50" s="79" t="str">
        <f t="shared" ca="1" si="7"/>
        <v>9Bulan</v>
      </c>
      <c r="Y50" s="10"/>
      <c r="Z50" s="53" t="s">
        <v>1</v>
      </c>
      <c r="AA50" s="133"/>
      <c r="AB50" s="133"/>
      <c r="AC50" s="54" t="s">
        <v>193</v>
      </c>
      <c r="AD50" s="55"/>
      <c r="AE50" s="56" t="s">
        <v>194</v>
      </c>
      <c r="AF50" s="4" t="s">
        <v>78</v>
      </c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3"/>
      <c r="AR50" s="57"/>
      <c r="AS50" s="7"/>
      <c r="AT50" s="7"/>
      <c r="AU50" s="7"/>
      <c r="AV50" s="133"/>
      <c r="AW50" s="133"/>
      <c r="AX50" s="133"/>
      <c r="AY50" s="133"/>
      <c r="AZ50" s="133"/>
      <c r="BA50" s="7"/>
      <c r="BB50" s="7"/>
      <c r="BC50" s="53" t="s">
        <v>195</v>
      </c>
      <c r="BD50" s="58"/>
      <c r="BE50" s="53" t="s">
        <v>80</v>
      </c>
      <c r="BF50" s="58"/>
      <c r="BG50" s="133"/>
      <c r="BH50" s="137"/>
      <c r="BI50" s="137"/>
      <c r="BJ50" s="4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</row>
    <row r="51" spans="1:78" ht="15.75" customHeight="1">
      <c r="A51" s="10">
        <f t="shared" si="3"/>
        <v>45</v>
      </c>
      <c r="B51" s="54" t="s">
        <v>142</v>
      </c>
      <c r="C51" s="2" t="s">
        <v>395</v>
      </c>
      <c r="D51" s="5" t="s">
        <v>396</v>
      </c>
      <c r="E51" s="133" t="s">
        <v>397</v>
      </c>
      <c r="F51" s="3" t="s">
        <v>14</v>
      </c>
      <c r="G51" s="133"/>
      <c r="H51" s="133"/>
      <c r="I51" s="133"/>
      <c r="J51" s="133"/>
      <c r="K51" s="10" t="s">
        <v>100</v>
      </c>
      <c r="L51" s="4" t="s">
        <v>101</v>
      </c>
      <c r="M51" s="3" t="s">
        <v>101</v>
      </c>
      <c r="N51" s="133"/>
      <c r="O51" s="7" t="s">
        <v>87</v>
      </c>
      <c r="P51" s="2" t="s">
        <v>88</v>
      </c>
      <c r="Q51" s="50"/>
      <c r="R51" s="134" t="s">
        <v>185</v>
      </c>
      <c r="S51" s="161">
        <v>36958</v>
      </c>
      <c r="T51" s="164" t="str">
        <f t="shared" ca="1" si="0"/>
        <v>20 Tahun 5 Bulan</v>
      </c>
      <c r="U51" s="133"/>
      <c r="V51" s="6">
        <v>43070</v>
      </c>
      <c r="W51" s="165" t="str">
        <f t="shared" ca="1" si="6"/>
        <v>3Tahun</v>
      </c>
      <c r="X51" s="79" t="str">
        <f t="shared" ca="1" si="7"/>
        <v>9Bulan</v>
      </c>
      <c r="Y51" s="10"/>
      <c r="Z51" s="59"/>
      <c r="AA51" s="133"/>
      <c r="AB51" s="133"/>
      <c r="AC51" s="54" t="s">
        <v>398</v>
      </c>
      <c r="AD51" s="55"/>
      <c r="AE51" s="76" t="s">
        <v>399</v>
      </c>
      <c r="AF51" s="4" t="s">
        <v>78</v>
      </c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4" t="s">
        <v>211</v>
      </c>
      <c r="AR51" s="57"/>
      <c r="AS51" s="7"/>
      <c r="AT51" s="7"/>
      <c r="AU51" s="7"/>
      <c r="AV51" s="133"/>
      <c r="AW51" s="133"/>
      <c r="AX51" s="133"/>
      <c r="AY51" s="133"/>
      <c r="AZ51" s="133"/>
      <c r="BA51" s="7"/>
      <c r="BB51" s="7"/>
      <c r="BC51" s="53" t="s">
        <v>400</v>
      </c>
      <c r="BD51" s="58"/>
      <c r="BE51" s="53" t="s">
        <v>80</v>
      </c>
      <c r="BF51" s="58"/>
      <c r="BG51" s="133"/>
      <c r="BH51" s="137"/>
      <c r="BI51" s="137"/>
      <c r="BJ51" s="4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</row>
    <row r="52" spans="1:78" ht="15.75" customHeight="1">
      <c r="A52" s="10">
        <f t="shared" si="3"/>
        <v>46</v>
      </c>
      <c r="B52" s="5" t="s">
        <v>142</v>
      </c>
      <c r="C52" s="66" t="s">
        <v>1361</v>
      </c>
      <c r="D52" s="59" t="s">
        <v>1362</v>
      </c>
      <c r="E52" s="133" t="s">
        <v>3020</v>
      </c>
      <c r="F52" s="3" t="s">
        <v>14</v>
      </c>
      <c r="G52" s="133"/>
      <c r="H52" s="133"/>
      <c r="I52" s="133"/>
      <c r="J52" s="133"/>
      <c r="K52" s="10" t="s">
        <v>100</v>
      </c>
      <c r="L52" s="4" t="s">
        <v>101</v>
      </c>
      <c r="M52" s="3" t="s">
        <v>101</v>
      </c>
      <c r="N52" s="133"/>
      <c r="O52" s="7" t="s">
        <v>87</v>
      </c>
      <c r="P52" s="70" t="s">
        <v>199</v>
      </c>
      <c r="Q52" s="50"/>
      <c r="R52" s="134" t="s">
        <v>1363</v>
      </c>
      <c r="S52" s="161">
        <v>36800</v>
      </c>
      <c r="T52" s="164" t="str">
        <f t="shared" ca="1" si="0"/>
        <v>20 Tahun 10 Bulan</v>
      </c>
      <c r="U52" s="133"/>
      <c r="V52" s="71">
        <v>44013</v>
      </c>
      <c r="W52" s="165" t="str">
        <f t="shared" ca="1" si="6"/>
        <v>1Tahun</v>
      </c>
      <c r="X52" s="79" t="str">
        <f t="shared" ca="1" si="7"/>
        <v>2Bulan</v>
      </c>
      <c r="Y52" s="10"/>
      <c r="Z52" s="72" t="s">
        <v>90</v>
      </c>
      <c r="AA52" s="133"/>
      <c r="AB52" s="133"/>
      <c r="AC52" s="72" t="s">
        <v>1364</v>
      </c>
      <c r="AD52" s="55"/>
      <c r="AE52" s="73" t="s">
        <v>1365</v>
      </c>
      <c r="AF52" s="3" t="s">
        <v>78</v>
      </c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7"/>
      <c r="AR52" s="57"/>
      <c r="AS52" s="7"/>
      <c r="AT52" s="7"/>
      <c r="AU52" s="7"/>
      <c r="AV52" s="133"/>
      <c r="AW52" s="133"/>
      <c r="AX52" s="133"/>
      <c r="AY52" s="133"/>
      <c r="AZ52" s="133"/>
      <c r="BA52" s="7"/>
      <c r="BB52" s="7"/>
      <c r="BC52" s="74" t="s">
        <v>1366</v>
      </c>
      <c r="BD52" s="58"/>
      <c r="BE52" s="53" t="s">
        <v>80</v>
      </c>
      <c r="BF52" s="58"/>
      <c r="BG52" s="133"/>
      <c r="BH52" s="137"/>
      <c r="BI52" s="137"/>
      <c r="BJ52" s="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</row>
    <row r="53" spans="1:78" ht="15.75" customHeight="1">
      <c r="A53" s="10">
        <f t="shared" si="3"/>
        <v>47</v>
      </c>
      <c r="B53" s="54" t="s">
        <v>142</v>
      </c>
      <c r="C53" s="2" t="s">
        <v>1399</v>
      </c>
      <c r="D53" s="5" t="s">
        <v>1400</v>
      </c>
      <c r="E53" s="133" t="s">
        <v>2996</v>
      </c>
      <c r="F53" s="3" t="s">
        <v>14</v>
      </c>
      <c r="G53" s="133"/>
      <c r="H53" s="133"/>
      <c r="I53" s="133"/>
      <c r="J53" s="133"/>
      <c r="K53" s="10" t="s">
        <v>100</v>
      </c>
      <c r="L53" s="4" t="s">
        <v>101</v>
      </c>
      <c r="M53" s="3" t="s">
        <v>101</v>
      </c>
      <c r="N53" s="133"/>
      <c r="O53" s="7" t="s">
        <v>87</v>
      </c>
      <c r="P53" s="2" t="s">
        <v>88</v>
      </c>
      <c r="Q53" s="50"/>
      <c r="R53" s="134" t="s">
        <v>1401</v>
      </c>
      <c r="S53" s="161">
        <v>36545</v>
      </c>
      <c r="T53" s="164" t="str">
        <f t="shared" ca="1" si="0"/>
        <v>21 Tahun 7 Bulan</v>
      </c>
      <c r="U53" s="133"/>
      <c r="V53" s="6">
        <v>43486</v>
      </c>
      <c r="W53" s="165" t="str">
        <f t="shared" ca="1" si="6"/>
        <v>2Tahun</v>
      </c>
      <c r="X53" s="79" t="str">
        <f t="shared" ca="1" si="7"/>
        <v>7Bulan</v>
      </c>
      <c r="Y53" s="10"/>
      <c r="Z53" s="59"/>
      <c r="AA53" s="133"/>
      <c r="AB53" s="133"/>
      <c r="AC53" s="54" t="s">
        <v>1402</v>
      </c>
      <c r="AD53" s="55"/>
      <c r="AE53" s="77" t="s">
        <v>1403</v>
      </c>
      <c r="AF53" s="4" t="s">
        <v>78</v>
      </c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4" t="s">
        <v>1404</v>
      </c>
      <c r="AR53" s="57"/>
      <c r="AS53" s="7"/>
      <c r="AT53" s="7"/>
      <c r="AU53" s="7"/>
      <c r="AV53" s="133"/>
      <c r="AW53" s="133"/>
      <c r="AX53" s="133"/>
      <c r="AY53" s="133"/>
      <c r="AZ53" s="133"/>
      <c r="BA53" s="7"/>
      <c r="BB53" s="7"/>
      <c r="BC53" s="53" t="s">
        <v>1405</v>
      </c>
      <c r="BD53" s="58"/>
      <c r="BE53" s="53" t="s">
        <v>80</v>
      </c>
      <c r="BF53" s="58"/>
      <c r="BG53" s="133"/>
      <c r="BH53" s="137"/>
      <c r="BI53" s="137"/>
      <c r="BJ53" s="4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</row>
    <row r="54" spans="1:78" ht="15.75" customHeight="1">
      <c r="A54" s="10">
        <f t="shared" si="3"/>
        <v>48</v>
      </c>
      <c r="B54" s="5" t="s">
        <v>142</v>
      </c>
      <c r="C54" s="49" t="s">
        <v>1866</v>
      </c>
      <c r="D54" s="5" t="s">
        <v>1867</v>
      </c>
      <c r="E54" s="133" t="s">
        <v>2997</v>
      </c>
      <c r="F54" s="3" t="s">
        <v>14</v>
      </c>
      <c r="G54" s="133"/>
      <c r="H54" s="133"/>
      <c r="I54" s="133"/>
      <c r="J54" s="133"/>
      <c r="K54" s="10" t="s">
        <v>100</v>
      </c>
      <c r="L54" s="4" t="s">
        <v>101</v>
      </c>
      <c r="M54" s="3" t="s">
        <v>101</v>
      </c>
      <c r="N54" s="133"/>
      <c r="O54" s="7" t="s">
        <v>87</v>
      </c>
      <c r="P54" s="7"/>
      <c r="Q54" s="50"/>
      <c r="R54" s="134" t="s">
        <v>272</v>
      </c>
      <c r="S54" s="161">
        <v>36521</v>
      </c>
      <c r="T54" s="164" t="str">
        <f t="shared" ca="1" si="0"/>
        <v>21 Tahun 8 Bulan</v>
      </c>
      <c r="U54" s="133"/>
      <c r="V54" s="6">
        <v>44051</v>
      </c>
      <c r="W54" s="165" t="str">
        <f t="shared" ca="1" si="6"/>
        <v>1Tahun</v>
      </c>
      <c r="X54" s="79" t="str">
        <f t="shared" ca="1" si="7"/>
        <v>0Bulan</v>
      </c>
      <c r="Y54" s="10"/>
      <c r="Z54" s="59"/>
      <c r="AA54" s="133"/>
      <c r="AB54" s="133"/>
      <c r="AC54" s="54" t="s">
        <v>1868</v>
      </c>
      <c r="AD54" s="55"/>
      <c r="AE54" s="56" t="s">
        <v>1869</v>
      </c>
      <c r="AF54" s="7" t="s">
        <v>78</v>
      </c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4" t="s">
        <v>1120</v>
      </c>
      <c r="AR54" s="57"/>
      <c r="AS54" s="7"/>
      <c r="AT54" s="7"/>
      <c r="AU54" s="7"/>
      <c r="AV54" s="133"/>
      <c r="AW54" s="133"/>
      <c r="AX54" s="133"/>
      <c r="AY54" s="133"/>
      <c r="AZ54" s="133"/>
      <c r="BA54" s="7"/>
      <c r="BB54" s="7"/>
      <c r="BC54" s="141" t="s">
        <v>1870</v>
      </c>
      <c r="BD54" s="58"/>
      <c r="BE54" s="53" t="s">
        <v>80</v>
      </c>
      <c r="BF54" s="58"/>
      <c r="BG54" s="133"/>
      <c r="BH54" s="137"/>
      <c r="BI54" s="137"/>
      <c r="BJ54" s="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</row>
    <row r="55" spans="1:78" ht="15.75" customHeight="1">
      <c r="A55" s="10">
        <f t="shared" si="3"/>
        <v>49</v>
      </c>
      <c r="B55" s="5" t="s">
        <v>142</v>
      </c>
      <c r="C55" s="2" t="s">
        <v>179</v>
      </c>
      <c r="D55" s="5" t="s">
        <v>180</v>
      </c>
      <c r="E55" s="133" t="s">
        <v>181</v>
      </c>
      <c r="F55" s="3" t="s">
        <v>14</v>
      </c>
      <c r="G55" s="133"/>
      <c r="H55" s="133"/>
      <c r="I55" s="133"/>
      <c r="J55" s="133"/>
      <c r="K55" s="10" t="s">
        <v>183</v>
      </c>
      <c r="L55" s="4" t="s">
        <v>184</v>
      </c>
      <c r="M55" s="6" t="s">
        <v>182</v>
      </c>
      <c r="N55" s="133"/>
      <c r="O55" s="7" t="s">
        <v>87</v>
      </c>
      <c r="P55" s="2" t="s">
        <v>88</v>
      </c>
      <c r="Q55" s="50"/>
      <c r="R55" s="134" t="s">
        <v>185</v>
      </c>
      <c r="S55" s="161">
        <v>37076</v>
      </c>
      <c r="T55" s="164" t="str">
        <f t="shared" ca="1" si="0"/>
        <v>20 Tahun 1 Bulan</v>
      </c>
      <c r="U55" s="133"/>
      <c r="V55" s="6">
        <v>43277</v>
      </c>
      <c r="W55" s="165" t="str">
        <f t="shared" ca="1" si="6"/>
        <v>3Tahun</v>
      </c>
      <c r="X55" s="79" t="str">
        <f t="shared" ca="1" si="7"/>
        <v>2Bulan</v>
      </c>
      <c r="Y55" s="10"/>
      <c r="Z55" s="59"/>
      <c r="AA55" s="133"/>
      <c r="AB55" s="133"/>
      <c r="AC55" s="54" t="s">
        <v>186</v>
      </c>
      <c r="AD55" s="55"/>
      <c r="AE55" s="56" t="s">
        <v>187</v>
      </c>
      <c r="AF55" s="4" t="s">
        <v>78</v>
      </c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4" t="s">
        <v>188</v>
      </c>
      <c r="AR55" s="57"/>
      <c r="AS55" s="7"/>
      <c r="AT55" s="7"/>
      <c r="AU55" s="7"/>
      <c r="AV55" s="133"/>
      <c r="AW55" s="133"/>
      <c r="AX55" s="133"/>
      <c r="AY55" s="133"/>
      <c r="AZ55" s="133"/>
      <c r="BA55" s="7"/>
      <c r="BB55" s="7"/>
      <c r="BC55" s="53" t="s">
        <v>189</v>
      </c>
      <c r="BD55" s="58"/>
      <c r="BE55" s="53" t="s">
        <v>80</v>
      </c>
      <c r="BF55" s="58"/>
      <c r="BG55" s="133"/>
      <c r="BH55" s="137"/>
      <c r="BI55" s="137"/>
      <c r="BJ55" s="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</row>
    <row r="56" spans="1:78" ht="15.75" customHeight="1">
      <c r="A56" s="10">
        <f t="shared" si="3"/>
        <v>50</v>
      </c>
      <c r="B56" s="5" t="s">
        <v>142</v>
      </c>
      <c r="C56" s="66" t="s">
        <v>143</v>
      </c>
      <c r="D56" s="59" t="s">
        <v>144</v>
      </c>
      <c r="E56" s="133" t="s">
        <v>145</v>
      </c>
      <c r="F56" s="8" t="s">
        <v>14</v>
      </c>
      <c r="G56" s="133"/>
      <c r="H56" s="133"/>
      <c r="I56" s="133"/>
      <c r="J56" s="133"/>
      <c r="K56" s="10" t="s">
        <v>124</v>
      </c>
      <c r="L56" s="10" t="s">
        <v>125</v>
      </c>
      <c r="M56" s="3" t="s">
        <v>126</v>
      </c>
      <c r="N56" s="133"/>
      <c r="O56" s="7" t="s">
        <v>72</v>
      </c>
      <c r="P56" s="70" t="s">
        <v>88</v>
      </c>
      <c r="Q56" s="50"/>
      <c r="R56" s="134" t="s">
        <v>146</v>
      </c>
      <c r="S56" s="161">
        <v>36820</v>
      </c>
      <c r="T56" s="164" t="str">
        <f t="shared" ca="1" si="0"/>
        <v>20 Tahun 10 Bulan</v>
      </c>
      <c r="U56" s="133"/>
      <c r="V56" s="71">
        <v>44007</v>
      </c>
      <c r="W56" s="165" t="str">
        <f t="shared" ca="1" si="6"/>
        <v>1Tahun</v>
      </c>
      <c r="X56" s="79" t="str">
        <f t="shared" ca="1" si="7"/>
        <v>2Bulan</v>
      </c>
      <c r="Y56" s="10"/>
      <c r="Z56" s="72" t="s">
        <v>90</v>
      </c>
      <c r="AA56" s="133"/>
      <c r="AB56" s="133"/>
      <c r="AC56" s="72" t="s">
        <v>147</v>
      </c>
      <c r="AD56" s="55"/>
      <c r="AE56" s="73" t="s">
        <v>148</v>
      </c>
      <c r="AF56" s="3" t="s">
        <v>78</v>
      </c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3"/>
      <c r="AR56" s="57"/>
      <c r="AS56" s="7"/>
      <c r="AT56" s="7"/>
      <c r="AU56" s="7"/>
      <c r="AV56" s="133"/>
      <c r="AW56" s="133"/>
      <c r="AX56" s="133"/>
      <c r="AY56" s="133"/>
      <c r="AZ56" s="133"/>
      <c r="BA56" s="7"/>
      <c r="BB56" s="7"/>
      <c r="BC56" s="74" t="s">
        <v>149</v>
      </c>
      <c r="BD56" s="58"/>
      <c r="BE56" s="72" t="s">
        <v>150</v>
      </c>
      <c r="BF56" s="58"/>
      <c r="BG56" s="133"/>
      <c r="BH56" s="137"/>
      <c r="BI56" s="137"/>
      <c r="BJ56" s="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</row>
    <row r="57" spans="1:78" ht="15.75" customHeight="1">
      <c r="A57" s="10">
        <f t="shared" si="3"/>
        <v>51</v>
      </c>
      <c r="B57" s="54" t="s">
        <v>142</v>
      </c>
      <c r="C57" s="2" t="s">
        <v>873</v>
      </c>
      <c r="D57" s="5" t="s">
        <v>874</v>
      </c>
      <c r="E57" s="133" t="s">
        <v>2998</v>
      </c>
      <c r="F57" s="3" t="s">
        <v>14</v>
      </c>
      <c r="G57" s="133"/>
      <c r="H57" s="133"/>
      <c r="I57" s="133"/>
      <c r="J57" s="133"/>
      <c r="K57" s="10" t="s">
        <v>218</v>
      </c>
      <c r="L57" s="4" t="s">
        <v>184</v>
      </c>
      <c r="M57" s="8" t="s">
        <v>218</v>
      </c>
      <c r="N57" s="133"/>
      <c r="O57" s="7" t="s">
        <v>87</v>
      </c>
      <c r="P57" s="2" t="s">
        <v>199</v>
      </c>
      <c r="Q57" s="50"/>
      <c r="R57" s="134" t="s">
        <v>128</v>
      </c>
      <c r="S57" s="161">
        <v>36119</v>
      </c>
      <c r="T57" s="164" t="str">
        <f t="shared" ca="1" si="0"/>
        <v>22 Tahun 9 Bulan</v>
      </c>
      <c r="U57" s="133"/>
      <c r="V57" s="6">
        <v>42887</v>
      </c>
      <c r="W57" s="165" t="str">
        <f t="shared" ca="1" si="6"/>
        <v>4Tahun</v>
      </c>
      <c r="X57" s="79" t="str">
        <f t="shared" ca="1" si="7"/>
        <v>3Bulan</v>
      </c>
      <c r="Y57" s="10"/>
      <c r="Z57" s="59"/>
      <c r="AA57" s="133"/>
      <c r="AB57" s="133"/>
      <c r="AC57" s="54" t="s">
        <v>875</v>
      </c>
      <c r="AD57" s="55"/>
      <c r="AE57" s="76" t="s">
        <v>876</v>
      </c>
      <c r="AF57" s="4" t="s">
        <v>78</v>
      </c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4" t="s">
        <v>877</v>
      </c>
      <c r="AR57" s="57"/>
      <c r="AS57" s="7"/>
      <c r="AT57" s="7"/>
      <c r="AU57" s="7"/>
      <c r="AV57" s="133"/>
      <c r="AW57" s="133"/>
      <c r="AX57" s="133"/>
      <c r="AY57" s="133"/>
      <c r="AZ57" s="133"/>
      <c r="BA57" s="7"/>
      <c r="BB57" s="7"/>
      <c r="BC57" s="53" t="s">
        <v>878</v>
      </c>
      <c r="BD57" s="58"/>
      <c r="BE57" s="53" t="s">
        <v>80</v>
      </c>
      <c r="BF57" s="58"/>
      <c r="BG57" s="133"/>
      <c r="BH57" s="137"/>
      <c r="BI57" s="137"/>
      <c r="BJ57" s="4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</row>
    <row r="58" spans="1:78" ht="15.75" customHeight="1">
      <c r="A58" s="10">
        <f t="shared" si="3"/>
        <v>52</v>
      </c>
      <c r="B58" s="54" t="s">
        <v>142</v>
      </c>
      <c r="C58" s="2" t="s">
        <v>1971</v>
      </c>
      <c r="D58" s="5" t="s">
        <v>1972</v>
      </c>
      <c r="E58" s="133" t="s">
        <v>2999</v>
      </c>
      <c r="F58" s="3" t="s">
        <v>14</v>
      </c>
      <c r="G58" s="133"/>
      <c r="H58" s="133"/>
      <c r="I58" s="133"/>
      <c r="J58" s="133"/>
      <c r="K58" s="10" t="s">
        <v>218</v>
      </c>
      <c r="L58" s="4" t="s">
        <v>184</v>
      </c>
      <c r="M58" s="8" t="s">
        <v>218</v>
      </c>
      <c r="N58" s="133"/>
      <c r="O58" s="7" t="s">
        <v>87</v>
      </c>
      <c r="P58" s="2" t="s">
        <v>199</v>
      </c>
      <c r="Q58" s="50"/>
      <c r="R58" s="134" t="s">
        <v>128</v>
      </c>
      <c r="S58" s="161">
        <v>36206</v>
      </c>
      <c r="T58" s="164" t="str">
        <f t="shared" ca="1" si="0"/>
        <v>22 Tahun 6 Bulan</v>
      </c>
      <c r="U58" s="133"/>
      <c r="V58" s="6">
        <v>43643</v>
      </c>
      <c r="W58" s="165" t="str">
        <f t="shared" ca="1" si="6"/>
        <v>2Tahun</v>
      </c>
      <c r="X58" s="79" t="str">
        <f t="shared" ca="1" si="7"/>
        <v>2Bulan</v>
      </c>
      <c r="Y58" s="10"/>
      <c r="Z58" s="59"/>
      <c r="AA58" s="133"/>
      <c r="AB58" s="133"/>
      <c r="AC58" s="54" t="s">
        <v>1973</v>
      </c>
      <c r="AD58" s="55"/>
      <c r="AE58" s="56" t="s">
        <v>1974</v>
      </c>
      <c r="AF58" s="4" t="s">
        <v>78</v>
      </c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4" t="s">
        <v>211</v>
      </c>
      <c r="AR58" s="57"/>
      <c r="AS58" s="7"/>
      <c r="AT58" s="7"/>
      <c r="AU58" s="7"/>
      <c r="AV58" s="133"/>
      <c r="AW58" s="133"/>
      <c r="AX58" s="133"/>
      <c r="AY58" s="133"/>
      <c r="AZ58" s="133"/>
      <c r="BA58" s="7"/>
      <c r="BB58" s="7"/>
      <c r="BC58" s="53" t="s">
        <v>1975</v>
      </c>
      <c r="BD58" s="58"/>
      <c r="BE58" s="53" t="s">
        <v>80</v>
      </c>
      <c r="BF58" s="58"/>
      <c r="BG58" s="133"/>
      <c r="BH58" s="137"/>
      <c r="BI58" s="137"/>
      <c r="BJ58" s="4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</row>
    <row r="59" spans="1:78" ht="15.75" customHeight="1">
      <c r="A59" s="10">
        <f t="shared" si="3"/>
        <v>53</v>
      </c>
      <c r="B59" s="54" t="s">
        <v>142</v>
      </c>
      <c r="C59" s="2" t="s">
        <v>1367</v>
      </c>
      <c r="D59" s="5" t="s">
        <v>1368</v>
      </c>
      <c r="E59" s="133" t="s">
        <v>3063</v>
      </c>
      <c r="F59" s="3" t="s">
        <v>14</v>
      </c>
      <c r="G59" s="133"/>
      <c r="H59" s="133"/>
      <c r="I59" s="133"/>
      <c r="J59" s="133"/>
      <c r="K59" s="10" t="s">
        <v>218</v>
      </c>
      <c r="L59" s="4" t="s">
        <v>184</v>
      </c>
      <c r="M59" s="10" t="s">
        <v>1369</v>
      </c>
      <c r="N59" s="133"/>
      <c r="O59" s="7" t="s">
        <v>87</v>
      </c>
      <c r="P59" s="2" t="s">
        <v>88</v>
      </c>
      <c r="Q59" s="50"/>
      <c r="R59" s="134" t="s">
        <v>1363</v>
      </c>
      <c r="S59" s="161">
        <v>35129</v>
      </c>
      <c r="T59" s="164" t="str">
        <f t="shared" ca="1" si="0"/>
        <v>25 Tahun 5 Bulan</v>
      </c>
      <c r="U59" s="133"/>
      <c r="V59" s="6">
        <v>41426</v>
      </c>
      <c r="W59" s="165" t="str">
        <f t="shared" ca="1" si="6"/>
        <v>8Tahun</v>
      </c>
      <c r="X59" s="79" t="str">
        <f t="shared" ca="1" si="7"/>
        <v>3Bulan</v>
      </c>
      <c r="Y59" s="10"/>
      <c r="Z59" s="59"/>
      <c r="AA59" s="133"/>
      <c r="AB59" s="133"/>
      <c r="AC59" s="54" t="s">
        <v>1370</v>
      </c>
      <c r="AD59" s="55"/>
      <c r="AE59" s="76" t="s">
        <v>1371</v>
      </c>
      <c r="AF59" s="4" t="s">
        <v>78</v>
      </c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4" t="s">
        <v>1372</v>
      </c>
      <c r="AR59" s="57"/>
      <c r="AS59" s="7"/>
      <c r="AT59" s="7"/>
      <c r="AU59" s="7"/>
      <c r="AV59" s="133"/>
      <c r="AW59" s="133"/>
      <c r="AX59" s="133"/>
      <c r="AY59" s="133"/>
      <c r="AZ59" s="133"/>
      <c r="BA59" s="7"/>
      <c r="BB59" s="7"/>
      <c r="BC59" s="53" t="s">
        <v>1373</v>
      </c>
      <c r="BD59" s="58"/>
      <c r="BE59" s="53" t="s">
        <v>80</v>
      </c>
      <c r="BF59" s="58"/>
      <c r="BG59" s="133"/>
      <c r="BH59" s="137"/>
      <c r="BI59" s="137"/>
      <c r="BJ59" s="4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</row>
    <row r="60" spans="1:78" ht="15.75" customHeight="1">
      <c r="A60" s="10">
        <f t="shared" si="3"/>
        <v>54</v>
      </c>
      <c r="B60" s="54" t="s">
        <v>96</v>
      </c>
      <c r="C60" s="176" t="s">
        <v>3098</v>
      </c>
      <c r="D60" s="59" t="s">
        <v>537</v>
      </c>
      <c r="E60" s="133" t="s">
        <v>538</v>
      </c>
      <c r="F60" s="7" t="s">
        <v>14</v>
      </c>
      <c r="G60" s="133"/>
      <c r="H60" s="133"/>
      <c r="I60" s="133"/>
      <c r="J60" s="133"/>
      <c r="K60" s="10" t="s">
        <v>11</v>
      </c>
      <c r="L60" s="10" t="s">
        <v>478</v>
      </c>
      <c r="M60" s="8" t="s">
        <v>479</v>
      </c>
      <c r="N60" s="133"/>
      <c r="O60" s="7" t="s">
        <v>87</v>
      </c>
      <c r="P60" s="143" t="s">
        <v>88</v>
      </c>
      <c r="Q60" s="50"/>
      <c r="R60" s="134" t="s">
        <v>539</v>
      </c>
      <c r="S60" s="161">
        <v>34362</v>
      </c>
      <c r="T60" s="164" t="str">
        <f t="shared" ca="1" si="0"/>
        <v>27 Tahun 7 Bulan</v>
      </c>
      <c r="U60" s="133"/>
      <c r="V60" s="71">
        <v>44074</v>
      </c>
      <c r="W60" s="165" t="str">
        <f t="shared" ca="1" si="6"/>
        <v>1Tahun</v>
      </c>
      <c r="X60" s="79" t="str">
        <f t="shared" ca="1" si="7"/>
        <v>0Bulan</v>
      </c>
      <c r="Y60" s="10"/>
      <c r="Z60" s="72" t="s">
        <v>113</v>
      </c>
      <c r="AA60" s="133"/>
      <c r="AB60" s="133"/>
      <c r="AC60" s="133" t="s">
        <v>540</v>
      </c>
      <c r="AD60" s="55"/>
      <c r="AE60" s="73" t="s">
        <v>541</v>
      </c>
      <c r="AF60" s="3" t="s">
        <v>78</v>
      </c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7"/>
      <c r="AR60" s="57"/>
      <c r="AS60" s="7"/>
      <c r="AT60" s="7"/>
      <c r="AU60" s="7"/>
      <c r="AV60" s="133"/>
      <c r="AW60" s="133"/>
      <c r="AX60" s="133"/>
      <c r="AY60" s="133"/>
      <c r="AZ60" s="133"/>
      <c r="BA60" s="7"/>
      <c r="BB60" s="7"/>
      <c r="BC60" s="144" t="s">
        <v>542</v>
      </c>
      <c r="BD60" s="58"/>
      <c r="BE60" s="53" t="s">
        <v>543</v>
      </c>
      <c r="BF60" s="58"/>
      <c r="BG60" s="133"/>
      <c r="BH60" s="137"/>
      <c r="BI60" s="137"/>
      <c r="BJ60" s="4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</row>
    <row r="61" spans="1:78" ht="15.75" customHeight="1">
      <c r="A61" s="10">
        <f t="shared" si="3"/>
        <v>55</v>
      </c>
      <c r="B61" s="54" t="s">
        <v>96</v>
      </c>
      <c r="C61" s="7"/>
      <c r="D61" s="5" t="s">
        <v>558</v>
      </c>
      <c r="E61" s="133" t="s">
        <v>559</v>
      </c>
      <c r="F61" s="7" t="s">
        <v>14</v>
      </c>
      <c r="G61" s="133"/>
      <c r="H61" s="133"/>
      <c r="I61" s="133"/>
      <c r="J61" s="133"/>
      <c r="K61" s="10" t="s">
        <v>11</v>
      </c>
      <c r="L61" s="10" t="s">
        <v>478</v>
      </c>
      <c r="M61" s="8" t="s">
        <v>479</v>
      </c>
      <c r="N61" s="133"/>
      <c r="O61" s="7" t="s">
        <v>87</v>
      </c>
      <c r="P61" s="7"/>
      <c r="Q61" s="50"/>
      <c r="R61" s="134"/>
      <c r="S61" s="161">
        <v>32356</v>
      </c>
      <c r="T61" s="164" t="str">
        <f t="shared" ca="1" si="0"/>
        <v>33 Tahun 0 Bulan</v>
      </c>
      <c r="U61" s="133"/>
      <c r="V61" s="6"/>
      <c r="W61" s="165" t="str">
        <f t="shared" ca="1" si="6"/>
        <v>121Tahun</v>
      </c>
      <c r="X61" s="79" t="str">
        <f t="shared" ca="1" si="7"/>
        <v>9Bulan</v>
      </c>
      <c r="Y61" s="10"/>
      <c r="Z61" s="59"/>
      <c r="AA61" s="133"/>
      <c r="AB61" s="133"/>
      <c r="AC61" s="54" t="s">
        <v>535</v>
      </c>
      <c r="AD61" s="55"/>
      <c r="AE61" s="60"/>
      <c r="AF61" s="4" t="s">
        <v>211</v>
      </c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4" t="s">
        <v>211</v>
      </c>
      <c r="AR61" s="57"/>
      <c r="AS61" s="7"/>
      <c r="AT61" s="7"/>
      <c r="AU61" s="7"/>
      <c r="AV61" s="133"/>
      <c r="AW61" s="133"/>
      <c r="AX61" s="133"/>
      <c r="AY61" s="133"/>
      <c r="AZ61" s="133"/>
      <c r="BA61" s="7"/>
      <c r="BB61" s="7"/>
      <c r="BC61" s="53" t="s">
        <v>560</v>
      </c>
      <c r="BD61" s="58"/>
      <c r="BE61" s="53" t="s">
        <v>80</v>
      </c>
      <c r="BF61" s="58"/>
      <c r="BG61" s="133"/>
      <c r="BH61" s="137"/>
      <c r="BI61" s="137"/>
      <c r="BJ61" s="4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</row>
    <row r="62" spans="1:78" ht="15.75" customHeight="1">
      <c r="A62" s="10">
        <f t="shared" si="3"/>
        <v>56</v>
      </c>
      <c r="B62" s="54" t="s">
        <v>96</v>
      </c>
      <c r="C62" s="7"/>
      <c r="D62" s="182" t="s">
        <v>651</v>
      </c>
      <c r="E62" s="133" t="s">
        <v>3064</v>
      </c>
      <c r="F62" s="7" t="s">
        <v>14</v>
      </c>
      <c r="G62" s="133"/>
      <c r="H62" s="133"/>
      <c r="I62" s="133"/>
      <c r="J62" s="133"/>
      <c r="K62" s="10" t="s">
        <v>11</v>
      </c>
      <c r="L62" s="10" t="s">
        <v>478</v>
      </c>
      <c r="M62" s="8" t="s">
        <v>479</v>
      </c>
      <c r="N62" s="133"/>
      <c r="O62" s="7" t="s">
        <v>87</v>
      </c>
      <c r="P62" s="7"/>
      <c r="Q62" s="50"/>
      <c r="R62" s="134"/>
      <c r="S62" s="161">
        <v>33218</v>
      </c>
      <c r="T62" s="164" t="str">
        <f t="shared" ca="1" si="0"/>
        <v>30 Tahun 8 Bulan</v>
      </c>
      <c r="U62" s="133"/>
      <c r="V62" s="6">
        <v>44076</v>
      </c>
      <c r="W62" s="165" t="str">
        <f t="shared" ca="1" si="6"/>
        <v>0Tahun</v>
      </c>
      <c r="X62" s="79" t="str">
        <f t="shared" ca="1" si="7"/>
        <v>12Bulan</v>
      </c>
      <c r="Y62" s="10"/>
      <c r="Z62" s="59"/>
      <c r="AA62" s="133"/>
      <c r="AB62" s="133"/>
      <c r="AC62" s="54" t="s">
        <v>652</v>
      </c>
      <c r="AD62" s="55"/>
      <c r="AE62" s="76" t="s">
        <v>653</v>
      </c>
      <c r="AF62" s="4" t="s">
        <v>211</v>
      </c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4" t="s">
        <v>211</v>
      </c>
      <c r="AR62" s="57"/>
      <c r="AS62" s="7"/>
      <c r="AT62" s="7"/>
      <c r="AU62" s="7"/>
      <c r="AV62" s="133"/>
      <c r="AW62" s="133"/>
      <c r="AX62" s="133"/>
      <c r="AY62" s="133"/>
      <c r="AZ62" s="133"/>
      <c r="BA62" s="7"/>
      <c r="BB62" s="7"/>
      <c r="BC62" s="53" t="s">
        <v>654</v>
      </c>
      <c r="BD62" s="58"/>
      <c r="BE62" s="53" t="s">
        <v>80</v>
      </c>
      <c r="BF62" s="58"/>
      <c r="BG62" s="133"/>
      <c r="BH62" s="137"/>
      <c r="BI62" s="137"/>
      <c r="BJ62" s="4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</row>
    <row r="63" spans="1:78" ht="15.75" customHeight="1">
      <c r="A63" s="10">
        <f t="shared" si="3"/>
        <v>57</v>
      </c>
      <c r="B63" s="78" t="s">
        <v>96</v>
      </c>
      <c r="C63" s="49" t="s">
        <v>2371</v>
      </c>
      <c r="D63" s="65" t="s">
        <v>2372</v>
      </c>
      <c r="E63" s="133" t="s">
        <v>2373</v>
      </c>
      <c r="F63" s="7" t="s">
        <v>14</v>
      </c>
      <c r="G63" s="133"/>
      <c r="H63" s="133"/>
      <c r="I63" s="133"/>
      <c r="J63" s="133"/>
      <c r="K63" s="10" t="s">
        <v>11</v>
      </c>
      <c r="L63" s="10" t="s">
        <v>478</v>
      </c>
      <c r="M63" s="8" t="s">
        <v>479</v>
      </c>
      <c r="N63" s="133"/>
      <c r="O63" s="4" t="s">
        <v>87</v>
      </c>
      <c r="P63" s="7" t="s">
        <v>297</v>
      </c>
      <c r="Q63" s="50"/>
      <c r="R63" s="7" t="s">
        <v>3242</v>
      </c>
      <c r="S63" s="162">
        <v>33719</v>
      </c>
      <c r="T63" s="164" t="str">
        <f t="shared" ca="1" si="0"/>
        <v>29 Tahun 4 Bulan</v>
      </c>
      <c r="U63" s="80">
        <v>44390</v>
      </c>
      <c r="V63" s="80">
        <v>44390</v>
      </c>
      <c r="W63" s="165" t="str">
        <f t="shared" ca="1" si="6"/>
        <v>0Tahun</v>
      </c>
      <c r="X63" s="79" t="str">
        <f t="shared" ca="1" si="7"/>
        <v>1Bulan</v>
      </c>
      <c r="Y63" s="10" t="s">
        <v>75</v>
      </c>
      <c r="Z63" s="63" t="s">
        <v>506</v>
      </c>
      <c r="AA63" s="133"/>
      <c r="AB63" s="133" t="s">
        <v>3243</v>
      </c>
      <c r="AC63" s="136" t="s">
        <v>2374</v>
      </c>
      <c r="AD63" s="55"/>
      <c r="AE63" s="56" t="s">
        <v>3244</v>
      </c>
      <c r="AF63" s="7" t="s">
        <v>78</v>
      </c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89" t="s">
        <v>2375</v>
      </c>
      <c r="AR63" s="57"/>
      <c r="AS63" s="63"/>
      <c r="AT63" s="63"/>
      <c r="AU63" s="63"/>
      <c r="AV63" s="133"/>
      <c r="AW63" s="133"/>
      <c r="AX63" s="133"/>
      <c r="AY63" s="133"/>
      <c r="AZ63" s="133"/>
      <c r="BA63" s="63"/>
      <c r="BB63" s="63"/>
      <c r="BC63" s="139" t="s">
        <v>2376</v>
      </c>
      <c r="BD63" s="58"/>
      <c r="BE63" s="63" t="s">
        <v>3245</v>
      </c>
      <c r="BF63" s="58"/>
      <c r="BG63" s="133"/>
      <c r="BH63" s="137"/>
      <c r="BI63" s="137"/>
      <c r="BJ63" s="174" t="s">
        <v>3246</v>
      </c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</row>
    <row r="64" spans="1:78" ht="15.75" customHeight="1">
      <c r="A64" s="10">
        <f t="shared" si="3"/>
        <v>58</v>
      </c>
      <c r="B64" s="78" t="s">
        <v>96</v>
      </c>
      <c r="C64" s="49"/>
      <c r="D64" s="78" t="s">
        <v>2915</v>
      </c>
      <c r="E64" s="133"/>
      <c r="F64" s="3" t="s">
        <v>14</v>
      </c>
      <c r="G64" s="133"/>
      <c r="H64" s="133"/>
      <c r="I64" s="133"/>
      <c r="J64" s="133"/>
      <c r="K64" s="10"/>
      <c r="L64" s="4" t="s">
        <v>184</v>
      </c>
      <c r="M64" s="79" t="s">
        <v>743</v>
      </c>
      <c r="N64" s="133" t="s">
        <v>2640</v>
      </c>
      <c r="O64" s="4"/>
      <c r="P64" s="7"/>
      <c r="Q64" s="50"/>
      <c r="R64" s="7"/>
      <c r="S64" s="162"/>
      <c r="T64" s="164" t="str">
        <f t="shared" ca="1" si="0"/>
        <v>121 Tahun 7 Bulan</v>
      </c>
      <c r="U64" s="133"/>
      <c r="V64" s="7"/>
      <c r="W64" s="165" t="str">
        <f t="shared" ca="1" si="6"/>
        <v>121Tahun</v>
      </c>
      <c r="X64" s="79" t="str">
        <f t="shared" ca="1" si="7"/>
        <v>9Bulan</v>
      </c>
      <c r="Y64" s="10"/>
      <c r="Z64" s="63"/>
      <c r="AA64" s="133"/>
      <c r="AB64" s="133"/>
      <c r="AC64" s="136"/>
      <c r="AD64" s="55"/>
      <c r="AE64" s="60"/>
      <c r="AF64" s="7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89"/>
      <c r="AR64" s="57"/>
      <c r="AS64" s="63"/>
      <c r="AT64" s="63"/>
      <c r="AU64" s="63"/>
      <c r="AV64" s="133"/>
      <c r="AW64" s="133"/>
      <c r="AX64" s="133"/>
      <c r="AY64" s="133"/>
      <c r="AZ64" s="133"/>
      <c r="BA64" s="63"/>
      <c r="BB64" s="63"/>
      <c r="BC64" s="139"/>
      <c r="BD64" s="58"/>
      <c r="BE64" s="63"/>
      <c r="BF64" s="58"/>
      <c r="BG64" s="133"/>
      <c r="BH64" s="137"/>
      <c r="BI64" s="137"/>
      <c r="BJ64" s="79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</row>
    <row r="65" spans="1:78" ht="15.75" customHeight="1">
      <c r="A65" s="10">
        <f t="shared" si="3"/>
        <v>59</v>
      </c>
      <c r="B65" s="78" t="s">
        <v>96</v>
      </c>
      <c r="C65" s="49"/>
      <c r="D65" s="78" t="s">
        <v>2916</v>
      </c>
      <c r="E65" s="133"/>
      <c r="F65" s="3" t="s">
        <v>14</v>
      </c>
      <c r="G65" s="133"/>
      <c r="H65" s="133"/>
      <c r="I65" s="133"/>
      <c r="J65" s="133"/>
      <c r="K65" s="10"/>
      <c r="L65" s="4" t="s">
        <v>184</v>
      </c>
      <c r="M65" s="79" t="s">
        <v>263</v>
      </c>
      <c r="N65" s="133" t="s">
        <v>2640</v>
      </c>
      <c r="O65" s="4" t="s">
        <v>87</v>
      </c>
      <c r="P65" s="7"/>
      <c r="Q65" s="50"/>
      <c r="R65" s="7"/>
      <c r="S65" s="162"/>
      <c r="T65" s="164" t="str">
        <f t="shared" ca="1" si="0"/>
        <v>121 Tahun 7 Bulan</v>
      </c>
      <c r="U65" s="133"/>
      <c r="V65" s="7"/>
      <c r="W65" s="165" t="str">
        <f t="shared" ca="1" si="6"/>
        <v>121Tahun</v>
      </c>
      <c r="X65" s="79" t="str">
        <f t="shared" ca="1" si="7"/>
        <v>9Bulan</v>
      </c>
      <c r="Y65" s="10"/>
      <c r="Z65" s="63"/>
      <c r="AA65" s="133"/>
      <c r="AB65" s="133"/>
      <c r="AC65" s="136"/>
      <c r="AD65" s="55"/>
      <c r="AE65" s="60"/>
      <c r="AF65" s="7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89"/>
      <c r="AR65" s="57"/>
      <c r="AS65" s="63"/>
      <c r="AT65" s="63"/>
      <c r="AU65" s="63"/>
      <c r="AV65" s="133"/>
      <c r="AW65" s="133"/>
      <c r="AX65" s="133"/>
      <c r="AY65" s="133"/>
      <c r="AZ65" s="133"/>
      <c r="BA65" s="63"/>
      <c r="BB65" s="63"/>
      <c r="BC65" s="139"/>
      <c r="BD65" s="58"/>
      <c r="BE65" s="63"/>
      <c r="BF65" s="58"/>
      <c r="BG65" s="133"/>
      <c r="BH65" s="137"/>
      <c r="BI65" s="137"/>
      <c r="BJ65" s="79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</row>
    <row r="66" spans="1:78" ht="15.75" customHeight="1">
      <c r="A66" s="10">
        <f t="shared" si="3"/>
        <v>60</v>
      </c>
      <c r="B66" s="5" t="s">
        <v>96</v>
      </c>
      <c r="C66" s="49" t="s">
        <v>97</v>
      </c>
      <c r="D66" s="59" t="s">
        <v>98</v>
      </c>
      <c r="E66" s="133" t="s">
        <v>99</v>
      </c>
      <c r="F66" s="3" t="s">
        <v>14</v>
      </c>
      <c r="G66" s="133"/>
      <c r="H66" s="133"/>
      <c r="I66" s="133"/>
      <c r="J66" s="133"/>
      <c r="K66" s="10" t="s">
        <v>100</v>
      </c>
      <c r="L66" s="4" t="s">
        <v>101</v>
      </c>
      <c r="M66" s="3" t="s">
        <v>101</v>
      </c>
      <c r="N66" s="133"/>
      <c r="O66" s="7" t="s">
        <v>87</v>
      </c>
      <c r="P66" s="70" t="s">
        <v>88</v>
      </c>
      <c r="Q66" s="50" t="s">
        <v>2959</v>
      </c>
      <c r="R66" s="134" t="s">
        <v>102</v>
      </c>
      <c r="S66" s="161">
        <v>37496</v>
      </c>
      <c r="T66" s="164" t="str">
        <f t="shared" ca="1" si="0"/>
        <v>19 Tahun 0 Bulan</v>
      </c>
      <c r="U66" s="145">
        <v>44095</v>
      </c>
      <c r="V66" s="71">
        <v>44095</v>
      </c>
      <c r="W66" s="165" t="str">
        <f t="shared" ca="1" si="6"/>
        <v>0Tahun</v>
      </c>
      <c r="X66" s="79" t="str">
        <f t="shared" ca="1" si="7"/>
        <v>11Bulan</v>
      </c>
      <c r="Y66" s="10"/>
      <c r="Z66" s="72" t="s">
        <v>1</v>
      </c>
      <c r="AA66" s="133"/>
      <c r="AB66" s="133"/>
      <c r="AC66" s="72" t="s">
        <v>103</v>
      </c>
      <c r="AD66" s="55" t="s">
        <v>211</v>
      </c>
      <c r="AE66" s="73" t="s">
        <v>104</v>
      </c>
      <c r="AF66" s="3" t="s">
        <v>78</v>
      </c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57" t="s">
        <v>2728</v>
      </c>
      <c r="AR66" s="57" t="s">
        <v>2728</v>
      </c>
      <c r="AS66" s="7"/>
      <c r="AT66" s="7"/>
      <c r="AU66" s="7"/>
      <c r="AV66" s="133"/>
      <c r="AW66" s="133"/>
      <c r="AX66" s="133"/>
      <c r="AY66" s="133"/>
      <c r="AZ66" s="133"/>
      <c r="BA66" s="7"/>
      <c r="BB66" s="7"/>
      <c r="BC66" s="75" t="s">
        <v>105</v>
      </c>
      <c r="BD66" s="58"/>
      <c r="BE66" s="53" t="s">
        <v>80</v>
      </c>
      <c r="BF66" s="58"/>
      <c r="BG66" s="133"/>
      <c r="BH66" s="137"/>
      <c r="BI66" s="137"/>
      <c r="BJ66" s="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</row>
    <row r="67" spans="1:78" ht="15.75" customHeight="1">
      <c r="A67" s="10">
        <f t="shared" si="3"/>
        <v>61</v>
      </c>
      <c r="B67" s="5" t="s">
        <v>96</v>
      </c>
      <c r="C67" s="66" t="s">
        <v>1053</v>
      </c>
      <c r="D67" s="59" t="s">
        <v>1054</v>
      </c>
      <c r="E67" s="133" t="s">
        <v>3000</v>
      </c>
      <c r="F67" s="3" t="s">
        <v>14</v>
      </c>
      <c r="G67" s="133"/>
      <c r="H67" s="133"/>
      <c r="I67" s="133"/>
      <c r="J67" s="133"/>
      <c r="K67" s="10" t="s">
        <v>100</v>
      </c>
      <c r="L67" s="4" t="s">
        <v>101</v>
      </c>
      <c r="M67" s="3" t="s">
        <v>101</v>
      </c>
      <c r="N67" s="133"/>
      <c r="O67" s="7" t="s">
        <v>87</v>
      </c>
      <c r="P67" s="70" t="s">
        <v>88</v>
      </c>
      <c r="Q67" s="50" t="s">
        <v>2959</v>
      </c>
      <c r="R67" s="134" t="s">
        <v>185</v>
      </c>
      <c r="S67" s="161">
        <v>36903</v>
      </c>
      <c r="T67" s="164" t="str">
        <f t="shared" ca="1" si="0"/>
        <v>20 Tahun 7 Bulan</v>
      </c>
      <c r="U67" s="71">
        <v>43997</v>
      </c>
      <c r="V67" s="71">
        <v>43997</v>
      </c>
      <c r="W67" s="165" t="str">
        <f t="shared" ca="1" si="6"/>
        <v>1Tahun</v>
      </c>
      <c r="X67" s="79" t="str">
        <f t="shared" ca="1" si="7"/>
        <v>2Bulan</v>
      </c>
      <c r="Y67" s="10"/>
      <c r="Z67" s="53" t="s">
        <v>90</v>
      </c>
      <c r="AA67" s="133"/>
      <c r="AB67" s="133"/>
      <c r="AC67" s="72" t="s">
        <v>1055</v>
      </c>
      <c r="AD67" s="55" t="s">
        <v>211</v>
      </c>
      <c r="AE67" s="56" t="s">
        <v>1056</v>
      </c>
      <c r="AF67" s="3" t="s">
        <v>78</v>
      </c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57" t="s">
        <v>2729</v>
      </c>
      <c r="AR67" s="57" t="s">
        <v>2729</v>
      </c>
      <c r="AS67" s="7"/>
      <c r="AT67" s="7"/>
      <c r="AU67" s="7"/>
      <c r="AV67" s="133"/>
      <c r="AW67" s="133"/>
      <c r="AX67" s="133"/>
      <c r="AY67" s="133"/>
      <c r="AZ67" s="133"/>
      <c r="BA67" s="7"/>
      <c r="BB67" s="7"/>
      <c r="BC67" s="74" t="s">
        <v>1057</v>
      </c>
      <c r="BD67" s="58"/>
      <c r="BE67" s="53" t="s">
        <v>80</v>
      </c>
      <c r="BF67" s="58"/>
      <c r="BG67" s="133"/>
      <c r="BH67" s="137"/>
      <c r="BI67" s="137"/>
      <c r="BJ67" s="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</row>
    <row r="68" spans="1:78" ht="15.75" customHeight="1">
      <c r="A68" s="10">
        <f t="shared" si="3"/>
        <v>62</v>
      </c>
      <c r="B68" s="54" t="s">
        <v>96</v>
      </c>
      <c r="C68" s="175" t="s">
        <v>3099</v>
      </c>
      <c r="D68" s="59" t="s">
        <v>2064</v>
      </c>
      <c r="E68" s="133" t="s">
        <v>2065</v>
      </c>
      <c r="F68" s="10" t="s">
        <v>14</v>
      </c>
      <c r="G68" s="133"/>
      <c r="H68" s="133"/>
      <c r="I68" s="133"/>
      <c r="J68" s="133"/>
      <c r="K68" s="10" t="s">
        <v>100</v>
      </c>
      <c r="L68" s="4" t="s">
        <v>101</v>
      </c>
      <c r="M68" s="3" t="s">
        <v>101</v>
      </c>
      <c r="N68" s="133" t="s">
        <v>442</v>
      </c>
      <c r="O68" s="4" t="s">
        <v>87</v>
      </c>
      <c r="P68" s="7" t="s">
        <v>88</v>
      </c>
      <c r="Q68" s="50" t="s">
        <v>2959</v>
      </c>
      <c r="R68" s="7" t="s">
        <v>128</v>
      </c>
      <c r="S68" s="162">
        <v>36329</v>
      </c>
      <c r="T68" s="164" t="str">
        <f t="shared" ca="1" si="0"/>
        <v>22 Tahun 2 Bulan</v>
      </c>
      <c r="U68" s="62">
        <v>44340</v>
      </c>
      <c r="V68" s="62">
        <v>44340</v>
      </c>
      <c r="W68" s="165" t="str">
        <f t="shared" ca="1" si="6"/>
        <v>0Tahun</v>
      </c>
      <c r="X68" s="79" t="str">
        <f t="shared" ca="1" si="7"/>
        <v>3Bulan</v>
      </c>
      <c r="Y68" s="10" t="s">
        <v>75</v>
      </c>
      <c r="Z68" s="63" t="s">
        <v>1</v>
      </c>
      <c r="AA68" s="133"/>
      <c r="AB68" s="133"/>
      <c r="AC68" s="133" t="s">
        <v>2066</v>
      </c>
      <c r="AD68" s="55" t="s">
        <v>2066</v>
      </c>
      <c r="AE68" s="60"/>
      <c r="AF68" s="4" t="s">
        <v>78</v>
      </c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0">
        <v>6043636770</v>
      </c>
      <c r="AR68" s="57" t="s">
        <v>2730</v>
      </c>
      <c r="AS68" s="63" t="s">
        <v>2067</v>
      </c>
      <c r="AT68" s="63" t="s">
        <v>2068</v>
      </c>
      <c r="AU68" s="63"/>
      <c r="AV68" s="133"/>
      <c r="AW68" s="133"/>
      <c r="AX68" s="133"/>
      <c r="AY68" s="133"/>
      <c r="AZ68" s="133"/>
      <c r="BA68" s="63"/>
      <c r="BB68" s="63"/>
      <c r="BC68" s="141" t="s">
        <v>2069</v>
      </c>
      <c r="BD68" s="58" t="s">
        <v>2069</v>
      </c>
      <c r="BE68" s="63"/>
      <c r="BF68" s="58"/>
      <c r="BG68" s="133"/>
      <c r="BH68" s="137">
        <v>1300000</v>
      </c>
      <c r="BI68" s="137">
        <v>500000</v>
      </c>
      <c r="BJ68" s="4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</row>
    <row r="69" spans="1:78" ht="15.75" customHeight="1">
      <c r="A69" s="10">
        <f t="shared" si="3"/>
        <v>63</v>
      </c>
      <c r="B69" s="14" t="s">
        <v>96</v>
      </c>
      <c r="C69" s="49" t="s">
        <v>2207</v>
      </c>
      <c r="D69" s="65" t="s">
        <v>2208</v>
      </c>
      <c r="E69" s="133" t="s">
        <v>3065</v>
      </c>
      <c r="F69" s="8" t="s">
        <v>14</v>
      </c>
      <c r="G69" s="133"/>
      <c r="H69" s="133"/>
      <c r="I69" s="133"/>
      <c r="J69" s="133"/>
      <c r="K69" s="10" t="s">
        <v>100</v>
      </c>
      <c r="L69" s="4" t="s">
        <v>101</v>
      </c>
      <c r="M69" s="3" t="s">
        <v>101</v>
      </c>
      <c r="N69" s="133"/>
      <c r="O69" s="4" t="s">
        <v>87</v>
      </c>
      <c r="P69" s="7"/>
      <c r="Q69" s="50" t="s">
        <v>2959</v>
      </c>
      <c r="R69" s="7"/>
      <c r="S69" s="162"/>
      <c r="T69" s="164" t="str">
        <f t="shared" ca="1" si="0"/>
        <v>121 Tahun 7 Bulan</v>
      </c>
      <c r="U69" s="62">
        <v>44368</v>
      </c>
      <c r="V69" s="62">
        <v>44368</v>
      </c>
      <c r="W69" s="165" t="str">
        <f t="shared" ca="1" si="6"/>
        <v>0Tahun</v>
      </c>
      <c r="X69" s="79" t="str">
        <f t="shared" ca="1" si="7"/>
        <v>2Bulan</v>
      </c>
      <c r="Y69" s="10" t="s">
        <v>75</v>
      </c>
      <c r="Z69" s="63"/>
      <c r="AA69" s="133"/>
      <c r="AB69" s="133"/>
      <c r="AC69" s="133" t="s">
        <v>2209</v>
      </c>
      <c r="AD69" s="55" t="s">
        <v>2209</v>
      </c>
      <c r="AE69" s="60"/>
      <c r="AF69" s="3" t="s">
        <v>78</v>
      </c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49" t="s">
        <v>2210</v>
      </c>
      <c r="AR69" s="57" t="s">
        <v>2731</v>
      </c>
      <c r="AS69" s="63"/>
      <c r="AT69" s="63"/>
      <c r="AU69" s="63"/>
      <c r="AV69" s="133"/>
      <c r="AW69" s="133"/>
      <c r="AX69" s="133"/>
      <c r="AY69" s="133"/>
      <c r="AZ69" s="133"/>
      <c r="BA69" s="63"/>
      <c r="BB69" s="63"/>
      <c r="BC69" s="141" t="s">
        <v>2211</v>
      </c>
      <c r="BD69" s="58" t="s">
        <v>2211</v>
      </c>
      <c r="BE69" s="63"/>
      <c r="BF69" s="58"/>
      <c r="BG69" s="133"/>
      <c r="BH69" s="137">
        <v>1300000</v>
      </c>
      <c r="BI69" s="137">
        <v>500000</v>
      </c>
      <c r="BJ69" s="10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</row>
    <row r="70" spans="1:78" ht="15.75" customHeight="1">
      <c r="A70" s="10">
        <f t="shared" ref="A70:A130" si="8">A69+1</f>
        <v>64</v>
      </c>
      <c r="B70" s="14" t="s">
        <v>96</v>
      </c>
      <c r="C70" s="49" t="s">
        <v>2528</v>
      </c>
      <c r="D70" s="59" t="s">
        <v>2529</v>
      </c>
      <c r="E70" s="133" t="s">
        <v>3001</v>
      </c>
      <c r="F70" s="3" t="s">
        <v>14</v>
      </c>
      <c r="G70" s="133"/>
      <c r="H70" s="133"/>
      <c r="I70" s="133"/>
      <c r="J70" s="133"/>
      <c r="K70" s="10" t="s">
        <v>100</v>
      </c>
      <c r="L70" s="4" t="s">
        <v>101</v>
      </c>
      <c r="M70" s="3" t="s">
        <v>101</v>
      </c>
      <c r="N70" s="133"/>
      <c r="O70" s="4" t="s">
        <v>87</v>
      </c>
      <c r="P70" s="7" t="s">
        <v>88</v>
      </c>
      <c r="Q70" s="50" t="s">
        <v>2959</v>
      </c>
      <c r="R70" s="7" t="s">
        <v>796</v>
      </c>
      <c r="S70" s="162">
        <v>37339</v>
      </c>
      <c r="T70" s="164" t="str">
        <f t="shared" ca="1" si="0"/>
        <v>19 Tahun 5 Bulan</v>
      </c>
      <c r="U70" s="80">
        <v>44277</v>
      </c>
      <c r="V70" s="80">
        <v>44277</v>
      </c>
      <c r="W70" s="165" t="str">
        <f t="shared" ca="1" si="6"/>
        <v>0Tahun</v>
      </c>
      <c r="X70" s="79" t="str">
        <f t="shared" ca="1" si="7"/>
        <v>5Bulan</v>
      </c>
      <c r="Y70" s="10" t="s">
        <v>75</v>
      </c>
      <c r="Z70" s="63" t="s">
        <v>90</v>
      </c>
      <c r="AA70" s="133"/>
      <c r="AB70" s="133"/>
      <c r="AC70" s="136" t="s">
        <v>2530</v>
      </c>
      <c r="AD70" s="55" t="s">
        <v>2530</v>
      </c>
      <c r="AE70" s="56" t="s">
        <v>2531</v>
      </c>
      <c r="AF70" s="3" t="s">
        <v>78</v>
      </c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79">
        <v>6043637606</v>
      </c>
      <c r="AR70" s="57" t="s">
        <v>2732</v>
      </c>
      <c r="AS70" s="63" t="s">
        <v>2532</v>
      </c>
      <c r="AT70" s="63"/>
      <c r="AU70" s="63" t="s">
        <v>2533</v>
      </c>
      <c r="AV70" s="133"/>
      <c r="AW70" s="133"/>
      <c r="AX70" s="133"/>
      <c r="AY70" s="133"/>
      <c r="AZ70" s="133"/>
      <c r="BA70" s="63"/>
      <c r="BB70" s="63"/>
      <c r="BC70" s="53" t="s">
        <v>2534</v>
      </c>
      <c r="BD70" s="58" t="s">
        <v>2534</v>
      </c>
      <c r="BE70" s="53" t="s">
        <v>80</v>
      </c>
      <c r="BF70" s="58" t="s">
        <v>80</v>
      </c>
      <c r="BG70" s="133"/>
      <c r="BH70" s="137">
        <v>1500000</v>
      </c>
      <c r="BI70" s="137">
        <v>500000</v>
      </c>
      <c r="BJ70" s="173" t="s">
        <v>2535</v>
      </c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</row>
    <row r="71" spans="1:78" ht="15.75" customHeight="1">
      <c r="A71" s="10">
        <f t="shared" si="8"/>
        <v>65</v>
      </c>
      <c r="B71" s="5" t="s">
        <v>96</v>
      </c>
      <c r="C71" s="66" t="s">
        <v>1229</v>
      </c>
      <c r="D71" s="59" t="s">
        <v>1230</v>
      </c>
      <c r="E71" s="133" t="s">
        <v>3002</v>
      </c>
      <c r="F71" s="3" t="s">
        <v>14</v>
      </c>
      <c r="G71" s="133"/>
      <c r="H71" s="133"/>
      <c r="I71" s="133"/>
      <c r="J71" s="133"/>
      <c r="K71" s="10" t="s">
        <v>1139</v>
      </c>
      <c r="L71" s="4" t="s">
        <v>184</v>
      </c>
      <c r="M71" s="8" t="s">
        <v>1139</v>
      </c>
      <c r="N71" s="133"/>
      <c r="O71" s="7" t="s">
        <v>87</v>
      </c>
      <c r="P71" s="70" t="s">
        <v>88</v>
      </c>
      <c r="Q71" s="50" t="s">
        <v>2959</v>
      </c>
      <c r="R71" s="134" t="s">
        <v>89</v>
      </c>
      <c r="S71" s="161">
        <v>35589</v>
      </c>
      <c r="T71" s="164" t="str">
        <f t="shared" ref="T71:T134" ca="1" si="9">(DATEDIF($S71,NOW(),"Y")&amp;" Tahun ")&amp;(DATEDIF($S71,NOW(),"YM")&amp;" Bulan")</f>
        <v>24 Tahun 2 Bulan</v>
      </c>
      <c r="U71" s="71">
        <v>44062</v>
      </c>
      <c r="V71" s="71">
        <v>44062</v>
      </c>
      <c r="W71" s="165" t="str">
        <f t="shared" ca="1" si="6"/>
        <v>1Tahun</v>
      </c>
      <c r="X71" s="79" t="str">
        <f t="shared" ca="1" si="7"/>
        <v>0Bulan</v>
      </c>
      <c r="Y71" s="10" t="s">
        <v>75</v>
      </c>
      <c r="Z71" s="53" t="s">
        <v>113</v>
      </c>
      <c r="AA71" s="133"/>
      <c r="AB71" s="133"/>
      <c r="AC71" s="72" t="s">
        <v>1231</v>
      </c>
      <c r="AD71" s="55" t="s">
        <v>211</v>
      </c>
      <c r="AE71" s="56" t="s">
        <v>1232</v>
      </c>
      <c r="AF71" s="3" t="s">
        <v>78</v>
      </c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7" t="s">
        <v>131</v>
      </c>
      <c r="AR71" s="57" t="s">
        <v>2733</v>
      </c>
      <c r="AS71" s="7"/>
      <c r="AT71" s="7"/>
      <c r="AU71" s="7"/>
      <c r="AV71" s="133"/>
      <c r="AW71" s="133"/>
      <c r="AX71" s="133"/>
      <c r="AY71" s="133"/>
      <c r="AZ71" s="133"/>
      <c r="BA71" s="7"/>
      <c r="BB71" s="7"/>
      <c r="BC71" s="74" t="s">
        <v>1233</v>
      </c>
      <c r="BD71" s="58"/>
      <c r="BE71" s="53" t="s">
        <v>80</v>
      </c>
      <c r="BF71" s="58"/>
      <c r="BG71" s="133"/>
      <c r="BH71" s="137"/>
      <c r="BI71" s="137"/>
      <c r="BJ71" s="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</row>
    <row r="72" spans="1:78" ht="15.75" customHeight="1">
      <c r="A72" s="10">
        <f t="shared" si="8"/>
        <v>66</v>
      </c>
      <c r="B72" s="5" t="s">
        <v>96</v>
      </c>
      <c r="C72" s="49" t="s">
        <v>1390</v>
      </c>
      <c r="D72" s="59" t="s">
        <v>1391</v>
      </c>
      <c r="E72" s="133" t="s">
        <v>3003</v>
      </c>
      <c r="F72" s="3" t="s">
        <v>14</v>
      </c>
      <c r="G72" s="133"/>
      <c r="H72" s="133"/>
      <c r="I72" s="133"/>
      <c r="J72" s="133"/>
      <c r="K72" s="10" t="s">
        <v>183</v>
      </c>
      <c r="L72" s="4" t="s">
        <v>184</v>
      </c>
      <c r="M72" s="6" t="s">
        <v>182</v>
      </c>
      <c r="N72" s="133"/>
      <c r="O72" s="7" t="s">
        <v>87</v>
      </c>
      <c r="P72" s="81" t="s">
        <v>88</v>
      </c>
      <c r="Q72" s="50" t="s">
        <v>2959</v>
      </c>
      <c r="R72" s="134" t="s">
        <v>74</v>
      </c>
      <c r="S72" s="161">
        <v>37393</v>
      </c>
      <c r="T72" s="164" t="str">
        <f t="shared" ca="1" si="9"/>
        <v>19 Tahun 3 Bulan</v>
      </c>
      <c r="U72" s="145">
        <v>44207</v>
      </c>
      <c r="V72" s="71">
        <v>44207</v>
      </c>
      <c r="W72" s="165" t="str">
        <f t="shared" ca="1" si="6"/>
        <v>0Tahun</v>
      </c>
      <c r="X72" s="79" t="str">
        <f t="shared" ca="1" si="7"/>
        <v>7Bulan</v>
      </c>
      <c r="Y72" s="10"/>
      <c r="Z72" s="72" t="s">
        <v>90</v>
      </c>
      <c r="AA72" s="133"/>
      <c r="AB72" s="133"/>
      <c r="AC72" s="72" t="s">
        <v>1392</v>
      </c>
      <c r="AD72" s="55" t="s">
        <v>2672</v>
      </c>
      <c r="AE72" s="73" t="s">
        <v>1393</v>
      </c>
      <c r="AF72" s="3" t="s">
        <v>78</v>
      </c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2" t="s">
        <v>1394</v>
      </c>
      <c r="AR72" s="57" t="s">
        <v>2734</v>
      </c>
      <c r="AS72" s="7" t="s">
        <v>1395</v>
      </c>
      <c r="AT72" s="7"/>
      <c r="AU72" s="7" t="s">
        <v>1396</v>
      </c>
      <c r="AV72" s="133"/>
      <c r="AW72" s="133"/>
      <c r="AX72" s="133"/>
      <c r="AY72" s="133"/>
      <c r="AZ72" s="133"/>
      <c r="BA72" s="7"/>
      <c r="BB72" s="7"/>
      <c r="BC72" s="75" t="s">
        <v>1397</v>
      </c>
      <c r="BD72" s="58" t="s">
        <v>1397</v>
      </c>
      <c r="BE72" s="53" t="s">
        <v>80</v>
      </c>
      <c r="BF72" s="58"/>
      <c r="BG72" s="133"/>
      <c r="BH72" s="137"/>
      <c r="BI72" s="137"/>
      <c r="BJ72" s="173" t="s">
        <v>1398</v>
      </c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</row>
    <row r="73" spans="1:78" ht="15.75" customHeight="1">
      <c r="A73" s="10">
        <f t="shared" si="8"/>
        <v>67</v>
      </c>
      <c r="B73" s="54" t="s">
        <v>96</v>
      </c>
      <c r="C73" s="2" t="s">
        <v>1311</v>
      </c>
      <c r="D73" s="5" t="s">
        <v>1312</v>
      </c>
      <c r="E73" s="133" t="s">
        <v>3066</v>
      </c>
      <c r="F73" s="8" t="s">
        <v>14</v>
      </c>
      <c r="G73" s="133"/>
      <c r="H73" s="133"/>
      <c r="I73" s="133"/>
      <c r="J73" s="133"/>
      <c r="K73" s="10" t="s">
        <v>124</v>
      </c>
      <c r="L73" s="10" t="s">
        <v>125</v>
      </c>
      <c r="M73" s="3" t="s">
        <v>126</v>
      </c>
      <c r="N73" s="133"/>
      <c r="O73" s="4" t="s">
        <v>72</v>
      </c>
      <c r="P73" s="2" t="s">
        <v>88</v>
      </c>
      <c r="Q73" s="50"/>
      <c r="R73" s="134" t="s">
        <v>241</v>
      </c>
      <c r="S73" s="161">
        <v>36237</v>
      </c>
      <c r="T73" s="164" t="str">
        <f t="shared" ca="1" si="9"/>
        <v>22 Tahun 5 Bulan</v>
      </c>
      <c r="U73" s="133"/>
      <c r="V73" s="6">
        <v>43430</v>
      </c>
      <c r="W73" s="165" t="str">
        <f t="shared" ca="1" si="6"/>
        <v>2Tahun</v>
      </c>
      <c r="X73" s="79" t="str">
        <f t="shared" ca="1" si="7"/>
        <v>9Bulan</v>
      </c>
      <c r="Y73" s="10"/>
      <c r="Z73" s="53" t="s">
        <v>1</v>
      </c>
      <c r="AA73" s="133"/>
      <c r="AB73" s="133"/>
      <c r="AC73" s="54" t="s">
        <v>1313</v>
      </c>
      <c r="AD73" s="55"/>
      <c r="AE73" s="56" t="s">
        <v>1314</v>
      </c>
      <c r="AF73" s="4" t="s">
        <v>78</v>
      </c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4" t="s">
        <v>1315</v>
      </c>
      <c r="AR73" s="57"/>
      <c r="AS73" s="7"/>
      <c r="AT73" s="7"/>
      <c r="AU73" s="7"/>
      <c r="AV73" s="133"/>
      <c r="AW73" s="133"/>
      <c r="AX73" s="133"/>
      <c r="AY73" s="133"/>
      <c r="AZ73" s="133"/>
      <c r="BA73" s="7"/>
      <c r="BB73" s="7"/>
      <c r="BC73" s="53" t="s">
        <v>1316</v>
      </c>
      <c r="BD73" s="58"/>
      <c r="BE73" s="53" t="s">
        <v>80</v>
      </c>
      <c r="BF73" s="58"/>
      <c r="BG73" s="133"/>
      <c r="BH73" s="137"/>
      <c r="BI73" s="137"/>
      <c r="BJ73" s="4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</row>
    <row r="74" spans="1:78" ht="15.75" customHeight="1">
      <c r="A74" s="10">
        <f t="shared" si="8"/>
        <v>68</v>
      </c>
      <c r="B74" s="54" t="s">
        <v>96</v>
      </c>
      <c r="C74" s="2" t="s">
        <v>333</v>
      </c>
      <c r="D74" s="5" t="s">
        <v>334</v>
      </c>
      <c r="E74" s="133" t="s">
        <v>335</v>
      </c>
      <c r="F74" s="8" t="s">
        <v>14</v>
      </c>
      <c r="G74" s="133"/>
      <c r="H74" s="133"/>
      <c r="I74" s="133"/>
      <c r="J74" s="133"/>
      <c r="K74" s="10" t="s">
        <v>289</v>
      </c>
      <c r="L74" s="4" t="s">
        <v>125</v>
      </c>
      <c r="M74" s="8" t="s">
        <v>288</v>
      </c>
      <c r="N74" s="133"/>
      <c r="O74" s="7" t="s">
        <v>72</v>
      </c>
      <c r="P74" s="2" t="s">
        <v>112</v>
      </c>
      <c r="Q74" s="50" t="s">
        <v>2959</v>
      </c>
      <c r="R74" s="134" t="s">
        <v>74</v>
      </c>
      <c r="S74" s="161">
        <v>30831</v>
      </c>
      <c r="T74" s="164" t="str">
        <f t="shared" ca="1" si="9"/>
        <v>37 Tahun 3 Bulan</v>
      </c>
      <c r="U74" s="133"/>
      <c r="V74" s="6">
        <v>43024</v>
      </c>
      <c r="W74" s="165" t="str">
        <f t="shared" ca="1" si="6"/>
        <v>3Tahun</v>
      </c>
      <c r="X74" s="79" t="str">
        <f t="shared" ca="1" si="7"/>
        <v>10Bulan</v>
      </c>
      <c r="Y74" s="10"/>
      <c r="Z74" s="59"/>
      <c r="AA74" s="133"/>
      <c r="AB74" s="133"/>
      <c r="AC74" s="54" t="s">
        <v>336</v>
      </c>
      <c r="AD74" s="55" t="s">
        <v>211</v>
      </c>
      <c r="AE74" s="56" t="s">
        <v>337</v>
      </c>
      <c r="AF74" s="4" t="s">
        <v>78</v>
      </c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4" t="s">
        <v>338</v>
      </c>
      <c r="AR74" s="57" t="s">
        <v>2735</v>
      </c>
      <c r="AS74" s="7" t="s">
        <v>339</v>
      </c>
      <c r="AT74" s="7"/>
      <c r="AU74" s="7" t="s">
        <v>340</v>
      </c>
      <c r="AV74" s="133"/>
      <c r="AW74" s="133"/>
      <c r="AX74" s="133"/>
      <c r="AY74" s="133"/>
      <c r="AZ74" s="133"/>
      <c r="BA74" s="7"/>
      <c r="BB74" s="7"/>
      <c r="BC74" s="53" t="s">
        <v>341</v>
      </c>
      <c r="BD74" s="58"/>
      <c r="BE74" s="53" t="s">
        <v>342</v>
      </c>
      <c r="BF74" s="58"/>
      <c r="BG74" s="133"/>
      <c r="BH74" s="137"/>
      <c r="BI74" s="137"/>
      <c r="BJ74" s="4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</row>
    <row r="75" spans="1:78" ht="15.75" customHeight="1">
      <c r="A75" s="10">
        <f t="shared" si="8"/>
        <v>69</v>
      </c>
      <c r="B75" s="5" t="s">
        <v>151</v>
      </c>
      <c r="C75" s="2"/>
      <c r="D75" s="5" t="s">
        <v>2639</v>
      </c>
      <c r="E75" s="133"/>
      <c r="F75" s="3" t="s">
        <v>14</v>
      </c>
      <c r="G75" s="133"/>
      <c r="H75" s="133"/>
      <c r="I75" s="133"/>
      <c r="J75" s="133"/>
      <c r="K75" s="10"/>
      <c r="L75" s="4" t="s">
        <v>184</v>
      </c>
      <c r="M75" s="8" t="s">
        <v>743</v>
      </c>
      <c r="N75" s="133" t="s">
        <v>2640</v>
      </c>
      <c r="O75" s="7" t="s">
        <v>72</v>
      </c>
      <c r="P75" s="2"/>
      <c r="Q75" s="50" t="s">
        <v>2959</v>
      </c>
      <c r="R75" s="134"/>
      <c r="S75" s="161"/>
      <c r="T75" s="164" t="str">
        <f t="shared" ca="1" si="9"/>
        <v>121 Tahun 7 Bulan</v>
      </c>
      <c r="U75" s="133"/>
      <c r="V75" s="6"/>
      <c r="W75" s="165" t="str">
        <f t="shared" ca="1" si="6"/>
        <v>121Tahun</v>
      </c>
      <c r="X75" s="79" t="str">
        <f t="shared" ca="1" si="7"/>
        <v>9Bulan</v>
      </c>
      <c r="Y75" s="10"/>
      <c r="Z75" s="59"/>
      <c r="AA75" s="133"/>
      <c r="AB75" s="133"/>
      <c r="AC75" s="54"/>
      <c r="AD75" s="55" t="s">
        <v>211</v>
      </c>
      <c r="AE75" s="56"/>
      <c r="AF75" s="4"/>
      <c r="AG75" s="133"/>
      <c r="AH75" s="133"/>
      <c r="AI75" s="133"/>
      <c r="AJ75" s="133"/>
      <c r="AK75" s="133"/>
      <c r="AL75" s="133"/>
      <c r="AM75" s="133"/>
      <c r="AN75" s="133"/>
      <c r="AO75" s="133"/>
      <c r="AP75" s="133"/>
      <c r="AQ75" s="57" t="s">
        <v>2736</v>
      </c>
      <c r="AR75" s="57" t="s">
        <v>2736</v>
      </c>
      <c r="AS75" s="7"/>
      <c r="AT75" s="7"/>
      <c r="AU75" s="7"/>
      <c r="AV75" s="133"/>
      <c r="AW75" s="133"/>
      <c r="AX75" s="133"/>
      <c r="AY75" s="133"/>
      <c r="AZ75" s="133"/>
      <c r="BA75" s="7"/>
      <c r="BB75" s="7"/>
      <c r="BC75" s="53"/>
      <c r="BD75" s="58"/>
      <c r="BE75" s="53"/>
      <c r="BF75" s="58"/>
      <c r="BG75" s="133"/>
      <c r="BH75" s="137"/>
      <c r="BI75" s="137"/>
      <c r="BJ75" s="4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</row>
    <row r="76" spans="1:78" ht="15.75" customHeight="1">
      <c r="A76" s="10">
        <f t="shared" si="8"/>
        <v>70</v>
      </c>
      <c r="B76" s="5" t="s">
        <v>151</v>
      </c>
      <c r="C76" s="66" t="s">
        <v>152</v>
      </c>
      <c r="D76" s="59" t="s">
        <v>153</v>
      </c>
      <c r="E76" s="133" t="s">
        <v>154</v>
      </c>
      <c r="F76" s="3" t="s">
        <v>14</v>
      </c>
      <c r="G76" s="133"/>
      <c r="H76" s="133"/>
      <c r="I76" s="133"/>
      <c r="J76" s="133"/>
      <c r="K76" s="10" t="s">
        <v>100</v>
      </c>
      <c r="L76" s="4" t="s">
        <v>101</v>
      </c>
      <c r="M76" s="3" t="s">
        <v>101</v>
      </c>
      <c r="N76" s="133"/>
      <c r="O76" s="7" t="s">
        <v>87</v>
      </c>
      <c r="P76" s="70" t="s">
        <v>88</v>
      </c>
      <c r="Q76" s="50" t="s">
        <v>2959</v>
      </c>
      <c r="R76" s="134" t="s">
        <v>128</v>
      </c>
      <c r="S76" s="161">
        <v>37596</v>
      </c>
      <c r="T76" s="164" t="str">
        <f t="shared" ca="1" si="9"/>
        <v>18 Tahun 8 Bulan</v>
      </c>
      <c r="U76" s="133"/>
      <c r="V76" s="71">
        <v>44005</v>
      </c>
      <c r="W76" s="165" t="str">
        <f t="shared" ca="1" si="6"/>
        <v>1Tahun</v>
      </c>
      <c r="X76" s="79" t="str">
        <f t="shared" ca="1" si="7"/>
        <v>2Bulan</v>
      </c>
      <c r="Y76" s="10"/>
      <c r="Z76" s="72" t="s">
        <v>1</v>
      </c>
      <c r="AA76" s="133"/>
      <c r="AB76" s="133"/>
      <c r="AC76" s="72" t="s">
        <v>155</v>
      </c>
      <c r="AD76" s="55" t="s">
        <v>211</v>
      </c>
      <c r="AE76" s="73" t="s">
        <v>156</v>
      </c>
      <c r="AF76" s="3" t="s">
        <v>78</v>
      </c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57" t="s">
        <v>2737</v>
      </c>
      <c r="AR76" s="57" t="s">
        <v>2737</v>
      </c>
      <c r="AS76" s="7"/>
      <c r="AT76" s="7"/>
      <c r="AU76" s="7"/>
      <c r="AV76" s="133"/>
      <c r="AW76" s="133"/>
      <c r="AX76" s="133"/>
      <c r="AY76" s="133"/>
      <c r="AZ76" s="133"/>
      <c r="BA76" s="7"/>
      <c r="BB76" s="7"/>
      <c r="BC76" s="74" t="s">
        <v>157</v>
      </c>
      <c r="BD76" s="58"/>
      <c r="BE76" s="53" t="s">
        <v>80</v>
      </c>
      <c r="BF76" s="58"/>
      <c r="BG76" s="133"/>
      <c r="BH76" s="137"/>
      <c r="BI76" s="137"/>
      <c r="BJ76" s="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</row>
    <row r="77" spans="1:78" ht="15.75" customHeight="1">
      <c r="A77" s="10">
        <f t="shared" si="8"/>
        <v>71</v>
      </c>
      <c r="B77" s="59" t="s">
        <v>151</v>
      </c>
      <c r="C77" s="49" t="s">
        <v>158</v>
      </c>
      <c r="D77" s="98" t="s">
        <v>159</v>
      </c>
      <c r="E77" s="133" t="s">
        <v>160</v>
      </c>
      <c r="F77" s="3" t="s">
        <v>14</v>
      </c>
      <c r="G77" s="133"/>
      <c r="H77" s="133"/>
      <c r="I77" s="133"/>
      <c r="J77" s="133"/>
      <c r="K77" s="10" t="s">
        <v>100</v>
      </c>
      <c r="L77" s="4" t="s">
        <v>101</v>
      </c>
      <c r="M77" s="3" t="s">
        <v>101</v>
      </c>
      <c r="N77" s="133"/>
      <c r="O77" s="7" t="s">
        <v>87</v>
      </c>
      <c r="P77" s="7"/>
      <c r="Q77" s="50" t="s">
        <v>2959</v>
      </c>
      <c r="R77" s="7"/>
      <c r="S77" s="162"/>
      <c r="T77" s="164" t="str">
        <f t="shared" ca="1" si="9"/>
        <v>121 Tahun 7 Bulan</v>
      </c>
      <c r="U77" s="133"/>
      <c r="V77" s="82">
        <v>44127</v>
      </c>
      <c r="W77" s="165" t="str">
        <f t="shared" ca="1" si="6"/>
        <v>0Tahun</v>
      </c>
      <c r="X77" s="79" t="str">
        <f t="shared" ca="1" si="7"/>
        <v>10Bulan</v>
      </c>
      <c r="Y77" s="10"/>
      <c r="Z77" s="63"/>
      <c r="AA77" s="133"/>
      <c r="AB77" s="133"/>
      <c r="AC77" s="63"/>
      <c r="AD77" s="55" t="s">
        <v>2673</v>
      </c>
      <c r="AE77" s="60"/>
      <c r="AF77" s="3" t="s">
        <v>78</v>
      </c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57" t="s">
        <v>2738</v>
      </c>
      <c r="AR77" s="57" t="s">
        <v>2738</v>
      </c>
      <c r="AS77" s="63"/>
      <c r="AT77" s="63"/>
      <c r="AU77" s="63"/>
      <c r="AV77" s="133"/>
      <c r="AW77" s="133"/>
      <c r="AX77" s="133"/>
      <c r="AY77" s="133"/>
      <c r="AZ77" s="133"/>
      <c r="BA77" s="63"/>
      <c r="BB77" s="63"/>
      <c r="BC77" s="59"/>
      <c r="BD77" s="58"/>
      <c r="BE77" s="63"/>
      <c r="BF77" s="58"/>
      <c r="BG77" s="133"/>
      <c r="BH77" s="137"/>
      <c r="BI77" s="137"/>
      <c r="BJ77" s="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</row>
    <row r="78" spans="1:78" ht="15.75" customHeight="1">
      <c r="A78" s="10">
        <f t="shared" si="8"/>
        <v>72</v>
      </c>
      <c r="B78" s="59" t="s">
        <v>151</v>
      </c>
      <c r="C78" s="68" t="s">
        <v>1753</v>
      </c>
      <c r="D78" s="14" t="s">
        <v>1754</v>
      </c>
      <c r="E78" s="133"/>
      <c r="F78" s="3" t="s">
        <v>14</v>
      </c>
      <c r="G78" s="133"/>
      <c r="H78" s="133"/>
      <c r="I78" s="133"/>
      <c r="J78" s="133"/>
      <c r="K78" s="10" t="s">
        <v>100</v>
      </c>
      <c r="L78" s="4" t="s">
        <v>101</v>
      </c>
      <c r="M78" s="3" t="s">
        <v>101</v>
      </c>
      <c r="N78" s="133"/>
      <c r="O78" s="7" t="s">
        <v>87</v>
      </c>
      <c r="P78" s="7" t="s">
        <v>88</v>
      </c>
      <c r="Q78" s="50" t="s">
        <v>2959</v>
      </c>
      <c r="R78" s="134" t="s">
        <v>1755</v>
      </c>
      <c r="S78" s="161">
        <v>36994</v>
      </c>
      <c r="T78" s="164" t="str">
        <f t="shared" ca="1" si="9"/>
        <v>20 Tahun 4 Bulan</v>
      </c>
      <c r="U78" s="133"/>
      <c r="V78" s="69">
        <v>43640</v>
      </c>
      <c r="W78" s="165" t="str">
        <f t="shared" ca="1" si="6"/>
        <v>2Tahun</v>
      </c>
      <c r="X78" s="79" t="str">
        <f t="shared" ca="1" si="7"/>
        <v>2Bulan</v>
      </c>
      <c r="Y78" s="10"/>
      <c r="Z78" s="63"/>
      <c r="AA78" s="133"/>
      <c r="AB78" s="133"/>
      <c r="AC78" s="63" t="s">
        <v>1756</v>
      </c>
      <c r="AD78" s="55" t="s">
        <v>211</v>
      </c>
      <c r="AE78" s="60"/>
      <c r="AF78" s="7" t="s">
        <v>78</v>
      </c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57" t="s">
        <v>2739</v>
      </c>
      <c r="AR78" s="57" t="s">
        <v>2739</v>
      </c>
      <c r="AS78" s="7"/>
      <c r="AT78" s="7"/>
      <c r="AU78" s="7"/>
      <c r="AV78" s="133"/>
      <c r="AW78" s="133"/>
      <c r="AX78" s="133"/>
      <c r="AY78" s="133"/>
      <c r="AZ78" s="133"/>
      <c r="BA78" s="7"/>
      <c r="BB78" s="7"/>
      <c r="BC78" s="64" t="s">
        <v>1757</v>
      </c>
      <c r="BD78" s="58"/>
      <c r="BE78" s="53" t="s">
        <v>80</v>
      </c>
      <c r="BF78" s="58"/>
      <c r="BG78" s="133"/>
      <c r="BH78" s="137"/>
      <c r="BI78" s="137"/>
      <c r="BJ78" s="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</row>
    <row r="79" spans="1:78" ht="15.75" customHeight="1">
      <c r="A79" s="10">
        <f t="shared" si="8"/>
        <v>73</v>
      </c>
      <c r="B79" s="59" t="s">
        <v>151</v>
      </c>
      <c r="C79" s="49" t="s">
        <v>488</v>
      </c>
      <c r="D79" s="98" t="s">
        <v>1882</v>
      </c>
      <c r="E79" s="133"/>
      <c r="F79" s="3" t="s">
        <v>14</v>
      </c>
      <c r="G79" s="133"/>
      <c r="H79" s="133"/>
      <c r="I79" s="133"/>
      <c r="J79" s="133"/>
      <c r="K79" s="10" t="s">
        <v>100</v>
      </c>
      <c r="L79" s="4" t="s">
        <v>101</v>
      </c>
      <c r="M79" s="3" t="s">
        <v>101</v>
      </c>
      <c r="N79" s="133"/>
      <c r="O79" s="7" t="s">
        <v>87</v>
      </c>
      <c r="P79" s="7"/>
      <c r="Q79" s="50" t="s">
        <v>2959</v>
      </c>
      <c r="R79" s="7"/>
      <c r="S79" s="162"/>
      <c r="T79" s="164" t="str">
        <f t="shared" ca="1" si="9"/>
        <v>121 Tahun 7 Bulan</v>
      </c>
      <c r="U79" s="133"/>
      <c r="V79" s="82">
        <v>44128</v>
      </c>
      <c r="W79" s="165" t="str">
        <f t="shared" ca="1" si="6"/>
        <v>0Tahun</v>
      </c>
      <c r="X79" s="79" t="str">
        <f t="shared" ca="1" si="7"/>
        <v>10Bulan</v>
      </c>
      <c r="Y79" s="10"/>
      <c r="Z79" s="63"/>
      <c r="AA79" s="133"/>
      <c r="AB79" s="133"/>
      <c r="AC79" s="63"/>
      <c r="AD79" s="55" t="s">
        <v>2674</v>
      </c>
      <c r="AE79" s="60"/>
      <c r="AF79" s="3" t="s">
        <v>78</v>
      </c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57" t="s">
        <v>2740</v>
      </c>
      <c r="AR79" s="57" t="s">
        <v>2740</v>
      </c>
      <c r="AS79" s="63"/>
      <c r="AT79" s="63"/>
      <c r="AU79" s="63"/>
      <c r="AV79" s="133"/>
      <c r="AW79" s="133"/>
      <c r="AX79" s="133"/>
      <c r="AY79" s="133"/>
      <c r="AZ79" s="133"/>
      <c r="BA79" s="63"/>
      <c r="BB79" s="63"/>
      <c r="BC79" s="59"/>
      <c r="BD79" s="58"/>
      <c r="BE79" s="63"/>
      <c r="BF79" s="58"/>
      <c r="BG79" s="133"/>
      <c r="BH79" s="137"/>
      <c r="BI79" s="137"/>
      <c r="BJ79" s="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</row>
    <row r="80" spans="1:78" ht="15.75" customHeight="1">
      <c r="A80" s="10">
        <f t="shared" si="8"/>
        <v>74</v>
      </c>
      <c r="B80" s="59" t="s">
        <v>151</v>
      </c>
      <c r="C80" s="49" t="s">
        <v>2012</v>
      </c>
      <c r="D80" s="14" t="s">
        <v>2013</v>
      </c>
      <c r="E80" s="133"/>
      <c r="F80" s="10" t="s">
        <v>14</v>
      </c>
      <c r="G80" s="133"/>
      <c r="H80" s="133"/>
      <c r="I80" s="133"/>
      <c r="J80" s="133"/>
      <c r="K80" s="10" t="s">
        <v>100</v>
      </c>
      <c r="L80" s="4" t="s">
        <v>101</v>
      </c>
      <c r="M80" s="3" t="s">
        <v>101</v>
      </c>
      <c r="N80" s="133"/>
      <c r="O80" s="7" t="s">
        <v>87</v>
      </c>
      <c r="P80" s="7"/>
      <c r="Q80" s="50" t="s">
        <v>2959</v>
      </c>
      <c r="R80" s="7"/>
      <c r="S80" s="162"/>
      <c r="T80" s="164" t="str">
        <f t="shared" ca="1" si="9"/>
        <v>121 Tahun 7 Bulan</v>
      </c>
      <c r="U80" s="99">
        <v>44291</v>
      </c>
      <c r="V80" s="80">
        <v>44291</v>
      </c>
      <c r="W80" s="165" t="str">
        <f t="shared" ca="1" si="6"/>
        <v>0Tahun</v>
      </c>
      <c r="X80" s="79" t="str">
        <f t="shared" ca="1" si="7"/>
        <v>4Bulan</v>
      </c>
      <c r="Y80" s="10" t="s">
        <v>75</v>
      </c>
      <c r="Z80" s="63"/>
      <c r="AA80" s="133"/>
      <c r="AB80" s="133"/>
      <c r="AC80" s="63"/>
      <c r="AD80" s="55" t="s">
        <v>2675</v>
      </c>
      <c r="AE80" s="60"/>
      <c r="AF80" s="3" t="s">
        <v>78</v>
      </c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57" t="s">
        <v>2741</v>
      </c>
      <c r="AR80" s="57" t="s">
        <v>2741</v>
      </c>
      <c r="AS80" s="63"/>
      <c r="AT80" s="63"/>
      <c r="AU80" s="63"/>
      <c r="AV80" s="133"/>
      <c r="AW80" s="133"/>
      <c r="AX80" s="133"/>
      <c r="AY80" s="133"/>
      <c r="AZ80" s="133"/>
      <c r="BA80" s="63"/>
      <c r="BB80" s="63"/>
      <c r="BC80" s="59"/>
      <c r="BD80" s="58"/>
      <c r="BE80" s="63"/>
      <c r="BF80" s="58" t="s">
        <v>80</v>
      </c>
      <c r="BG80" s="133"/>
      <c r="BH80" s="137">
        <v>1500000</v>
      </c>
      <c r="BI80" s="137">
        <v>500000</v>
      </c>
      <c r="BJ80" s="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</row>
    <row r="81" spans="1:78" ht="15.75" customHeight="1">
      <c r="A81" s="10">
        <f t="shared" si="8"/>
        <v>75</v>
      </c>
      <c r="B81" s="59" t="s">
        <v>151</v>
      </c>
      <c r="C81" s="66" t="s">
        <v>1048</v>
      </c>
      <c r="D81" s="14" t="s">
        <v>1049</v>
      </c>
      <c r="E81" s="133" t="s">
        <v>3004</v>
      </c>
      <c r="F81" s="3" t="s">
        <v>14</v>
      </c>
      <c r="G81" s="133"/>
      <c r="H81" s="133"/>
      <c r="I81" s="133"/>
      <c r="J81" s="133"/>
      <c r="K81" s="10" t="s">
        <v>183</v>
      </c>
      <c r="L81" s="4" t="s">
        <v>184</v>
      </c>
      <c r="M81" s="6" t="s">
        <v>182</v>
      </c>
      <c r="N81" s="133"/>
      <c r="O81" s="7" t="s">
        <v>87</v>
      </c>
      <c r="P81" s="7" t="s">
        <v>88</v>
      </c>
      <c r="Q81" s="50" t="s">
        <v>2959</v>
      </c>
      <c r="R81" s="134" t="s">
        <v>128</v>
      </c>
      <c r="S81" s="161">
        <v>35168</v>
      </c>
      <c r="T81" s="164" t="str">
        <f t="shared" ca="1" si="9"/>
        <v>25 Tahun 4 Bulan</v>
      </c>
      <c r="U81" s="133"/>
      <c r="V81" s="69">
        <v>42631</v>
      </c>
      <c r="W81" s="165" t="str">
        <f t="shared" ref="W81:W145" ca="1" si="10">INT((NOW()-V81)/365)&amp;"Tahun"</f>
        <v>4Tahun</v>
      </c>
      <c r="X81" s="79" t="str">
        <f t="shared" ref="X81:X145" ca="1" si="11">INT(MOD((NOW()-V81),365)/30)&amp;"Bulan"</f>
        <v>11Bulan</v>
      </c>
      <c r="Y81" s="10"/>
      <c r="Z81" s="63"/>
      <c r="AA81" s="133"/>
      <c r="AB81" s="133"/>
      <c r="AC81" s="63" t="s">
        <v>1050</v>
      </c>
      <c r="AD81" s="55" t="s">
        <v>211</v>
      </c>
      <c r="AE81" s="56" t="s">
        <v>1051</v>
      </c>
      <c r="AF81" s="7" t="s">
        <v>78</v>
      </c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57" t="s">
        <v>2742</v>
      </c>
      <c r="AR81" s="57" t="s">
        <v>2742</v>
      </c>
      <c r="AS81" s="7"/>
      <c r="AT81" s="7"/>
      <c r="AU81" s="7"/>
      <c r="AV81" s="133"/>
      <c r="AW81" s="133"/>
      <c r="AX81" s="133"/>
      <c r="AY81" s="133"/>
      <c r="AZ81" s="133"/>
      <c r="BA81" s="7"/>
      <c r="BB81" s="7"/>
      <c r="BC81" s="64" t="s">
        <v>1052</v>
      </c>
      <c r="BD81" s="58"/>
      <c r="BE81" s="53" t="s">
        <v>80</v>
      </c>
      <c r="BF81" s="58"/>
      <c r="BG81" s="133"/>
      <c r="BH81" s="137"/>
      <c r="BI81" s="137"/>
      <c r="BJ81" s="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</row>
    <row r="82" spans="1:78" ht="15.75" customHeight="1">
      <c r="A82" s="10">
        <f t="shared" si="8"/>
        <v>76</v>
      </c>
      <c r="B82" s="59" t="s">
        <v>151</v>
      </c>
      <c r="C82" s="68" t="s">
        <v>1322</v>
      </c>
      <c r="D82" s="14" t="s">
        <v>1323</v>
      </c>
      <c r="E82" s="133" t="s">
        <v>3067</v>
      </c>
      <c r="F82" s="8" t="s">
        <v>14</v>
      </c>
      <c r="G82" s="133"/>
      <c r="H82" s="133"/>
      <c r="I82" s="133"/>
      <c r="J82" s="133"/>
      <c r="K82" s="10" t="s">
        <v>124</v>
      </c>
      <c r="L82" s="10" t="s">
        <v>125</v>
      </c>
      <c r="M82" s="3" t="s">
        <v>126</v>
      </c>
      <c r="N82" s="133"/>
      <c r="O82" s="7" t="s">
        <v>72</v>
      </c>
      <c r="P82" s="7"/>
      <c r="Q82" s="50" t="s">
        <v>2959</v>
      </c>
      <c r="R82" s="134" t="s">
        <v>241</v>
      </c>
      <c r="S82" s="161">
        <v>35586</v>
      </c>
      <c r="T82" s="164" t="str">
        <f t="shared" ca="1" si="9"/>
        <v>24 Tahun 2 Bulan</v>
      </c>
      <c r="U82" s="133"/>
      <c r="V82" s="69">
        <v>42696</v>
      </c>
      <c r="W82" s="165" t="str">
        <f t="shared" ca="1" si="10"/>
        <v>4Tahun</v>
      </c>
      <c r="X82" s="79" t="str">
        <f t="shared" ca="1" si="11"/>
        <v>9Bulan</v>
      </c>
      <c r="Y82" s="10"/>
      <c r="Z82" s="63"/>
      <c r="AA82" s="133"/>
      <c r="AB82" s="133"/>
      <c r="AC82" s="63" t="s">
        <v>1324</v>
      </c>
      <c r="AD82" s="55" t="s">
        <v>211</v>
      </c>
      <c r="AE82" s="60"/>
      <c r="AF82" s="7" t="s">
        <v>78</v>
      </c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57" t="s">
        <v>2743</v>
      </c>
      <c r="AR82" s="57" t="s">
        <v>2743</v>
      </c>
      <c r="AS82" s="7"/>
      <c r="AT82" s="7"/>
      <c r="AU82" s="7"/>
      <c r="AV82" s="133"/>
      <c r="AW82" s="133"/>
      <c r="AX82" s="133"/>
      <c r="AY82" s="133"/>
      <c r="AZ82" s="133"/>
      <c r="BA82" s="7"/>
      <c r="BB82" s="7"/>
      <c r="BC82" s="64" t="s">
        <v>1325</v>
      </c>
      <c r="BD82" s="58"/>
      <c r="BE82" s="53" t="s">
        <v>80</v>
      </c>
      <c r="BF82" s="58"/>
      <c r="BG82" s="133"/>
      <c r="BH82" s="137"/>
      <c r="BI82" s="137"/>
      <c r="BJ82" s="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</row>
    <row r="83" spans="1:78" ht="15.75" customHeight="1">
      <c r="A83" s="10">
        <f t="shared" si="8"/>
        <v>77</v>
      </c>
      <c r="B83" s="59" t="s">
        <v>151</v>
      </c>
      <c r="C83" s="68" t="s">
        <v>820</v>
      </c>
      <c r="D83" s="14" t="s">
        <v>821</v>
      </c>
      <c r="E83" s="133" t="s">
        <v>3005</v>
      </c>
      <c r="F83" s="8" t="s">
        <v>14</v>
      </c>
      <c r="G83" s="133"/>
      <c r="H83" s="133"/>
      <c r="I83" s="133"/>
      <c r="J83" s="133"/>
      <c r="K83" s="10" t="s">
        <v>289</v>
      </c>
      <c r="L83" s="4" t="s">
        <v>125</v>
      </c>
      <c r="M83" s="8" t="s">
        <v>288</v>
      </c>
      <c r="N83" s="133"/>
      <c r="O83" s="7" t="s">
        <v>87</v>
      </c>
      <c r="P83" s="7"/>
      <c r="Q83" s="50"/>
      <c r="R83" s="134" t="s">
        <v>241</v>
      </c>
      <c r="S83" s="161">
        <v>25731</v>
      </c>
      <c r="T83" s="164" t="str">
        <f t="shared" ca="1" si="9"/>
        <v>51 Tahun 2 Bulan</v>
      </c>
      <c r="U83" s="133"/>
      <c r="V83" s="69">
        <v>42705</v>
      </c>
      <c r="W83" s="165" t="str">
        <f t="shared" ca="1" si="10"/>
        <v>4Tahun</v>
      </c>
      <c r="X83" s="79" t="str">
        <f t="shared" ca="1" si="11"/>
        <v>9Bulan</v>
      </c>
      <c r="Y83" s="10"/>
      <c r="Z83" s="63"/>
      <c r="AA83" s="133"/>
      <c r="AB83" s="133"/>
      <c r="AC83" s="63" t="s">
        <v>822</v>
      </c>
      <c r="AD83" s="55"/>
      <c r="AE83" s="60"/>
      <c r="AF83" s="7" t="s">
        <v>78</v>
      </c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7"/>
      <c r="AR83" s="57"/>
      <c r="AS83" s="7"/>
      <c r="AT83" s="7"/>
      <c r="AU83" s="7"/>
      <c r="AV83" s="133"/>
      <c r="AW83" s="133"/>
      <c r="AX83" s="133"/>
      <c r="AY83" s="133"/>
      <c r="AZ83" s="133"/>
      <c r="BA83" s="7"/>
      <c r="BB83" s="7"/>
      <c r="BC83" s="64" t="s">
        <v>823</v>
      </c>
      <c r="BD83" s="58"/>
      <c r="BE83" s="53" t="s">
        <v>80</v>
      </c>
      <c r="BF83" s="58"/>
      <c r="BG83" s="133"/>
      <c r="BH83" s="137"/>
      <c r="BI83" s="137"/>
      <c r="BJ83" s="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</row>
    <row r="84" spans="1:78" ht="15.75" customHeight="1">
      <c r="A84" s="10">
        <f t="shared" si="8"/>
        <v>78</v>
      </c>
      <c r="B84" s="59" t="s">
        <v>151</v>
      </c>
      <c r="C84" s="68" t="s">
        <v>1533</v>
      </c>
      <c r="D84" s="14" t="s">
        <v>1534</v>
      </c>
      <c r="E84" s="133" t="s">
        <v>3006</v>
      </c>
      <c r="F84" s="3" t="s">
        <v>14</v>
      </c>
      <c r="G84" s="133"/>
      <c r="H84" s="133"/>
      <c r="I84" s="133"/>
      <c r="J84" s="133"/>
      <c r="K84" s="10" t="s">
        <v>218</v>
      </c>
      <c r="L84" s="4" t="s">
        <v>184</v>
      </c>
      <c r="M84" s="7" t="s">
        <v>218</v>
      </c>
      <c r="N84" s="133"/>
      <c r="O84" s="7" t="s">
        <v>87</v>
      </c>
      <c r="P84" s="7"/>
      <c r="Q84" s="50" t="s">
        <v>2959</v>
      </c>
      <c r="R84" s="134" t="s">
        <v>208</v>
      </c>
      <c r="S84" s="161">
        <v>36172</v>
      </c>
      <c r="T84" s="164" t="str">
        <f t="shared" ca="1" si="9"/>
        <v>22 Tahun 7 Bulan</v>
      </c>
      <c r="U84" s="133"/>
      <c r="V84" s="69">
        <v>42535</v>
      </c>
      <c r="W84" s="165" t="str">
        <f t="shared" ca="1" si="10"/>
        <v>5Tahun</v>
      </c>
      <c r="X84" s="79" t="str">
        <f t="shared" ca="1" si="11"/>
        <v>2Bulan</v>
      </c>
      <c r="Y84" s="10"/>
      <c r="Z84" s="63"/>
      <c r="AA84" s="133"/>
      <c r="AB84" s="133"/>
      <c r="AC84" s="63" t="s">
        <v>1535</v>
      </c>
      <c r="AD84" s="55" t="s">
        <v>211</v>
      </c>
      <c r="AE84" s="60"/>
      <c r="AF84" s="7" t="s">
        <v>78</v>
      </c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57" t="s">
        <v>2744</v>
      </c>
      <c r="AR84" s="57" t="s">
        <v>2744</v>
      </c>
      <c r="AS84" s="7"/>
      <c r="AT84" s="7"/>
      <c r="AU84" s="7"/>
      <c r="AV84" s="133"/>
      <c r="AW84" s="133"/>
      <c r="AX84" s="133"/>
      <c r="AY84" s="133"/>
      <c r="AZ84" s="133"/>
      <c r="BA84" s="7"/>
      <c r="BB84" s="7"/>
      <c r="BC84" s="64" t="s">
        <v>1536</v>
      </c>
      <c r="BD84" s="58"/>
      <c r="BE84" s="53" t="s">
        <v>80</v>
      </c>
      <c r="BF84" s="58"/>
      <c r="BG84" s="133"/>
      <c r="BH84" s="137"/>
      <c r="BI84" s="137"/>
      <c r="BJ84" s="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</row>
    <row r="85" spans="1:78" ht="15.75" customHeight="1">
      <c r="A85" s="10">
        <f t="shared" si="8"/>
        <v>79</v>
      </c>
      <c r="B85" s="54" t="s">
        <v>269</v>
      </c>
      <c r="C85" s="2" t="s">
        <v>986</v>
      </c>
      <c r="D85" s="5" t="s">
        <v>987</v>
      </c>
      <c r="E85" s="133" t="s">
        <v>3068</v>
      </c>
      <c r="F85" s="3" t="s">
        <v>14</v>
      </c>
      <c r="G85" s="133"/>
      <c r="H85" s="133"/>
      <c r="I85" s="133"/>
      <c r="J85" s="133"/>
      <c r="K85" s="10" t="s">
        <v>988</v>
      </c>
      <c r="L85" s="10" t="s">
        <v>2600</v>
      </c>
      <c r="M85" s="8" t="s">
        <v>1032</v>
      </c>
      <c r="N85" s="133"/>
      <c r="O85" s="7" t="s">
        <v>87</v>
      </c>
      <c r="P85" s="2" t="s">
        <v>73</v>
      </c>
      <c r="Q85" s="50"/>
      <c r="R85" s="134" t="s">
        <v>74</v>
      </c>
      <c r="S85" s="161">
        <v>32258</v>
      </c>
      <c r="T85" s="164" t="str">
        <f t="shared" ca="1" si="9"/>
        <v>33 Tahun 4 Bulan</v>
      </c>
      <c r="U85" s="133"/>
      <c r="V85" s="6">
        <v>41199</v>
      </c>
      <c r="W85" s="165" t="str">
        <f t="shared" ca="1" si="10"/>
        <v>8Tahun</v>
      </c>
      <c r="X85" s="79" t="str">
        <f t="shared" ca="1" si="11"/>
        <v>10Bulan</v>
      </c>
      <c r="Y85" s="10"/>
      <c r="Z85" s="59" t="s">
        <v>113</v>
      </c>
      <c r="AA85" s="133"/>
      <c r="AB85" s="133"/>
      <c r="AC85" s="54" t="s">
        <v>989</v>
      </c>
      <c r="AD85" s="55"/>
      <c r="AE85" s="56" t="s">
        <v>990</v>
      </c>
      <c r="AF85" s="4" t="s">
        <v>78</v>
      </c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4" t="s">
        <v>991</v>
      </c>
      <c r="AR85" s="57"/>
      <c r="AS85" s="7"/>
      <c r="AT85" s="7"/>
      <c r="AU85" s="7"/>
      <c r="AV85" s="133"/>
      <c r="AW85" s="133"/>
      <c r="AX85" s="133"/>
      <c r="AY85" s="133"/>
      <c r="AZ85" s="133"/>
      <c r="BA85" s="7"/>
      <c r="BB85" s="7"/>
      <c r="BC85" s="53" t="s">
        <v>992</v>
      </c>
      <c r="BD85" s="58"/>
      <c r="BE85" s="53" t="s">
        <v>993</v>
      </c>
      <c r="BF85" s="58"/>
      <c r="BG85" s="133"/>
      <c r="BH85" s="137"/>
      <c r="BI85" s="137"/>
      <c r="BJ85" s="4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</row>
    <row r="86" spans="1:78" ht="15.75" customHeight="1">
      <c r="A86" s="10">
        <f t="shared" si="8"/>
        <v>80</v>
      </c>
      <c r="B86" s="54" t="s">
        <v>269</v>
      </c>
      <c r="C86" s="7"/>
      <c r="D86" s="5" t="s">
        <v>532</v>
      </c>
      <c r="E86" s="133" t="s">
        <v>533</v>
      </c>
      <c r="F86" s="7" t="s">
        <v>14</v>
      </c>
      <c r="G86" s="133"/>
      <c r="H86" s="133"/>
      <c r="I86" s="133"/>
      <c r="J86" s="133"/>
      <c r="K86" s="10" t="s">
        <v>11</v>
      </c>
      <c r="L86" s="10" t="s">
        <v>478</v>
      </c>
      <c r="M86" s="8" t="s">
        <v>479</v>
      </c>
      <c r="N86" s="133"/>
      <c r="O86" s="4" t="s">
        <v>72</v>
      </c>
      <c r="P86" s="7"/>
      <c r="Q86" s="50"/>
      <c r="R86" s="134" t="s">
        <v>534</v>
      </c>
      <c r="S86" s="161">
        <v>19993</v>
      </c>
      <c r="T86" s="164" t="str">
        <f t="shared" ca="1" si="9"/>
        <v>66 Tahun 11 Bulan</v>
      </c>
      <c r="U86" s="133"/>
      <c r="V86" s="6"/>
      <c r="W86" s="165" t="str">
        <f t="shared" ca="1" si="10"/>
        <v>121Tahun</v>
      </c>
      <c r="X86" s="79" t="str">
        <f t="shared" ca="1" si="11"/>
        <v>9Bulan</v>
      </c>
      <c r="Y86" s="10"/>
      <c r="Z86" s="53" t="s">
        <v>113</v>
      </c>
      <c r="AA86" s="133"/>
      <c r="AB86" s="133"/>
      <c r="AC86" s="54" t="s">
        <v>535</v>
      </c>
      <c r="AD86" s="55"/>
      <c r="AE86" s="60"/>
      <c r="AF86" s="4" t="s">
        <v>483</v>
      </c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4" t="s">
        <v>211</v>
      </c>
      <c r="AR86" s="57"/>
      <c r="AS86" s="7"/>
      <c r="AT86" s="7"/>
      <c r="AU86" s="7"/>
      <c r="AV86" s="133"/>
      <c r="AW86" s="133"/>
      <c r="AX86" s="133"/>
      <c r="AY86" s="133"/>
      <c r="AZ86" s="133"/>
      <c r="BA86" s="7"/>
      <c r="BB86" s="7"/>
      <c r="BC86" s="53" t="s">
        <v>536</v>
      </c>
      <c r="BD86" s="58"/>
      <c r="BE86" s="53" t="s">
        <v>80</v>
      </c>
      <c r="BF86" s="58"/>
      <c r="BG86" s="133"/>
      <c r="BH86" s="137"/>
      <c r="BI86" s="137"/>
      <c r="BJ86" s="4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</row>
    <row r="87" spans="1:78" ht="15.75" customHeight="1">
      <c r="A87" s="10">
        <f t="shared" si="8"/>
        <v>81</v>
      </c>
      <c r="B87" s="54" t="s">
        <v>269</v>
      </c>
      <c r="C87" s="49" t="s">
        <v>578</v>
      </c>
      <c r="D87" s="5" t="s">
        <v>579</v>
      </c>
      <c r="E87" s="133" t="s">
        <v>580</v>
      </c>
      <c r="F87" s="7" t="s">
        <v>14</v>
      </c>
      <c r="G87" s="133"/>
      <c r="H87" s="133"/>
      <c r="I87" s="133"/>
      <c r="J87" s="133"/>
      <c r="K87" s="10" t="s">
        <v>11</v>
      </c>
      <c r="L87" s="10" t="s">
        <v>478</v>
      </c>
      <c r="M87" s="8" t="s">
        <v>479</v>
      </c>
      <c r="N87" s="133"/>
      <c r="O87" s="7" t="s">
        <v>87</v>
      </c>
      <c r="P87" s="2"/>
      <c r="Q87" s="50"/>
      <c r="R87" s="134"/>
      <c r="S87" s="161"/>
      <c r="T87" s="164" t="str">
        <f t="shared" ca="1" si="9"/>
        <v>121 Tahun 7 Bulan</v>
      </c>
      <c r="U87" s="133"/>
      <c r="V87" s="6">
        <v>44291</v>
      </c>
      <c r="W87" s="165" t="str">
        <f t="shared" ca="1" si="10"/>
        <v>0Tahun</v>
      </c>
      <c r="X87" s="79" t="str">
        <f t="shared" ca="1" si="11"/>
        <v>4Bulan</v>
      </c>
      <c r="Y87" s="10"/>
      <c r="Z87" s="53"/>
      <c r="AA87" s="133"/>
      <c r="AB87" s="133"/>
      <c r="AC87" s="54"/>
      <c r="AD87" s="55"/>
      <c r="AE87" s="56"/>
      <c r="AF87" s="4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4"/>
      <c r="AR87" s="57"/>
      <c r="AS87" s="7"/>
      <c r="AT87" s="7"/>
      <c r="AU87" s="7"/>
      <c r="AV87" s="133"/>
      <c r="AW87" s="133"/>
      <c r="AX87" s="133"/>
      <c r="AY87" s="133"/>
      <c r="AZ87" s="133"/>
      <c r="BA87" s="7"/>
      <c r="BB87" s="7"/>
      <c r="BC87" s="53"/>
      <c r="BD87" s="58"/>
      <c r="BE87" s="53"/>
      <c r="BF87" s="58"/>
      <c r="BG87" s="133"/>
      <c r="BH87" s="137"/>
      <c r="BI87" s="137"/>
      <c r="BJ87" s="4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</row>
    <row r="88" spans="1:78" ht="15.75" customHeight="1">
      <c r="A88" s="10">
        <f t="shared" si="8"/>
        <v>82</v>
      </c>
      <c r="B88" s="54" t="s">
        <v>269</v>
      </c>
      <c r="C88" s="7"/>
      <c r="D88" s="5" t="s">
        <v>659</v>
      </c>
      <c r="E88" s="133"/>
      <c r="F88" s="7" t="s">
        <v>14</v>
      </c>
      <c r="G88" s="133"/>
      <c r="H88" s="133"/>
      <c r="I88" s="133"/>
      <c r="J88" s="133"/>
      <c r="K88" s="10" t="s">
        <v>11</v>
      </c>
      <c r="L88" s="10" t="s">
        <v>478</v>
      </c>
      <c r="M88" s="8" t="s">
        <v>479</v>
      </c>
      <c r="N88" s="133"/>
      <c r="O88" s="4" t="s">
        <v>87</v>
      </c>
      <c r="P88" s="7"/>
      <c r="Q88" s="50"/>
      <c r="R88" s="134"/>
      <c r="S88" s="161">
        <v>33781</v>
      </c>
      <c r="T88" s="164" t="str">
        <f t="shared" ca="1" si="9"/>
        <v>29 Tahun 2 Bulan</v>
      </c>
      <c r="U88" s="133"/>
      <c r="V88" s="6"/>
      <c r="W88" s="165" t="str">
        <f t="shared" ca="1" si="10"/>
        <v>121Tahun</v>
      </c>
      <c r="X88" s="79" t="str">
        <f t="shared" ca="1" si="11"/>
        <v>9Bulan</v>
      </c>
      <c r="Y88" s="10"/>
      <c r="Z88" s="59"/>
      <c r="AA88" s="133"/>
      <c r="AB88" s="133"/>
      <c r="AC88" s="54" t="s">
        <v>660</v>
      </c>
      <c r="AD88" s="55"/>
      <c r="AE88" s="60"/>
      <c r="AF88" s="4" t="s">
        <v>211</v>
      </c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4" t="s">
        <v>211</v>
      </c>
      <c r="AR88" s="57"/>
      <c r="AS88" s="7"/>
      <c r="AT88" s="7"/>
      <c r="AU88" s="7"/>
      <c r="AV88" s="133"/>
      <c r="AW88" s="133"/>
      <c r="AX88" s="133"/>
      <c r="AY88" s="133"/>
      <c r="AZ88" s="133"/>
      <c r="BA88" s="7"/>
      <c r="BB88" s="7"/>
      <c r="BC88" s="53" t="s">
        <v>661</v>
      </c>
      <c r="BD88" s="58"/>
      <c r="BE88" s="53" t="s">
        <v>80</v>
      </c>
      <c r="BF88" s="58"/>
      <c r="BG88" s="133"/>
      <c r="BH88" s="137"/>
      <c r="BI88" s="137"/>
      <c r="BJ88" s="4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</row>
    <row r="89" spans="1:78" ht="15.75" customHeight="1">
      <c r="A89" s="10">
        <f t="shared" si="8"/>
        <v>83</v>
      </c>
      <c r="B89" s="54" t="s">
        <v>269</v>
      </c>
      <c r="C89" s="7"/>
      <c r="D89" s="14" t="s">
        <v>1130</v>
      </c>
      <c r="E89" s="133" t="s">
        <v>2988</v>
      </c>
      <c r="F89" s="3" t="s">
        <v>14</v>
      </c>
      <c r="G89" s="133"/>
      <c r="H89" s="133"/>
      <c r="I89" s="133"/>
      <c r="J89" s="133"/>
      <c r="K89" s="10"/>
      <c r="L89" s="4" t="s">
        <v>184</v>
      </c>
      <c r="M89" s="79" t="s">
        <v>743</v>
      </c>
      <c r="N89" s="133" t="s">
        <v>2640</v>
      </c>
      <c r="O89" s="4" t="s">
        <v>87</v>
      </c>
      <c r="P89" s="7"/>
      <c r="Q89" s="50" t="s">
        <v>2959</v>
      </c>
      <c r="R89" s="134"/>
      <c r="S89" s="161"/>
      <c r="T89" s="164" t="str">
        <f t="shared" ca="1" si="9"/>
        <v>121 Tahun 7 Bulan</v>
      </c>
      <c r="U89" s="133"/>
      <c r="V89" s="6">
        <v>44221</v>
      </c>
      <c r="W89" s="165" t="str">
        <f t="shared" ca="1" si="10"/>
        <v>0Tahun</v>
      </c>
      <c r="X89" s="79" t="str">
        <f t="shared" ca="1" si="11"/>
        <v>7Bulan</v>
      </c>
      <c r="Y89" s="10"/>
      <c r="Z89" s="59"/>
      <c r="AA89" s="133"/>
      <c r="AB89" s="133"/>
      <c r="AC89" s="54"/>
      <c r="AD89" s="55" t="s">
        <v>1131</v>
      </c>
      <c r="AE89" s="60"/>
      <c r="AF89" s="4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57" t="s">
        <v>2709</v>
      </c>
      <c r="AR89" s="57" t="s">
        <v>2709</v>
      </c>
      <c r="AS89" s="7"/>
      <c r="AT89" s="7"/>
      <c r="AU89" s="7"/>
      <c r="AV89" s="133"/>
      <c r="AW89" s="133"/>
      <c r="AX89" s="133"/>
      <c r="AY89" s="133"/>
      <c r="AZ89" s="133"/>
      <c r="BA89" s="7"/>
      <c r="BB89" s="7"/>
      <c r="BC89" s="53"/>
      <c r="BD89" s="58"/>
      <c r="BE89" s="53"/>
      <c r="BF89" s="58"/>
      <c r="BG89" s="133"/>
      <c r="BH89" s="137"/>
      <c r="BI89" s="137"/>
      <c r="BJ89" s="4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</row>
    <row r="90" spans="1:78" ht="15.75" customHeight="1">
      <c r="A90" s="10">
        <f>A89+1</f>
        <v>84</v>
      </c>
      <c r="B90" s="54" t="s">
        <v>269</v>
      </c>
      <c r="C90" s="7"/>
      <c r="D90" s="14" t="s">
        <v>2917</v>
      </c>
      <c r="E90" s="133"/>
      <c r="F90" s="3" t="s">
        <v>14</v>
      </c>
      <c r="G90" s="133"/>
      <c r="H90" s="133"/>
      <c r="I90" s="133"/>
      <c r="J90" s="133"/>
      <c r="K90" s="10"/>
      <c r="L90" s="10" t="s">
        <v>184</v>
      </c>
      <c r="M90" s="10" t="s">
        <v>2957</v>
      </c>
      <c r="N90" s="133" t="s">
        <v>2640</v>
      </c>
      <c r="O90" s="4" t="s">
        <v>87</v>
      </c>
      <c r="P90" s="7"/>
      <c r="Q90" s="50"/>
      <c r="R90" s="134"/>
      <c r="S90" s="161"/>
      <c r="T90" s="164" t="str">
        <f t="shared" ca="1" si="9"/>
        <v>121 Tahun 7 Bulan</v>
      </c>
      <c r="U90" s="133"/>
      <c r="V90" s="6"/>
      <c r="W90" s="165" t="str">
        <f t="shared" ca="1" si="10"/>
        <v>121Tahun</v>
      </c>
      <c r="X90" s="79" t="str">
        <f t="shared" ca="1" si="11"/>
        <v>9Bulan</v>
      </c>
      <c r="Y90" s="10"/>
      <c r="Z90" s="59"/>
      <c r="AA90" s="133"/>
      <c r="AB90" s="133"/>
      <c r="AC90" s="54"/>
      <c r="AD90" s="55"/>
      <c r="AE90" s="60"/>
      <c r="AF90" s="4"/>
      <c r="AG90" s="133"/>
      <c r="AH90" s="133"/>
      <c r="AI90" s="133"/>
      <c r="AJ90" s="133"/>
      <c r="AK90" s="133"/>
      <c r="AL90" s="133"/>
      <c r="AM90" s="133"/>
      <c r="AN90" s="133"/>
      <c r="AO90" s="133"/>
      <c r="AP90" s="133"/>
      <c r="AQ90" s="4"/>
      <c r="AR90" s="57"/>
      <c r="AS90" s="7"/>
      <c r="AT90" s="7"/>
      <c r="AU90" s="7"/>
      <c r="AV90" s="133"/>
      <c r="AW90" s="133"/>
      <c r="AX90" s="133"/>
      <c r="AY90" s="133"/>
      <c r="AZ90" s="133"/>
      <c r="BA90" s="7"/>
      <c r="BB90" s="7"/>
      <c r="BC90" s="53"/>
      <c r="BD90" s="58"/>
      <c r="BE90" s="53"/>
      <c r="BF90" s="58"/>
      <c r="BG90" s="133"/>
      <c r="BH90" s="137"/>
      <c r="BI90" s="137"/>
      <c r="BJ90" s="4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</row>
    <row r="91" spans="1:78" ht="15.75" customHeight="1">
      <c r="A91" s="10">
        <f t="shared" si="8"/>
        <v>85</v>
      </c>
      <c r="B91" s="54" t="s">
        <v>269</v>
      </c>
      <c r="C91" s="7"/>
      <c r="D91" s="14" t="s">
        <v>2918</v>
      </c>
      <c r="E91" s="133"/>
      <c r="F91" s="3" t="s">
        <v>14</v>
      </c>
      <c r="G91" s="133"/>
      <c r="H91" s="133"/>
      <c r="I91" s="133"/>
      <c r="J91" s="133"/>
      <c r="K91" s="10"/>
      <c r="L91" s="4" t="s">
        <v>184</v>
      </c>
      <c r="M91" s="10" t="s">
        <v>263</v>
      </c>
      <c r="N91" s="133" t="s">
        <v>2640</v>
      </c>
      <c r="O91" s="4"/>
      <c r="P91" s="7"/>
      <c r="Q91" s="50"/>
      <c r="R91" s="134"/>
      <c r="S91" s="161"/>
      <c r="T91" s="164" t="str">
        <f t="shared" ca="1" si="9"/>
        <v>121 Tahun 7 Bulan</v>
      </c>
      <c r="U91" s="133"/>
      <c r="V91" s="6"/>
      <c r="W91" s="165" t="str">
        <f t="shared" ca="1" si="10"/>
        <v>121Tahun</v>
      </c>
      <c r="X91" s="79" t="str">
        <f t="shared" ca="1" si="11"/>
        <v>9Bulan</v>
      </c>
      <c r="Y91" s="10"/>
      <c r="Z91" s="59"/>
      <c r="AA91" s="133"/>
      <c r="AB91" s="133"/>
      <c r="AC91" s="54"/>
      <c r="AD91" s="55"/>
      <c r="AE91" s="60"/>
      <c r="AF91" s="4"/>
      <c r="AG91" s="133"/>
      <c r="AH91" s="133"/>
      <c r="AI91" s="133"/>
      <c r="AJ91" s="133"/>
      <c r="AK91" s="133"/>
      <c r="AL91" s="133"/>
      <c r="AM91" s="133"/>
      <c r="AN91" s="133"/>
      <c r="AO91" s="133"/>
      <c r="AP91" s="133"/>
      <c r="AQ91" s="4"/>
      <c r="AR91" s="57"/>
      <c r="AS91" s="7"/>
      <c r="AT91" s="7"/>
      <c r="AU91" s="7"/>
      <c r="AV91" s="133"/>
      <c r="AW91" s="133"/>
      <c r="AX91" s="133"/>
      <c r="AY91" s="133"/>
      <c r="AZ91" s="133"/>
      <c r="BA91" s="7"/>
      <c r="BB91" s="7"/>
      <c r="BC91" s="53"/>
      <c r="BD91" s="58"/>
      <c r="BE91" s="53"/>
      <c r="BF91" s="58"/>
      <c r="BG91" s="133"/>
      <c r="BH91" s="137"/>
      <c r="BI91" s="137"/>
      <c r="BJ91" s="4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</row>
    <row r="92" spans="1:78" ht="15.75" customHeight="1">
      <c r="A92" s="10">
        <f t="shared" si="8"/>
        <v>86</v>
      </c>
      <c r="B92" s="54" t="s">
        <v>269</v>
      </c>
      <c r="C92" s="2" t="s">
        <v>815</v>
      </c>
      <c r="D92" s="5" t="s">
        <v>816</v>
      </c>
      <c r="E92" s="133" t="s">
        <v>3005</v>
      </c>
      <c r="F92" s="3" t="s">
        <v>14</v>
      </c>
      <c r="G92" s="133"/>
      <c r="H92" s="133"/>
      <c r="I92" s="133"/>
      <c r="J92" s="133"/>
      <c r="K92" s="10" t="s">
        <v>100</v>
      </c>
      <c r="L92" s="4" t="s">
        <v>101</v>
      </c>
      <c r="M92" s="3" t="s">
        <v>101</v>
      </c>
      <c r="N92" s="133"/>
      <c r="O92" s="7" t="s">
        <v>87</v>
      </c>
      <c r="P92" s="2" t="s">
        <v>112</v>
      </c>
      <c r="Q92" s="50"/>
      <c r="R92" s="134" t="s">
        <v>89</v>
      </c>
      <c r="S92" s="161">
        <v>27715</v>
      </c>
      <c r="T92" s="164" t="str">
        <f t="shared" ca="1" si="9"/>
        <v>45 Tahun 9 Bulan</v>
      </c>
      <c r="U92" s="133"/>
      <c r="V92" s="6">
        <v>38518</v>
      </c>
      <c r="W92" s="165" t="str">
        <f t="shared" ca="1" si="10"/>
        <v>16Tahun</v>
      </c>
      <c r="X92" s="79" t="str">
        <f t="shared" ca="1" si="11"/>
        <v>2Bulan</v>
      </c>
      <c r="Y92" s="10"/>
      <c r="Z92" s="59"/>
      <c r="AA92" s="133"/>
      <c r="AB92" s="133"/>
      <c r="AC92" s="54" t="s">
        <v>817</v>
      </c>
      <c r="AD92" s="55"/>
      <c r="AE92" s="76" t="s">
        <v>818</v>
      </c>
      <c r="AF92" s="4" t="s">
        <v>78</v>
      </c>
      <c r="AG92" s="133"/>
      <c r="AH92" s="133"/>
      <c r="AI92" s="133"/>
      <c r="AJ92" s="133"/>
      <c r="AK92" s="133"/>
      <c r="AL92" s="133"/>
      <c r="AM92" s="133"/>
      <c r="AN92" s="133"/>
      <c r="AO92" s="133"/>
      <c r="AP92" s="133"/>
      <c r="AQ92" s="4" t="s">
        <v>211</v>
      </c>
      <c r="AR92" s="57"/>
      <c r="AS92" s="7"/>
      <c r="AT92" s="7"/>
      <c r="AU92" s="7"/>
      <c r="AV92" s="133"/>
      <c r="AW92" s="133"/>
      <c r="AX92" s="133"/>
      <c r="AY92" s="133"/>
      <c r="AZ92" s="133"/>
      <c r="BA92" s="7"/>
      <c r="BB92" s="7"/>
      <c r="BC92" s="53" t="s">
        <v>819</v>
      </c>
      <c r="BD92" s="58"/>
      <c r="BE92" s="53" t="s">
        <v>80</v>
      </c>
      <c r="BF92" s="58"/>
      <c r="BG92" s="133"/>
      <c r="BH92" s="137"/>
      <c r="BI92" s="137"/>
      <c r="BJ92" s="4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</row>
    <row r="93" spans="1:78" ht="15.75" customHeight="1">
      <c r="A93" s="10">
        <f t="shared" si="8"/>
        <v>87</v>
      </c>
      <c r="B93" s="54" t="s">
        <v>269</v>
      </c>
      <c r="C93" s="68" t="s">
        <v>1239</v>
      </c>
      <c r="D93" s="5" t="s">
        <v>1240</v>
      </c>
      <c r="E93" s="133" t="s">
        <v>3069</v>
      </c>
      <c r="F93" s="3" t="s">
        <v>14</v>
      </c>
      <c r="G93" s="133"/>
      <c r="H93" s="133"/>
      <c r="I93" s="133"/>
      <c r="J93" s="133"/>
      <c r="K93" s="10" t="s">
        <v>100</v>
      </c>
      <c r="L93" s="4" t="s">
        <v>101</v>
      </c>
      <c r="M93" s="3" t="s">
        <v>101</v>
      </c>
      <c r="N93" s="133"/>
      <c r="O93" s="7" t="s">
        <v>87</v>
      </c>
      <c r="P93" s="7"/>
      <c r="Q93" s="50"/>
      <c r="R93" s="134" t="s">
        <v>1018</v>
      </c>
      <c r="S93" s="161">
        <v>29610</v>
      </c>
      <c r="T93" s="164" t="str">
        <f t="shared" ca="1" si="9"/>
        <v>40 Tahun 7 Bulan</v>
      </c>
      <c r="U93" s="133"/>
      <c r="V93" s="6">
        <v>40210</v>
      </c>
      <c r="W93" s="165" t="str">
        <f t="shared" ca="1" si="10"/>
        <v>11Tahun</v>
      </c>
      <c r="X93" s="79" t="str">
        <f t="shared" ca="1" si="11"/>
        <v>7Bulan</v>
      </c>
      <c r="Y93" s="10"/>
      <c r="Z93" s="59"/>
      <c r="AA93" s="133"/>
      <c r="AB93" s="133"/>
      <c r="AC93" s="54" t="s">
        <v>1241</v>
      </c>
      <c r="AD93" s="55"/>
      <c r="AE93" s="76" t="s">
        <v>1242</v>
      </c>
      <c r="AF93" s="4" t="s">
        <v>78</v>
      </c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4" t="s">
        <v>211</v>
      </c>
      <c r="AR93" s="57"/>
      <c r="AS93" s="7"/>
      <c r="AT93" s="7"/>
      <c r="AU93" s="7"/>
      <c r="AV93" s="133"/>
      <c r="AW93" s="133"/>
      <c r="AX93" s="133"/>
      <c r="AY93" s="133"/>
      <c r="AZ93" s="133"/>
      <c r="BA93" s="7"/>
      <c r="BB93" s="7"/>
      <c r="BC93" s="53" t="s">
        <v>1243</v>
      </c>
      <c r="BD93" s="58"/>
      <c r="BE93" s="53" t="s">
        <v>80</v>
      </c>
      <c r="BF93" s="58"/>
      <c r="BG93" s="133"/>
      <c r="BH93" s="137"/>
      <c r="BI93" s="137"/>
      <c r="BJ93" s="4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</row>
    <row r="94" spans="1:78" ht="15.75" customHeight="1">
      <c r="A94" s="10">
        <f t="shared" si="8"/>
        <v>88</v>
      </c>
      <c r="B94" s="54" t="s">
        <v>269</v>
      </c>
      <c r="C94" s="2" t="s">
        <v>1417</v>
      </c>
      <c r="D94" s="5" t="s">
        <v>1418</v>
      </c>
      <c r="E94" s="133" t="s">
        <v>3070</v>
      </c>
      <c r="F94" s="3" t="s">
        <v>14</v>
      </c>
      <c r="G94" s="133"/>
      <c r="H94" s="133"/>
      <c r="I94" s="133"/>
      <c r="J94" s="133"/>
      <c r="K94" s="10" t="s">
        <v>100</v>
      </c>
      <c r="L94" s="4" t="s">
        <v>101</v>
      </c>
      <c r="M94" s="3" t="s">
        <v>101</v>
      </c>
      <c r="N94" s="133"/>
      <c r="O94" s="7" t="s">
        <v>87</v>
      </c>
      <c r="P94" s="7"/>
      <c r="Q94" s="50"/>
      <c r="R94" s="134" t="s">
        <v>1419</v>
      </c>
      <c r="S94" s="161">
        <v>31456</v>
      </c>
      <c r="T94" s="164" t="str">
        <f t="shared" ca="1" si="9"/>
        <v>35 Tahun 6 Bulan</v>
      </c>
      <c r="U94" s="133"/>
      <c r="V94" s="6">
        <v>41374</v>
      </c>
      <c r="W94" s="165" t="str">
        <f t="shared" ca="1" si="10"/>
        <v>8Tahun</v>
      </c>
      <c r="X94" s="79" t="str">
        <f t="shared" ca="1" si="11"/>
        <v>4Bulan</v>
      </c>
      <c r="Y94" s="10"/>
      <c r="Z94" s="59"/>
      <c r="AA94" s="133"/>
      <c r="AB94" s="133"/>
      <c r="AC94" s="54" t="s">
        <v>1420</v>
      </c>
      <c r="AD94" s="55"/>
      <c r="AE94" s="76" t="s">
        <v>1421</v>
      </c>
      <c r="AF94" s="4" t="s">
        <v>78</v>
      </c>
      <c r="AG94" s="133"/>
      <c r="AH94" s="133"/>
      <c r="AI94" s="133"/>
      <c r="AJ94" s="133"/>
      <c r="AK94" s="133"/>
      <c r="AL94" s="133"/>
      <c r="AM94" s="133"/>
      <c r="AN94" s="133"/>
      <c r="AO94" s="133"/>
      <c r="AP94" s="133"/>
      <c r="AQ94" s="4" t="s">
        <v>211</v>
      </c>
      <c r="AR94" s="57"/>
      <c r="AS94" s="7"/>
      <c r="AT94" s="7"/>
      <c r="AU94" s="7"/>
      <c r="AV94" s="133"/>
      <c r="AW94" s="133"/>
      <c r="AX94" s="133"/>
      <c r="AY94" s="133"/>
      <c r="AZ94" s="133"/>
      <c r="BA94" s="7"/>
      <c r="BB94" s="7"/>
      <c r="BC94" s="53" t="s">
        <v>1422</v>
      </c>
      <c r="BD94" s="58"/>
      <c r="BE94" s="53" t="s">
        <v>80</v>
      </c>
      <c r="BF94" s="58"/>
      <c r="BG94" s="133"/>
      <c r="BH94" s="137"/>
      <c r="BI94" s="137"/>
      <c r="BJ94" s="4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</row>
    <row r="95" spans="1:78" ht="15.75" customHeight="1">
      <c r="A95" s="10">
        <f t="shared" si="8"/>
        <v>89</v>
      </c>
      <c r="B95" s="54" t="s">
        <v>269</v>
      </c>
      <c r="C95" s="2" t="s">
        <v>1654</v>
      </c>
      <c r="D95" s="5" t="s">
        <v>1655</v>
      </c>
      <c r="E95" s="133" t="s">
        <v>2214</v>
      </c>
      <c r="F95" s="3" t="s">
        <v>14</v>
      </c>
      <c r="G95" s="133"/>
      <c r="H95" s="133"/>
      <c r="I95" s="133"/>
      <c r="J95" s="133"/>
      <c r="K95" s="10" t="s">
        <v>100</v>
      </c>
      <c r="L95" s="4" t="s">
        <v>101</v>
      </c>
      <c r="M95" s="3" t="s">
        <v>101</v>
      </c>
      <c r="N95" s="133"/>
      <c r="O95" s="7" t="s">
        <v>87</v>
      </c>
      <c r="P95" s="7"/>
      <c r="Q95" s="50" t="s">
        <v>2959</v>
      </c>
      <c r="R95" s="134" t="s">
        <v>1018</v>
      </c>
      <c r="S95" s="161">
        <v>28424</v>
      </c>
      <c r="T95" s="164" t="str">
        <f t="shared" ca="1" si="9"/>
        <v>43 Tahun 10 Bulan</v>
      </c>
      <c r="U95" s="133"/>
      <c r="V95" s="6">
        <v>39814</v>
      </c>
      <c r="W95" s="165" t="str">
        <f t="shared" ca="1" si="10"/>
        <v>12Tahun</v>
      </c>
      <c r="X95" s="79" t="str">
        <f t="shared" ca="1" si="11"/>
        <v>8Bulan</v>
      </c>
      <c r="Y95" s="10"/>
      <c r="Z95" s="59"/>
      <c r="AA95" s="133"/>
      <c r="AB95" s="133"/>
      <c r="AC95" s="54" t="s">
        <v>1656</v>
      </c>
      <c r="AD95" s="55" t="s">
        <v>211</v>
      </c>
      <c r="AE95" s="76" t="s">
        <v>1657</v>
      </c>
      <c r="AF95" s="4" t="s">
        <v>78</v>
      </c>
      <c r="AG95" s="133"/>
      <c r="AH95" s="133"/>
      <c r="AI95" s="133"/>
      <c r="AJ95" s="133"/>
      <c r="AK95" s="133"/>
      <c r="AL95" s="133"/>
      <c r="AM95" s="133"/>
      <c r="AN95" s="133"/>
      <c r="AO95" s="133"/>
      <c r="AP95" s="133"/>
      <c r="AQ95" s="57" t="s">
        <v>2745</v>
      </c>
      <c r="AR95" s="57" t="s">
        <v>2745</v>
      </c>
      <c r="AS95" s="7"/>
      <c r="AT95" s="7"/>
      <c r="AU95" s="7"/>
      <c r="AV95" s="133"/>
      <c r="AW95" s="133"/>
      <c r="AX95" s="133"/>
      <c r="AY95" s="133"/>
      <c r="AZ95" s="133"/>
      <c r="BA95" s="7"/>
      <c r="BB95" s="7"/>
      <c r="BC95" s="53" t="s">
        <v>1658</v>
      </c>
      <c r="BD95" s="58"/>
      <c r="BE95" s="53" t="s">
        <v>80</v>
      </c>
      <c r="BF95" s="58"/>
      <c r="BG95" s="133"/>
      <c r="BH95" s="137"/>
      <c r="BI95" s="137"/>
      <c r="BJ95" s="4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</row>
    <row r="96" spans="1:78" ht="15.75" customHeight="1">
      <c r="A96" s="10">
        <f t="shared" si="8"/>
        <v>90</v>
      </c>
      <c r="B96" s="54" t="s">
        <v>269</v>
      </c>
      <c r="C96" s="2" t="s">
        <v>1829</v>
      </c>
      <c r="D96" s="5" t="s">
        <v>1830</v>
      </c>
      <c r="E96" s="133" t="s">
        <v>3007</v>
      </c>
      <c r="F96" s="3" t="s">
        <v>14</v>
      </c>
      <c r="G96" s="133"/>
      <c r="H96" s="133"/>
      <c r="I96" s="133"/>
      <c r="J96" s="133"/>
      <c r="K96" s="10" t="s">
        <v>100</v>
      </c>
      <c r="L96" s="4" t="s">
        <v>101</v>
      </c>
      <c r="M96" s="3" t="s">
        <v>101</v>
      </c>
      <c r="N96" s="133"/>
      <c r="O96" s="7" t="s">
        <v>87</v>
      </c>
      <c r="P96" s="7"/>
      <c r="Q96" s="50"/>
      <c r="R96" s="134" t="s">
        <v>1018</v>
      </c>
      <c r="S96" s="161">
        <v>27937</v>
      </c>
      <c r="T96" s="164" t="str">
        <f t="shared" ca="1" si="9"/>
        <v>45 Tahun 2 Bulan</v>
      </c>
      <c r="U96" s="133"/>
      <c r="V96" s="6">
        <v>39934</v>
      </c>
      <c r="W96" s="165" t="str">
        <f t="shared" ca="1" si="10"/>
        <v>12Tahun</v>
      </c>
      <c r="X96" s="79" t="str">
        <f t="shared" ca="1" si="11"/>
        <v>4Bulan</v>
      </c>
      <c r="Y96" s="10"/>
      <c r="Z96" s="59"/>
      <c r="AA96" s="133"/>
      <c r="AB96" s="133"/>
      <c r="AC96" s="54" t="s">
        <v>1831</v>
      </c>
      <c r="AD96" s="55"/>
      <c r="AE96" s="76" t="s">
        <v>1832</v>
      </c>
      <c r="AF96" s="4" t="s">
        <v>78</v>
      </c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4" t="s">
        <v>211</v>
      </c>
      <c r="AR96" s="57"/>
      <c r="AS96" s="7"/>
      <c r="AT96" s="7"/>
      <c r="AU96" s="7"/>
      <c r="AV96" s="133"/>
      <c r="AW96" s="133"/>
      <c r="AX96" s="133"/>
      <c r="AY96" s="133"/>
      <c r="AZ96" s="133"/>
      <c r="BA96" s="7"/>
      <c r="BB96" s="7"/>
      <c r="BC96" s="53" t="s">
        <v>1833</v>
      </c>
      <c r="BD96" s="58"/>
      <c r="BE96" s="53" t="s">
        <v>80</v>
      </c>
      <c r="BF96" s="58"/>
      <c r="BG96" s="133"/>
      <c r="BH96" s="137"/>
      <c r="BI96" s="137"/>
      <c r="BJ96" s="4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</row>
    <row r="97" spans="1:78" ht="15.75" customHeight="1">
      <c r="A97" s="10">
        <f t="shared" si="8"/>
        <v>91</v>
      </c>
      <c r="B97" s="59" t="s">
        <v>269</v>
      </c>
      <c r="C97" s="49" t="s">
        <v>1924</v>
      </c>
      <c r="D97" s="83" t="s">
        <v>1925</v>
      </c>
      <c r="E97" s="133" t="s">
        <v>3008</v>
      </c>
      <c r="F97" s="3" t="s">
        <v>14</v>
      </c>
      <c r="G97" s="133"/>
      <c r="H97" s="133"/>
      <c r="I97" s="133"/>
      <c r="J97" s="133"/>
      <c r="K97" s="10" t="s">
        <v>1139</v>
      </c>
      <c r="L97" s="4" t="s">
        <v>184</v>
      </c>
      <c r="M97" s="8" t="s">
        <v>1139</v>
      </c>
      <c r="N97" s="133"/>
      <c r="O97" s="7" t="s">
        <v>87</v>
      </c>
      <c r="P97" s="7" t="s">
        <v>88</v>
      </c>
      <c r="Q97" s="50" t="s">
        <v>2959</v>
      </c>
      <c r="R97" s="7" t="s">
        <v>74</v>
      </c>
      <c r="S97" s="162">
        <v>35855</v>
      </c>
      <c r="T97" s="164" t="str">
        <f t="shared" ca="1" si="9"/>
        <v>23 Tahun 5 Bulan</v>
      </c>
      <c r="U97" s="133"/>
      <c r="V97" s="80">
        <v>44256</v>
      </c>
      <c r="W97" s="165" t="str">
        <f t="shared" ca="1" si="10"/>
        <v>0Tahun</v>
      </c>
      <c r="X97" s="79" t="str">
        <f t="shared" ca="1" si="11"/>
        <v>6Bulan</v>
      </c>
      <c r="Y97" s="10"/>
      <c r="Z97" s="63" t="s">
        <v>265</v>
      </c>
      <c r="AA97" s="133"/>
      <c r="AB97" s="133"/>
      <c r="AC97" s="63" t="s">
        <v>1926</v>
      </c>
      <c r="AD97" s="55" t="s">
        <v>2676</v>
      </c>
      <c r="AE97" s="56" t="s">
        <v>1927</v>
      </c>
      <c r="AF97" s="4" t="s">
        <v>78</v>
      </c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89" t="s">
        <v>1928</v>
      </c>
      <c r="AR97" s="57" t="s">
        <v>2746</v>
      </c>
      <c r="AS97" s="63" t="s">
        <v>1929</v>
      </c>
      <c r="AT97" s="63"/>
      <c r="AU97" s="63" t="s">
        <v>1930</v>
      </c>
      <c r="AV97" s="133"/>
      <c r="AW97" s="133"/>
      <c r="AX97" s="133"/>
      <c r="AY97" s="133"/>
      <c r="AZ97" s="133"/>
      <c r="BA97" s="63"/>
      <c r="BB97" s="63"/>
      <c r="BC97" s="53" t="s">
        <v>1931</v>
      </c>
      <c r="BD97" s="58" t="s">
        <v>1931</v>
      </c>
      <c r="BE97" s="53" t="s">
        <v>80</v>
      </c>
      <c r="BF97" s="58"/>
      <c r="BG97" s="133"/>
      <c r="BH97" s="137"/>
      <c r="BI97" s="137"/>
      <c r="BJ97" s="173" t="s">
        <v>1932</v>
      </c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</row>
    <row r="98" spans="1:78" ht="15.75" customHeight="1">
      <c r="A98" s="10">
        <f t="shared" si="8"/>
        <v>92</v>
      </c>
      <c r="B98" s="54" t="s">
        <v>269</v>
      </c>
      <c r="C98" s="7"/>
      <c r="D98" s="14" t="s">
        <v>2919</v>
      </c>
      <c r="E98" s="133"/>
      <c r="F98" s="3" t="s">
        <v>14</v>
      </c>
      <c r="G98" s="133"/>
      <c r="H98" s="133"/>
      <c r="I98" s="133"/>
      <c r="J98" s="133"/>
      <c r="K98" s="10"/>
      <c r="L98" s="4" t="s">
        <v>184</v>
      </c>
      <c r="M98" s="10" t="s">
        <v>2638</v>
      </c>
      <c r="N98" s="133" t="s">
        <v>2640</v>
      </c>
      <c r="O98" s="4"/>
      <c r="P98" s="7"/>
      <c r="Q98" s="50" t="s">
        <v>2959</v>
      </c>
      <c r="R98" s="134"/>
      <c r="S98" s="161"/>
      <c r="T98" s="164" t="str">
        <f t="shared" ca="1" si="9"/>
        <v>121 Tahun 7 Bulan</v>
      </c>
      <c r="U98" s="133"/>
      <c r="V98" s="6"/>
      <c r="W98" s="165" t="str">
        <f t="shared" ca="1" si="10"/>
        <v>121Tahun</v>
      </c>
      <c r="X98" s="79" t="str">
        <f t="shared" ca="1" si="11"/>
        <v>9Bulan</v>
      </c>
      <c r="Y98" s="10"/>
      <c r="Z98" s="59"/>
      <c r="AA98" s="133"/>
      <c r="AB98" s="133"/>
      <c r="AC98" s="54"/>
      <c r="AD98" s="55" t="s">
        <v>2677</v>
      </c>
      <c r="AE98" s="60"/>
      <c r="AF98" s="4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57" t="s">
        <v>2747</v>
      </c>
      <c r="AR98" s="57" t="s">
        <v>2747</v>
      </c>
      <c r="AS98" s="7"/>
      <c r="AT98" s="7"/>
      <c r="AU98" s="7"/>
      <c r="AV98" s="133"/>
      <c r="AW98" s="133"/>
      <c r="AX98" s="133"/>
      <c r="AY98" s="133"/>
      <c r="AZ98" s="133"/>
      <c r="BA98" s="7"/>
      <c r="BB98" s="7"/>
      <c r="BC98" s="53"/>
      <c r="BD98" s="58" t="s">
        <v>2650</v>
      </c>
      <c r="BE98" s="53"/>
      <c r="BF98" s="58"/>
      <c r="BG98" s="133"/>
      <c r="BH98" s="137"/>
      <c r="BI98" s="137"/>
      <c r="BJ98" s="4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</row>
    <row r="99" spans="1:78" ht="15.75" customHeight="1">
      <c r="A99" s="10">
        <f t="shared" si="8"/>
        <v>93</v>
      </c>
      <c r="B99" s="54" t="s">
        <v>269</v>
      </c>
      <c r="C99" s="2" t="s">
        <v>900</v>
      </c>
      <c r="D99" s="5" t="s">
        <v>901</v>
      </c>
      <c r="E99" s="133" t="s">
        <v>3009</v>
      </c>
      <c r="F99" s="3" t="s">
        <v>14</v>
      </c>
      <c r="G99" s="133"/>
      <c r="H99" s="133"/>
      <c r="I99" s="133"/>
      <c r="J99" s="133"/>
      <c r="K99" s="10" t="s">
        <v>183</v>
      </c>
      <c r="L99" s="4" t="s">
        <v>184</v>
      </c>
      <c r="M99" s="6" t="s">
        <v>182</v>
      </c>
      <c r="N99" s="133"/>
      <c r="O99" s="7" t="s">
        <v>87</v>
      </c>
      <c r="P99" s="2" t="s">
        <v>88</v>
      </c>
      <c r="Q99" s="50"/>
      <c r="R99" s="134" t="s">
        <v>128</v>
      </c>
      <c r="S99" s="161" t="s">
        <v>902</v>
      </c>
      <c r="T99" s="164" t="e">
        <f t="shared" ca="1" si="9"/>
        <v>#VALUE!</v>
      </c>
      <c r="U99" s="133"/>
      <c r="V99" s="6">
        <v>42569</v>
      </c>
      <c r="W99" s="165" t="str">
        <f t="shared" ca="1" si="10"/>
        <v>5Tahun</v>
      </c>
      <c r="X99" s="79" t="str">
        <f t="shared" ca="1" si="11"/>
        <v>1Bulan</v>
      </c>
      <c r="Y99" s="10"/>
      <c r="Z99" s="59"/>
      <c r="AA99" s="133"/>
      <c r="AB99" s="133"/>
      <c r="AC99" s="54" t="s">
        <v>903</v>
      </c>
      <c r="AD99" s="55"/>
      <c r="AE99" s="56" t="s">
        <v>904</v>
      </c>
      <c r="AF99" s="4" t="s">
        <v>78</v>
      </c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4" t="s">
        <v>211</v>
      </c>
      <c r="AR99" s="57"/>
      <c r="AS99" s="7"/>
      <c r="AT99" s="7"/>
      <c r="AU99" s="7"/>
      <c r="AV99" s="133"/>
      <c r="AW99" s="133"/>
      <c r="AX99" s="133"/>
      <c r="AY99" s="133"/>
      <c r="AZ99" s="133"/>
      <c r="BA99" s="7"/>
      <c r="BB99" s="7"/>
      <c r="BC99" s="53" t="s">
        <v>905</v>
      </c>
      <c r="BD99" s="58"/>
      <c r="BE99" s="53" t="s">
        <v>80</v>
      </c>
      <c r="BF99" s="58"/>
      <c r="BG99" s="133"/>
      <c r="BH99" s="137"/>
      <c r="BI99" s="137"/>
      <c r="BJ99" s="4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</row>
    <row r="100" spans="1:78" ht="15.75" customHeight="1">
      <c r="A100" s="10">
        <f t="shared" si="8"/>
        <v>94</v>
      </c>
      <c r="B100" s="54" t="s">
        <v>269</v>
      </c>
      <c r="C100" s="2" t="s">
        <v>1933</v>
      </c>
      <c r="D100" s="5" t="s">
        <v>1934</v>
      </c>
      <c r="E100" s="133" t="s">
        <v>3071</v>
      </c>
      <c r="F100" s="3" t="s">
        <v>14</v>
      </c>
      <c r="G100" s="133"/>
      <c r="H100" s="133"/>
      <c r="I100" s="133"/>
      <c r="J100" s="133"/>
      <c r="K100" s="10" t="s">
        <v>183</v>
      </c>
      <c r="L100" s="10" t="s">
        <v>184</v>
      </c>
      <c r="M100" s="6" t="s">
        <v>182</v>
      </c>
      <c r="N100" s="133"/>
      <c r="O100" s="7" t="s">
        <v>87</v>
      </c>
      <c r="P100" s="7" t="s">
        <v>199</v>
      </c>
      <c r="Q100" s="50"/>
      <c r="R100" s="134" t="s">
        <v>1018</v>
      </c>
      <c r="S100" s="161">
        <v>26391</v>
      </c>
      <c r="T100" s="164" t="str">
        <f t="shared" ca="1" si="9"/>
        <v>49 Tahun 4 Bulan</v>
      </c>
      <c r="U100" s="133"/>
      <c r="V100" s="6">
        <v>33970</v>
      </c>
      <c r="W100" s="165" t="str">
        <f t="shared" ca="1" si="10"/>
        <v>28Tahun</v>
      </c>
      <c r="X100" s="79" t="str">
        <f t="shared" ca="1" si="11"/>
        <v>8Bulan</v>
      </c>
      <c r="Y100" s="10"/>
      <c r="Z100" s="59"/>
      <c r="AA100" s="133"/>
      <c r="AB100" s="133"/>
      <c r="AC100" s="54" t="s">
        <v>1935</v>
      </c>
      <c r="AD100" s="55"/>
      <c r="AE100" s="76" t="s">
        <v>1936</v>
      </c>
      <c r="AF100" s="4" t="s">
        <v>78</v>
      </c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4" t="s">
        <v>1937</v>
      </c>
      <c r="AR100" s="57"/>
      <c r="AS100" s="7"/>
      <c r="AT100" s="7"/>
      <c r="AU100" s="7"/>
      <c r="AV100" s="133"/>
      <c r="AW100" s="133"/>
      <c r="AX100" s="133"/>
      <c r="AY100" s="133"/>
      <c r="AZ100" s="133"/>
      <c r="BA100" s="7"/>
      <c r="BB100" s="7"/>
      <c r="BC100" s="53" t="s">
        <v>1938</v>
      </c>
      <c r="BD100" s="58"/>
      <c r="BE100" s="53" t="s">
        <v>1939</v>
      </c>
      <c r="BF100" s="58"/>
      <c r="BG100" s="133"/>
      <c r="BH100" s="137"/>
      <c r="BI100" s="137"/>
      <c r="BJ100" s="4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</row>
    <row r="101" spans="1:78" ht="15.75" customHeight="1">
      <c r="A101" s="10">
        <f t="shared" si="8"/>
        <v>95</v>
      </c>
      <c r="B101" s="54" t="s">
        <v>269</v>
      </c>
      <c r="C101" s="66" t="s">
        <v>1903</v>
      </c>
      <c r="D101" s="5" t="s">
        <v>1904</v>
      </c>
      <c r="E101" s="133" t="s">
        <v>3010</v>
      </c>
      <c r="F101" s="8" t="s">
        <v>14</v>
      </c>
      <c r="G101" s="133"/>
      <c r="H101" s="133"/>
      <c r="I101" s="133"/>
      <c r="J101" s="133"/>
      <c r="K101" s="10" t="s">
        <v>124</v>
      </c>
      <c r="L101" s="10" t="s">
        <v>125</v>
      </c>
      <c r="M101" s="3" t="s">
        <v>126</v>
      </c>
      <c r="N101" s="133"/>
      <c r="O101" s="4" t="s">
        <v>72</v>
      </c>
      <c r="P101" s="2" t="s">
        <v>88</v>
      </c>
      <c r="Q101" s="50" t="s">
        <v>2959</v>
      </c>
      <c r="R101" s="134" t="s">
        <v>89</v>
      </c>
      <c r="S101" s="161">
        <v>35722</v>
      </c>
      <c r="T101" s="164" t="str">
        <f t="shared" ca="1" si="9"/>
        <v>23 Tahun 10 Bulan</v>
      </c>
      <c r="U101" s="133"/>
      <c r="V101" s="6">
        <v>43984</v>
      </c>
      <c r="W101" s="165" t="str">
        <f t="shared" ca="1" si="10"/>
        <v>1Tahun</v>
      </c>
      <c r="X101" s="79" t="str">
        <f t="shared" ca="1" si="11"/>
        <v>3Bulan</v>
      </c>
      <c r="Y101" s="10"/>
      <c r="Z101" s="53" t="s">
        <v>472</v>
      </c>
      <c r="AA101" s="133"/>
      <c r="AB101" s="133"/>
      <c r="AC101" s="54" t="s">
        <v>981</v>
      </c>
      <c r="AD101" s="55" t="s">
        <v>981</v>
      </c>
      <c r="AE101" s="56" t="s">
        <v>1905</v>
      </c>
      <c r="AF101" s="4" t="s">
        <v>78</v>
      </c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57" t="s">
        <v>2748</v>
      </c>
      <c r="AR101" s="57" t="s">
        <v>2748</v>
      </c>
      <c r="AS101" s="7"/>
      <c r="AT101" s="7"/>
      <c r="AU101" s="7"/>
      <c r="AV101" s="133"/>
      <c r="AW101" s="133"/>
      <c r="AX101" s="133"/>
      <c r="AY101" s="133"/>
      <c r="AZ101" s="133"/>
      <c r="BA101" s="7"/>
      <c r="BB101" s="7"/>
      <c r="BC101" s="53" t="s">
        <v>1906</v>
      </c>
      <c r="BD101" s="58" t="s">
        <v>1906</v>
      </c>
      <c r="BE101" s="53" t="s">
        <v>80</v>
      </c>
      <c r="BF101" s="58"/>
      <c r="BG101" s="133"/>
      <c r="BH101" s="137"/>
      <c r="BI101" s="137"/>
      <c r="BJ101" s="4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</row>
    <row r="102" spans="1:78" ht="15.75" customHeight="1">
      <c r="A102" s="10">
        <f t="shared" si="8"/>
        <v>96</v>
      </c>
      <c r="B102" s="54" t="s">
        <v>269</v>
      </c>
      <c r="C102" s="2" t="s">
        <v>270</v>
      </c>
      <c r="D102" s="5" t="s">
        <v>271</v>
      </c>
      <c r="E102" s="133" t="s">
        <v>262</v>
      </c>
      <c r="F102" s="3" t="s">
        <v>14</v>
      </c>
      <c r="G102" s="133"/>
      <c r="H102" s="133"/>
      <c r="I102" s="133"/>
      <c r="J102" s="133"/>
      <c r="K102" s="10" t="s">
        <v>218</v>
      </c>
      <c r="L102" s="4" t="s">
        <v>184</v>
      </c>
      <c r="M102" s="8" t="s">
        <v>218</v>
      </c>
      <c r="N102" s="133"/>
      <c r="O102" s="7" t="s">
        <v>87</v>
      </c>
      <c r="P102" s="2" t="s">
        <v>199</v>
      </c>
      <c r="Q102" s="50" t="s">
        <v>2959</v>
      </c>
      <c r="R102" s="134" t="s">
        <v>272</v>
      </c>
      <c r="S102" s="161">
        <v>35235</v>
      </c>
      <c r="T102" s="164" t="str">
        <f t="shared" ca="1" si="9"/>
        <v>25 Tahun 2 Bulan</v>
      </c>
      <c r="U102" s="133"/>
      <c r="V102" s="6">
        <v>42246</v>
      </c>
      <c r="W102" s="165" t="str">
        <f t="shared" ca="1" si="10"/>
        <v>6Tahun</v>
      </c>
      <c r="X102" s="79" t="str">
        <f t="shared" ca="1" si="11"/>
        <v>0Bulan</v>
      </c>
      <c r="Y102" s="10"/>
      <c r="Z102" s="59"/>
      <c r="AA102" s="133"/>
      <c r="AB102" s="133"/>
      <c r="AC102" s="54" t="s">
        <v>273</v>
      </c>
      <c r="AD102" s="55" t="s">
        <v>211</v>
      </c>
      <c r="AE102" s="76" t="s">
        <v>274</v>
      </c>
      <c r="AF102" s="4" t="s">
        <v>78</v>
      </c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57" t="s">
        <v>2749</v>
      </c>
      <c r="AR102" s="57" t="s">
        <v>2749</v>
      </c>
      <c r="AS102" s="7"/>
      <c r="AT102" s="7"/>
      <c r="AU102" s="7"/>
      <c r="AV102" s="133"/>
      <c r="AW102" s="133"/>
      <c r="AX102" s="133"/>
      <c r="AY102" s="133"/>
      <c r="AZ102" s="133"/>
      <c r="BA102" s="7"/>
      <c r="BB102" s="7"/>
      <c r="BC102" s="53" t="s">
        <v>275</v>
      </c>
      <c r="BD102" s="58"/>
      <c r="BE102" s="53" t="s">
        <v>80</v>
      </c>
      <c r="BF102" s="58"/>
      <c r="BG102" s="133"/>
      <c r="BH102" s="137"/>
      <c r="BI102" s="137"/>
      <c r="BJ102" s="4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</row>
    <row r="103" spans="1:78" ht="15.75" customHeight="1">
      <c r="A103" s="10">
        <f t="shared" si="8"/>
        <v>97</v>
      </c>
      <c r="B103" s="54" t="s">
        <v>269</v>
      </c>
      <c r="C103" s="2" t="s">
        <v>1202</v>
      </c>
      <c r="D103" s="5" t="s">
        <v>1203</v>
      </c>
      <c r="E103" s="133" t="s">
        <v>3011</v>
      </c>
      <c r="F103" s="3" t="s">
        <v>14</v>
      </c>
      <c r="G103" s="133"/>
      <c r="H103" s="133"/>
      <c r="I103" s="133"/>
      <c r="J103" s="133"/>
      <c r="K103" s="10" t="s">
        <v>218</v>
      </c>
      <c r="L103" s="4" t="s">
        <v>184</v>
      </c>
      <c r="M103" s="8" t="s">
        <v>218</v>
      </c>
      <c r="N103" s="133"/>
      <c r="O103" s="7" t="s">
        <v>87</v>
      </c>
      <c r="P103" s="7"/>
      <c r="Q103" s="50"/>
      <c r="R103" s="134" t="s">
        <v>128</v>
      </c>
      <c r="S103" s="161">
        <v>36172</v>
      </c>
      <c r="T103" s="164" t="str">
        <f t="shared" ca="1" si="9"/>
        <v>22 Tahun 7 Bulan</v>
      </c>
      <c r="U103" s="133"/>
      <c r="V103" s="6">
        <v>43266</v>
      </c>
      <c r="W103" s="165" t="str">
        <f t="shared" ca="1" si="10"/>
        <v>3Tahun</v>
      </c>
      <c r="X103" s="79" t="str">
        <f t="shared" ca="1" si="11"/>
        <v>2Bulan</v>
      </c>
      <c r="Y103" s="10"/>
      <c r="Z103" s="59"/>
      <c r="AA103" s="133"/>
      <c r="AB103" s="133"/>
      <c r="AC103" s="54" t="s">
        <v>1204</v>
      </c>
      <c r="AD103" s="55"/>
      <c r="AE103" s="76" t="s">
        <v>1205</v>
      </c>
      <c r="AF103" s="4" t="s">
        <v>78</v>
      </c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4" t="s">
        <v>1206</v>
      </c>
      <c r="AR103" s="57"/>
      <c r="AS103" s="7"/>
      <c r="AT103" s="7"/>
      <c r="AU103" s="7"/>
      <c r="AV103" s="133"/>
      <c r="AW103" s="133"/>
      <c r="AX103" s="133"/>
      <c r="AY103" s="133"/>
      <c r="AZ103" s="133"/>
      <c r="BA103" s="7"/>
      <c r="BB103" s="7"/>
      <c r="BC103" s="53" t="s">
        <v>1207</v>
      </c>
      <c r="BD103" s="58"/>
      <c r="BE103" s="53" t="s">
        <v>80</v>
      </c>
      <c r="BF103" s="58"/>
      <c r="BG103" s="133"/>
      <c r="BH103" s="137"/>
      <c r="BI103" s="137"/>
      <c r="BJ103" s="4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</row>
    <row r="104" spans="1:78" ht="15.75" customHeight="1">
      <c r="A104" s="10">
        <f t="shared" si="8"/>
        <v>98</v>
      </c>
      <c r="B104" s="54" t="s">
        <v>269</v>
      </c>
      <c r="C104" s="2" t="s">
        <v>1634</v>
      </c>
      <c r="D104" s="5" t="s">
        <v>1635</v>
      </c>
      <c r="E104" s="133" t="s">
        <v>3012</v>
      </c>
      <c r="F104" s="3" t="s">
        <v>14</v>
      </c>
      <c r="G104" s="133"/>
      <c r="H104" s="133"/>
      <c r="I104" s="133"/>
      <c r="J104" s="133"/>
      <c r="K104" s="10" t="s">
        <v>218</v>
      </c>
      <c r="L104" s="4" t="s">
        <v>184</v>
      </c>
      <c r="M104" s="6" t="s">
        <v>218</v>
      </c>
      <c r="N104" s="133"/>
      <c r="O104" s="7" t="s">
        <v>87</v>
      </c>
      <c r="P104" s="7"/>
      <c r="Q104" s="50"/>
      <c r="R104" s="134" t="s">
        <v>174</v>
      </c>
      <c r="S104" s="161">
        <v>36324</v>
      </c>
      <c r="T104" s="164" t="str">
        <f t="shared" ca="1" si="9"/>
        <v>22 Tahun 2 Bulan</v>
      </c>
      <c r="U104" s="133"/>
      <c r="V104" s="6">
        <v>43252</v>
      </c>
      <c r="W104" s="165" t="str">
        <f t="shared" ca="1" si="10"/>
        <v>3Tahun</v>
      </c>
      <c r="X104" s="79" t="str">
        <f t="shared" ca="1" si="11"/>
        <v>3Bulan</v>
      </c>
      <c r="Y104" s="10"/>
      <c r="Z104" s="59"/>
      <c r="AA104" s="133"/>
      <c r="AB104" s="133"/>
      <c r="AC104" s="54" t="s">
        <v>1636</v>
      </c>
      <c r="AD104" s="55"/>
      <c r="AE104" s="76" t="s">
        <v>1637</v>
      </c>
      <c r="AF104" s="4" t="s">
        <v>78</v>
      </c>
      <c r="AG104" s="133"/>
      <c r="AH104" s="133"/>
      <c r="AI104" s="133"/>
      <c r="AJ104" s="133"/>
      <c r="AK104" s="133"/>
      <c r="AL104" s="133"/>
      <c r="AM104" s="133"/>
      <c r="AN104" s="133"/>
      <c r="AO104" s="133"/>
      <c r="AP104" s="133"/>
      <c r="AQ104" s="4" t="s">
        <v>1638</v>
      </c>
      <c r="AR104" s="57"/>
      <c r="AS104" s="7"/>
      <c r="AT104" s="7"/>
      <c r="AU104" s="7"/>
      <c r="AV104" s="133"/>
      <c r="AW104" s="133"/>
      <c r="AX104" s="133"/>
      <c r="AY104" s="133"/>
      <c r="AZ104" s="133"/>
      <c r="BA104" s="7"/>
      <c r="BB104" s="7"/>
      <c r="BC104" s="53" t="s">
        <v>1639</v>
      </c>
      <c r="BD104" s="58"/>
      <c r="BE104" s="53" t="s">
        <v>80</v>
      </c>
      <c r="BF104" s="58"/>
      <c r="BG104" s="133"/>
      <c r="BH104" s="137"/>
      <c r="BI104" s="137"/>
      <c r="BJ104" s="4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</row>
    <row r="105" spans="1:78" ht="15.75" customHeight="1">
      <c r="A105" s="10">
        <f t="shared" si="8"/>
        <v>99</v>
      </c>
      <c r="B105" s="5" t="s">
        <v>596</v>
      </c>
      <c r="C105" s="7"/>
      <c r="D105" s="5" t="s">
        <v>597</v>
      </c>
      <c r="E105" s="133" t="s">
        <v>598</v>
      </c>
      <c r="F105" s="7" t="s">
        <v>14</v>
      </c>
      <c r="G105" s="133"/>
      <c r="H105" s="133"/>
      <c r="I105" s="133"/>
      <c r="J105" s="133"/>
      <c r="K105" s="10" t="s">
        <v>11</v>
      </c>
      <c r="L105" s="10" t="s">
        <v>478</v>
      </c>
      <c r="M105" s="8" t="s">
        <v>479</v>
      </c>
      <c r="N105" s="133"/>
      <c r="O105" s="7" t="s">
        <v>87</v>
      </c>
      <c r="P105" s="7"/>
      <c r="Q105" s="50"/>
      <c r="R105" s="134"/>
      <c r="S105" s="161">
        <v>31487</v>
      </c>
      <c r="T105" s="164" t="str">
        <f t="shared" ca="1" si="9"/>
        <v>35 Tahun 5 Bulan</v>
      </c>
      <c r="U105" s="133"/>
      <c r="V105" s="6"/>
      <c r="W105" s="165" t="str">
        <f t="shared" ca="1" si="10"/>
        <v>121Tahun</v>
      </c>
      <c r="X105" s="79" t="str">
        <f t="shared" ca="1" si="11"/>
        <v>9Bulan</v>
      </c>
      <c r="Y105" s="10"/>
      <c r="Z105" s="53" t="s">
        <v>564</v>
      </c>
      <c r="AA105" s="133"/>
      <c r="AB105" s="133"/>
      <c r="AC105" s="54" t="s">
        <v>599</v>
      </c>
      <c r="AD105" s="55"/>
      <c r="AE105" s="76" t="s">
        <v>600</v>
      </c>
      <c r="AF105" s="4" t="s">
        <v>116</v>
      </c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4" t="s">
        <v>211</v>
      </c>
      <c r="AR105" s="57"/>
      <c r="AS105" s="7"/>
      <c r="AT105" s="7"/>
      <c r="AU105" s="7"/>
      <c r="AV105" s="133"/>
      <c r="AW105" s="133"/>
      <c r="AX105" s="133"/>
      <c r="AY105" s="133"/>
      <c r="AZ105" s="133"/>
      <c r="BA105" s="7"/>
      <c r="BB105" s="7"/>
      <c r="BC105" s="53" t="s">
        <v>601</v>
      </c>
      <c r="BD105" s="58"/>
      <c r="BE105" s="53" t="s">
        <v>80</v>
      </c>
      <c r="BF105" s="58"/>
      <c r="BG105" s="133"/>
      <c r="BH105" s="137"/>
      <c r="BI105" s="137"/>
      <c r="BJ105" s="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</row>
    <row r="106" spans="1:78" ht="15.75" customHeight="1">
      <c r="A106" s="10">
        <f t="shared" si="8"/>
        <v>100</v>
      </c>
      <c r="B106" s="5" t="s">
        <v>596</v>
      </c>
      <c r="C106" s="7"/>
      <c r="D106" s="14" t="s">
        <v>2920</v>
      </c>
      <c r="E106" s="133"/>
      <c r="F106" s="3" t="s">
        <v>14</v>
      </c>
      <c r="G106" s="133"/>
      <c r="H106" s="133"/>
      <c r="I106" s="133"/>
      <c r="J106" s="133"/>
      <c r="K106" s="10"/>
      <c r="L106" s="4" t="s">
        <v>184</v>
      </c>
      <c r="M106" s="10" t="s">
        <v>743</v>
      </c>
      <c r="N106" s="133" t="s">
        <v>2640</v>
      </c>
      <c r="O106" s="7" t="s">
        <v>72</v>
      </c>
      <c r="P106" s="7"/>
      <c r="Q106" s="50"/>
      <c r="R106" s="134"/>
      <c r="S106" s="161"/>
      <c r="T106" s="164" t="str">
        <f t="shared" ca="1" si="9"/>
        <v>121 Tahun 7 Bulan</v>
      </c>
      <c r="U106" s="133"/>
      <c r="V106" s="6"/>
      <c r="W106" s="165" t="str">
        <f t="shared" ca="1" si="10"/>
        <v>121Tahun</v>
      </c>
      <c r="X106" s="79" t="str">
        <f t="shared" ca="1" si="11"/>
        <v>9Bulan</v>
      </c>
      <c r="Y106" s="10"/>
      <c r="Z106" s="53"/>
      <c r="AA106" s="133"/>
      <c r="AB106" s="133"/>
      <c r="AC106" s="54"/>
      <c r="AD106" s="55"/>
      <c r="AE106" s="76"/>
      <c r="AF106" s="4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4"/>
      <c r="AR106" s="57"/>
      <c r="AS106" s="7"/>
      <c r="AT106" s="7"/>
      <c r="AU106" s="7"/>
      <c r="AV106" s="133"/>
      <c r="AW106" s="133"/>
      <c r="AX106" s="133"/>
      <c r="AY106" s="133"/>
      <c r="AZ106" s="133"/>
      <c r="BA106" s="7"/>
      <c r="BB106" s="7"/>
      <c r="BC106" s="53"/>
      <c r="BD106" s="58"/>
      <c r="BE106" s="53"/>
      <c r="BF106" s="58"/>
      <c r="BG106" s="133"/>
      <c r="BH106" s="137"/>
      <c r="BI106" s="137"/>
      <c r="BJ106" s="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</row>
    <row r="107" spans="1:78" ht="15.75" customHeight="1">
      <c r="A107" s="10">
        <f t="shared" si="8"/>
        <v>101</v>
      </c>
      <c r="B107" s="5" t="s">
        <v>596</v>
      </c>
      <c r="C107" s="7"/>
      <c r="D107" s="14" t="s">
        <v>2921</v>
      </c>
      <c r="E107" s="133"/>
      <c r="F107" s="3" t="s">
        <v>14</v>
      </c>
      <c r="G107" s="133"/>
      <c r="H107" s="133"/>
      <c r="I107" s="133"/>
      <c r="J107" s="133"/>
      <c r="K107" s="10"/>
      <c r="L107" s="4" t="s">
        <v>184</v>
      </c>
      <c r="M107" s="10" t="s">
        <v>263</v>
      </c>
      <c r="N107" s="133" t="s">
        <v>2640</v>
      </c>
      <c r="O107" s="7"/>
      <c r="P107" s="7"/>
      <c r="Q107" s="50"/>
      <c r="R107" s="134"/>
      <c r="S107" s="161"/>
      <c r="T107" s="164" t="str">
        <f t="shared" ca="1" si="9"/>
        <v>121 Tahun 7 Bulan</v>
      </c>
      <c r="U107" s="133"/>
      <c r="V107" s="6"/>
      <c r="W107" s="165" t="str">
        <f t="shared" ca="1" si="10"/>
        <v>121Tahun</v>
      </c>
      <c r="X107" s="79" t="str">
        <f t="shared" ca="1" si="11"/>
        <v>9Bulan</v>
      </c>
      <c r="Y107" s="10"/>
      <c r="Z107" s="53"/>
      <c r="AA107" s="133"/>
      <c r="AB107" s="133"/>
      <c r="AC107" s="54"/>
      <c r="AD107" s="55"/>
      <c r="AE107" s="76"/>
      <c r="AF107" s="4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4"/>
      <c r="AR107" s="57"/>
      <c r="AS107" s="7"/>
      <c r="AT107" s="7"/>
      <c r="AU107" s="7"/>
      <c r="AV107" s="133"/>
      <c r="AW107" s="133"/>
      <c r="AX107" s="133"/>
      <c r="AY107" s="133"/>
      <c r="AZ107" s="133"/>
      <c r="BA107" s="7"/>
      <c r="BB107" s="7"/>
      <c r="BC107" s="53"/>
      <c r="BD107" s="58"/>
      <c r="BE107" s="53"/>
      <c r="BF107" s="58"/>
      <c r="BG107" s="133"/>
      <c r="BH107" s="137"/>
      <c r="BI107" s="137"/>
      <c r="BJ107" s="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</row>
    <row r="108" spans="1:78" ht="15.75" customHeight="1">
      <c r="A108" s="10">
        <f t="shared" si="8"/>
        <v>102</v>
      </c>
      <c r="B108" s="5" t="s">
        <v>596</v>
      </c>
      <c r="C108" s="66" t="s">
        <v>1411</v>
      </c>
      <c r="D108" s="5" t="s">
        <v>1412</v>
      </c>
      <c r="E108" s="133" t="s">
        <v>3072</v>
      </c>
      <c r="F108" s="3" t="s">
        <v>14</v>
      </c>
      <c r="G108" s="133"/>
      <c r="H108" s="133"/>
      <c r="I108" s="133"/>
      <c r="J108" s="133"/>
      <c r="K108" s="10" t="s">
        <v>100</v>
      </c>
      <c r="L108" s="4" t="s">
        <v>101</v>
      </c>
      <c r="M108" s="3" t="s">
        <v>101</v>
      </c>
      <c r="N108" s="133"/>
      <c r="O108" s="7" t="s">
        <v>87</v>
      </c>
      <c r="P108" s="2" t="s">
        <v>88</v>
      </c>
      <c r="Q108" s="50" t="s">
        <v>2959</v>
      </c>
      <c r="R108" s="134" t="s">
        <v>128</v>
      </c>
      <c r="S108" s="161">
        <v>36676</v>
      </c>
      <c r="T108" s="164" t="str">
        <f t="shared" ca="1" si="9"/>
        <v>21 Tahun 3 Bulan</v>
      </c>
      <c r="U108" s="133"/>
      <c r="V108" s="6">
        <v>43843</v>
      </c>
      <c r="W108" s="165" t="str">
        <f t="shared" ca="1" si="10"/>
        <v>1Tahun</v>
      </c>
      <c r="X108" s="79" t="str">
        <f t="shared" ca="1" si="11"/>
        <v>7Bulan</v>
      </c>
      <c r="Y108" s="10"/>
      <c r="Z108" s="53" t="s">
        <v>1</v>
      </c>
      <c r="AA108" s="133"/>
      <c r="AB108" s="133"/>
      <c r="AC108" s="54" t="s">
        <v>1413</v>
      </c>
      <c r="AD108" s="55" t="s">
        <v>211</v>
      </c>
      <c r="AE108" s="56" t="s">
        <v>1414</v>
      </c>
      <c r="AF108" s="4" t="s">
        <v>78</v>
      </c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4" t="s">
        <v>1415</v>
      </c>
      <c r="AR108" s="57" t="s">
        <v>2750</v>
      </c>
      <c r="AS108" s="7"/>
      <c r="AT108" s="7"/>
      <c r="AU108" s="7"/>
      <c r="AV108" s="133"/>
      <c r="AW108" s="133"/>
      <c r="AX108" s="133"/>
      <c r="AY108" s="133"/>
      <c r="AZ108" s="133"/>
      <c r="BA108" s="7"/>
      <c r="BB108" s="7"/>
      <c r="BC108" s="53" t="s">
        <v>1416</v>
      </c>
      <c r="BD108" s="58"/>
      <c r="BE108" s="53" t="s">
        <v>80</v>
      </c>
      <c r="BF108" s="58"/>
      <c r="BG108" s="133"/>
      <c r="BH108" s="137"/>
      <c r="BI108" s="137"/>
      <c r="BJ108" s="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</row>
    <row r="109" spans="1:78" ht="15.75" customHeight="1">
      <c r="A109" s="10">
        <f t="shared" si="8"/>
        <v>103</v>
      </c>
      <c r="B109" s="5" t="s">
        <v>596</v>
      </c>
      <c r="C109" s="49" t="s">
        <v>1772</v>
      </c>
      <c r="D109" s="5" t="s">
        <v>1773</v>
      </c>
      <c r="E109" s="133" t="s">
        <v>1781</v>
      </c>
      <c r="F109" s="3" t="s">
        <v>14</v>
      </c>
      <c r="G109" s="133"/>
      <c r="H109" s="133"/>
      <c r="I109" s="133"/>
      <c r="J109" s="133"/>
      <c r="K109" s="10" t="s">
        <v>100</v>
      </c>
      <c r="L109" s="4" t="s">
        <v>101</v>
      </c>
      <c r="M109" s="3" t="s">
        <v>101</v>
      </c>
      <c r="N109" s="133"/>
      <c r="O109" s="7" t="s">
        <v>87</v>
      </c>
      <c r="P109" s="2" t="s">
        <v>88</v>
      </c>
      <c r="Q109" s="50"/>
      <c r="R109" s="134" t="s">
        <v>89</v>
      </c>
      <c r="S109" s="161">
        <v>37296</v>
      </c>
      <c r="T109" s="164" t="str">
        <f t="shared" ca="1" si="9"/>
        <v>19 Tahun 6 Bulan</v>
      </c>
      <c r="U109" s="133"/>
      <c r="V109" s="6">
        <v>44158</v>
      </c>
      <c r="W109" s="165" t="str">
        <f t="shared" ca="1" si="10"/>
        <v>0Tahun</v>
      </c>
      <c r="X109" s="79" t="str">
        <f t="shared" ca="1" si="11"/>
        <v>9Bulan</v>
      </c>
      <c r="Y109" s="10"/>
      <c r="Z109" s="53" t="s">
        <v>1549</v>
      </c>
      <c r="AA109" s="133"/>
      <c r="AB109" s="133"/>
      <c r="AC109" s="54" t="s">
        <v>1774</v>
      </c>
      <c r="AD109" s="55"/>
      <c r="AE109" s="56" t="s">
        <v>1775</v>
      </c>
      <c r="AF109" s="4" t="s">
        <v>78</v>
      </c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3"/>
      <c r="AR109" s="57"/>
      <c r="AS109" s="7"/>
      <c r="AT109" s="7"/>
      <c r="AU109" s="7"/>
      <c r="AV109" s="133"/>
      <c r="AW109" s="133"/>
      <c r="AX109" s="133"/>
      <c r="AY109" s="133"/>
      <c r="AZ109" s="133"/>
      <c r="BA109" s="7"/>
      <c r="BB109" s="7"/>
      <c r="BC109" s="53" t="s">
        <v>1776</v>
      </c>
      <c r="BD109" s="58"/>
      <c r="BE109" s="53" t="s">
        <v>80</v>
      </c>
      <c r="BF109" s="58"/>
      <c r="BG109" s="133"/>
      <c r="BH109" s="137"/>
      <c r="BI109" s="137"/>
      <c r="BJ109" s="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</row>
    <row r="110" spans="1:78" ht="15.75" customHeight="1">
      <c r="A110" s="10">
        <f t="shared" si="8"/>
        <v>104</v>
      </c>
      <c r="B110" s="5" t="s">
        <v>596</v>
      </c>
      <c r="C110" s="7"/>
      <c r="D110" s="14" t="s">
        <v>2922</v>
      </c>
      <c r="E110" s="133"/>
      <c r="F110" s="3" t="s">
        <v>14</v>
      </c>
      <c r="G110" s="133"/>
      <c r="H110" s="133"/>
      <c r="I110" s="133"/>
      <c r="J110" s="133"/>
      <c r="K110" s="10"/>
      <c r="L110" s="4" t="s">
        <v>184</v>
      </c>
      <c r="M110" s="10" t="s">
        <v>2638</v>
      </c>
      <c r="N110" s="133" t="s">
        <v>2640</v>
      </c>
      <c r="O110" s="7" t="s">
        <v>87</v>
      </c>
      <c r="P110" s="7"/>
      <c r="Q110" s="50"/>
      <c r="R110" s="134"/>
      <c r="S110" s="161"/>
      <c r="T110" s="164" t="str">
        <f t="shared" ca="1" si="9"/>
        <v>121 Tahun 7 Bulan</v>
      </c>
      <c r="U110" s="133"/>
      <c r="V110" s="6"/>
      <c r="W110" s="165" t="str">
        <f t="shared" ca="1" si="10"/>
        <v>121Tahun</v>
      </c>
      <c r="X110" s="79" t="str">
        <f t="shared" ca="1" si="11"/>
        <v>9Bulan</v>
      </c>
      <c r="Y110" s="10"/>
      <c r="Z110" s="53"/>
      <c r="AA110" s="133"/>
      <c r="AB110" s="133"/>
      <c r="AC110" s="54"/>
      <c r="AD110" s="55"/>
      <c r="AE110" s="76"/>
      <c r="AF110" s="4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4"/>
      <c r="AR110" s="57"/>
      <c r="AS110" s="7"/>
      <c r="AT110" s="7"/>
      <c r="AU110" s="7"/>
      <c r="AV110" s="133"/>
      <c r="AW110" s="133"/>
      <c r="AX110" s="133"/>
      <c r="AY110" s="133"/>
      <c r="AZ110" s="133"/>
      <c r="BA110" s="7"/>
      <c r="BB110" s="7"/>
      <c r="BC110" s="53"/>
      <c r="BD110" s="58"/>
      <c r="BE110" s="53"/>
      <c r="BF110" s="58"/>
      <c r="BG110" s="133"/>
      <c r="BH110" s="137"/>
      <c r="BI110" s="137"/>
      <c r="BJ110" s="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</row>
    <row r="111" spans="1:78" ht="15.75" customHeight="1">
      <c r="A111" s="10">
        <f t="shared" si="8"/>
        <v>105</v>
      </c>
      <c r="B111" s="5" t="s">
        <v>596</v>
      </c>
      <c r="C111" s="49" t="s">
        <v>871</v>
      </c>
      <c r="D111" s="59" t="s">
        <v>872</v>
      </c>
      <c r="E111" s="133" t="s">
        <v>2998</v>
      </c>
      <c r="F111" s="3" t="s">
        <v>14</v>
      </c>
      <c r="G111" s="133"/>
      <c r="H111" s="133"/>
      <c r="I111" s="133"/>
      <c r="J111" s="133"/>
      <c r="K111" s="10" t="s">
        <v>183</v>
      </c>
      <c r="L111" s="4" t="s">
        <v>184</v>
      </c>
      <c r="M111" s="6" t="s">
        <v>182</v>
      </c>
      <c r="N111" s="133"/>
      <c r="O111" s="7" t="s">
        <v>87</v>
      </c>
      <c r="P111" s="7"/>
      <c r="Q111" s="50" t="s">
        <v>2959</v>
      </c>
      <c r="R111" s="7"/>
      <c r="S111" s="162"/>
      <c r="T111" s="164" t="str">
        <f t="shared" ca="1" si="9"/>
        <v>121 Tahun 7 Bulan</v>
      </c>
      <c r="U111" s="133"/>
      <c r="V111" s="80">
        <v>44242</v>
      </c>
      <c r="W111" s="165" t="str">
        <f t="shared" ca="1" si="10"/>
        <v>0Tahun</v>
      </c>
      <c r="X111" s="79" t="str">
        <f t="shared" ca="1" si="11"/>
        <v>6Bulan</v>
      </c>
      <c r="Y111" s="10"/>
      <c r="Z111" s="63"/>
      <c r="AA111" s="133"/>
      <c r="AB111" s="133"/>
      <c r="AC111" s="63"/>
      <c r="AD111" s="55" t="s">
        <v>2678</v>
      </c>
      <c r="AE111" s="60"/>
      <c r="AF111" s="7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57" t="s">
        <v>2751</v>
      </c>
      <c r="AR111" s="57" t="s">
        <v>2751</v>
      </c>
      <c r="AS111" s="63"/>
      <c r="AT111" s="63"/>
      <c r="AU111" s="63"/>
      <c r="AV111" s="133"/>
      <c r="AW111" s="133"/>
      <c r="AX111" s="133"/>
      <c r="AY111" s="133"/>
      <c r="AZ111" s="133"/>
      <c r="BA111" s="63"/>
      <c r="BB111" s="63"/>
      <c r="BC111" s="59"/>
      <c r="BD111" s="58" t="s">
        <v>2663</v>
      </c>
      <c r="BE111" s="63"/>
      <c r="BF111" s="58"/>
      <c r="BG111" s="133"/>
      <c r="BH111" s="137"/>
      <c r="BI111" s="137"/>
      <c r="BJ111" s="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</row>
    <row r="112" spans="1:78" ht="15.75" customHeight="1">
      <c r="A112" s="10">
        <f t="shared" si="8"/>
        <v>106</v>
      </c>
      <c r="B112" s="5" t="s">
        <v>596</v>
      </c>
      <c r="C112" s="49" t="s">
        <v>2263</v>
      </c>
      <c r="D112" s="65" t="s">
        <v>2264</v>
      </c>
      <c r="E112" s="133" t="s">
        <v>2265</v>
      </c>
      <c r="F112" s="8" t="s">
        <v>14</v>
      </c>
      <c r="G112" s="133" t="s">
        <v>2266</v>
      </c>
      <c r="H112" s="133"/>
      <c r="I112" s="133"/>
      <c r="J112" s="133"/>
      <c r="K112" s="10" t="s">
        <v>124</v>
      </c>
      <c r="L112" s="10" t="s">
        <v>125</v>
      </c>
      <c r="M112" s="3" t="s">
        <v>126</v>
      </c>
      <c r="N112" s="133" t="s">
        <v>442</v>
      </c>
      <c r="O112" s="4" t="s">
        <v>72</v>
      </c>
      <c r="P112" s="7" t="s">
        <v>88</v>
      </c>
      <c r="Q112" s="50"/>
      <c r="R112" s="7" t="s">
        <v>2267</v>
      </c>
      <c r="S112" s="162">
        <v>36761</v>
      </c>
      <c r="T112" s="164" t="str">
        <f t="shared" ca="1" si="9"/>
        <v>21 Tahun 0 Bulan</v>
      </c>
      <c r="U112" s="145">
        <v>44373</v>
      </c>
      <c r="V112" s="62">
        <v>44373</v>
      </c>
      <c r="W112" s="165" t="str">
        <f t="shared" ca="1" si="10"/>
        <v>0Tahun</v>
      </c>
      <c r="X112" s="79" t="str">
        <f t="shared" ca="1" si="11"/>
        <v>2Bulan</v>
      </c>
      <c r="Y112" s="10" t="s">
        <v>75</v>
      </c>
      <c r="Z112" s="63" t="s">
        <v>90</v>
      </c>
      <c r="AA112" s="133" t="s">
        <v>442</v>
      </c>
      <c r="AB112" s="133" t="s">
        <v>2137</v>
      </c>
      <c r="AC112" s="133" t="s">
        <v>2268</v>
      </c>
      <c r="AD112" s="55"/>
      <c r="AE112" s="56" t="s">
        <v>2269</v>
      </c>
      <c r="AF112" s="4" t="s">
        <v>78</v>
      </c>
      <c r="AG112" s="133" t="s">
        <v>442</v>
      </c>
      <c r="AH112" s="133" t="s">
        <v>442</v>
      </c>
      <c r="AI112" s="133" t="s">
        <v>442</v>
      </c>
      <c r="AJ112" s="133" t="s">
        <v>442</v>
      </c>
      <c r="AK112" s="133" t="s">
        <v>442</v>
      </c>
      <c r="AL112" s="133" t="s">
        <v>442</v>
      </c>
      <c r="AM112" s="133" t="s">
        <v>442</v>
      </c>
      <c r="AN112" s="133" t="s">
        <v>442</v>
      </c>
      <c r="AO112" s="133" t="s">
        <v>442</v>
      </c>
      <c r="AP112" s="133" t="s">
        <v>442</v>
      </c>
      <c r="AQ112" s="49" t="s">
        <v>2270</v>
      </c>
      <c r="AR112" s="57"/>
      <c r="AS112" s="63" t="s">
        <v>2271</v>
      </c>
      <c r="AT112" s="63" t="s">
        <v>2272</v>
      </c>
      <c r="AU112" s="63" t="s">
        <v>2273</v>
      </c>
      <c r="AV112" s="133" t="s">
        <v>442</v>
      </c>
      <c r="AW112" s="133" t="s">
        <v>442</v>
      </c>
      <c r="AX112" s="133" t="s">
        <v>442</v>
      </c>
      <c r="AY112" s="133" t="s">
        <v>442</v>
      </c>
      <c r="AZ112" s="133"/>
      <c r="BA112" s="63"/>
      <c r="BB112" s="63"/>
      <c r="BC112" s="141" t="s">
        <v>2274</v>
      </c>
      <c r="BD112" s="58"/>
      <c r="BE112" s="2" t="s">
        <v>80</v>
      </c>
      <c r="BF112" s="58"/>
      <c r="BG112" s="133"/>
      <c r="BH112" s="137">
        <v>1410000</v>
      </c>
      <c r="BI112" s="137">
        <v>500000</v>
      </c>
      <c r="BJ112" s="10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</row>
    <row r="113" spans="1:78" ht="15.75" customHeight="1">
      <c r="A113" s="10">
        <f t="shared" si="8"/>
        <v>107</v>
      </c>
      <c r="B113" s="54" t="s">
        <v>544</v>
      </c>
      <c r="C113" s="49" t="s">
        <v>545</v>
      </c>
      <c r="D113" s="5" t="s">
        <v>546</v>
      </c>
      <c r="E113" s="133"/>
      <c r="F113" s="7" t="s">
        <v>14</v>
      </c>
      <c r="G113" s="133"/>
      <c r="H113" s="133"/>
      <c r="I113" s="133"/>
      <c r="J113" s="133"/>
      <c r="K113" s="10" t="s">
        <v>11</v>
      </c>
      <c r="L113" s="10" t="s">
        <v>478</v>
      </c>
      <c r="M113" s="8" t="s">
        <v>479</v>
      </c>
      <c r="N113" s="133"/>
      <c r="O113" s="7" t="s">
        <v>87</v>
      </c>
      <c r="P113" s="2" t="s">
        <v>297</v>
      </c>
      <c r="Q113" s="50"/>
      <c r="R113" s="134" t="s">
        <v>547</v>
      </c>
      <c r="S113" s="161">
        <v>31609</v>
      </c>
      <c r="T113" s="164" t="str">
        <f t="shared" ca="1" si="9"/>
        <v>35 Tahun 1 Bulan</v>
      </c>
      <c r="U113" s="133"/>
      <c r="V113" s="6">
        <v>43678</v>
      </c>
      <c r="W113" s="165" t="str">
        <f t="shared" ca="1" si="10"/>
        <v>2Tahun</v>
      </c>
      <c r="X113" s="79" t="str">
        <f t="shared" ca="1" si="11"/>
        <v>1Bulan</v>
      </c>
      <c r="Y113" s="10"/>
      <c r="Z113" s="53"/>
      <c r="AA113" s="133"/>
      <c r="AB113" s="133"/>
      <c r="AC113" s="54" t="s">
        <v>548</v>
      </c>
      <c r="AD113" s="55"/>
      <c r="AE113" s="56" t="s">
        <v>549</v>
      </c>
      <c r="AF113" s="4" t="s">
        <v>116</v>
      </c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4" t="s">
        <v>550</v>
      </c>
      <c r="AR113" s="57"/>
      <c r="AS113" s="7"/>
      <c r="AT113" s="7"/>
      <c r="AU113" s="7"/>
      <c r="AV113" s="133"/>
      <c r="AW113" s="133"/>
      <c r="AX113" s="133"/>
      <c r="AY113" s="133"/>
      <c r="AZ113" s="133"/>
      <c r="BA113" s="7"/>
      <c r="BB113" s="7"/>
      <c r="BC113" s="53" t="s">
        <v>551</v>
      </c>
      <c r="BD113" s="58"/>
      <c r="BE113" s="53" t="s">
        <v>80</v>
      </c>
      <c r="BF113" s="58"/>
      <c r="BG113" s="133"/>
      <c r="BH113" s="137"/>
      <c r="BI113" s="137"/>
      <c r="BJ113" s="4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</row>
    <row r="114" spans="1:78" ht="15.75" customHeight="1">
      <c r="A114" s="10">
        <f t="shared" si="8"/>
        <v>108</v>
      </c>
      <c r="B114" s="54" t="s">
        <v>544</v>
      </c>
      <c r="C114" s="49" t="s">
        <v>2365</v>
      </c>
      <c r="D114" s="65" t="s">
        <v>2366</v>
      </c>
      <c r="E114" s="133" t="s">
        <v>2367</v>
      </c>
      <c r="F114" s="7" t="s">
        <v>14</v>
      </c>
      <c r="G114" s="133"/>
      <c r="H114" s="133"/>
      <c r="I114" s="133"/>
      <c r="J114" s="133"/>
      <c r="K114" s="10" t="s">
        <v>11</v>
      </c>
      <c r="L114" s="10" t="s">
        <v>478</v>
      </c>
      <c r="M114" s="8" t="s">
        <v>479</v>
      </c>
      <c r="N114" s="133" t="s">
        <v>442</v>
      </c>
      <c r="O114" s="4" t="s">
        <v>87</v>
      </c>
      <c r="P114" s="7" t="s">
        <v>297</v>
      </c>
      <c r="Q114" s="50"/>
      <c r="R114" s="7" t="s">
        <v>74</v>
      </c>
      <c r="S114" s="162">
        <v>35323</v>
      </c>
      <c r="T114" s="164" t="str">
        <f t="shared" ca="1" si="9"/>
        <v>24 Tahun 11 Bulan</v>
      </c>
      <c r="U114" s="178">
        <v>44390</v>
      </c>
      <c r="V114" s="178">
        <v>44390</v>
      </c>
      <c r="W114" s="165" t="str">
        <f t="shared" ca="1" si="10"/>
        <v>0Tahun</v>
      </c>
      <c r="X114" s="79" t="str">
        <f t="shared" ca="1" si="11"/>
        <v>1Bulan</v>
      </c>
      <c r="Y114" s="10" t="s">
        <v>75</v>
      </c>
      <c r="Z114" s="63" t="s">
        <v>506</v>
      </c>
      <c r="AA114" s="133"/>
      <c r="AB114" s="133" t="s">
        <v>2137</v>
      </c>
      <c r="AC114" s="136" t="s">
        <v>2368</v>
      </c>
      <c r="AD114" s="55"/>
      <c r="AE114" s="56" t="s">
        <v>3249</v>
      </c>
      <c r="AF114" s="7" t="s">
        <v>375</v>
      </c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89" t="s">
        <v>2369</v>
      </c>
      <c r="AR114" s="57"/>
      <c r="AS114" s="63" t="s">
        <v>3250</v>
      </c>
      <c r="AT114" s="63" t="s">
        <v>3251</v>
      </c>
      <c r="AU114" s="63" t="s">
        <v>3252</v>
      </c>
      <c r="AV114" s="133"/>
      <c r="AW114" s="133"/>
      <c r="AX114" s="133"/>
      <c r="AY114" s="133"/>
      <c r="AZ114" s="133"/>
      <c r="BA114" s="63"/>
      <c r="BB114" s="63"/>
      <c r="BC114" s="139" t="s">
        <v>2370</v>
      </c>
      <c r="BD114" s="58"/>
      <c r="BE114" s="63" t="s">
        <v>3253</v>
      </c>
      <c r="BF114" s="58"/>
      <c r="BG114" s="133"/>
      <c r="BH114" s="137"/>
      <c r="BI114" s="137"/>
      <c r="BJ114" s="174" t="s">
        <v>3254</v>
      </c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</row>
    <row r="115" spans="1:78" ht="15.75" customHeight="1">
      <c r="A115" s="10">
        <f t="shared" si="8"/>
        <v>109</v>
      </c>
      <c r="B115" s="54" t="s">
        <v>544</v>
      </c>
      <c r="C115" s="49"/>
      <c r="D115" s="14" t="s">
        <v>2923</v>
      </c>
      <c r="E115" s="133"/>
      <c r="F115" s="3" t="s">
        <v>14</v>
      </c>
      <c r="G115" s="133"/>
      <c r="H115" s="133"/>
      <c r="I115" s="133"/>
      <c r="J115" s="133"/>
      <c r="K115" s="10"/>
      <c r="L115" s="4" t="s">
        <v>184</v>
      </c>
      <c r="M115" s="10" t="s">
        <v>743</v>
      </c>
      <c r="N115" s="133" t="s">
        <v>2640</v>
      </c>
      <c r="O115" s="4" t="s">
        <v>87</v>
      </c>
      <c r="P115" s="7"/>
      <c r="Q115" s="50"/>
      <c r="R115" s="7"/>
      <c r="S115" s="162"/>
      <c r="T115" s="164" t="str">
        <f t="shared" ca="1" si="9"/>
        <v>121 Tahun 7 Bulan</v>
      </c>
      <c r="U115" s="133"/>
      <c r="V115" s="7"/>
      <c r="W115" s="165" t="str">
        <f t="shared" ca="1" si="10"/>
        <v>121Tahun</v>
      </c>
      <c r="X115" s="79" t="str">
        <f t="shared" ca="1" si="11"/>
        <v>9Bulan</v>
      </c>
      <c r="Y115" s="10"/>
      <c r="Z115" s="63"/>
      <c r="AA115" s="133"/>
      <c r="AB115" s="133"/>
      <c r="AC115" s="136"/>
      <c r="AD115" s="55"/>
      <c r="AE115" s="60"/>
      <c r="AF115" s="7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89"/>
      <c r="AR115" s="57"/>
      <c r="AS115" s="63"/>
      <c r="AT115" s="63"/>
      <c r="AU115" s="63"/>
      <c r="AV115" s="133"/>
      <c r="AW115" s="133"/>
      <c r="AX115" s="133"/>
      <c r="AY115" s="133"/>
      <c r="AZ115" s="133"/>
      <c r="BA115" s="63"/>
      <c r="BB115" s="63"/>
      <c r="BC115" s="139"/>
      <c r="BD115" s="58"/>
      <c r="BE115" s="63"/>
      <c r="BF115" s="58"/>
      <c r="BG115" s="133"/>
      <c r="BH115" s="137"/>
      <c r="BI115" s="137"/>
      <c r="BJ115" s="79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</row>
    <row r="116" spans="1:78" ht="15.75" customHeight="1">
      <c r="A116" s="10">
        <f t="shared" si="8"/>
        <v>110</v>
      </c>
      <c r="B116" s="54" t="s">
        <v>544</v>
      </c>
      <c r="C116" s="49"/>
      <c r="D116" s="14" t="s">
        <v>2924</v>
      </c>
      <c r="E116" s="133"/>
      <c r="F116" s="3" t="s">
        <v>14</v>
      </c>
      <c r="G116" s="133"/>
      <c r="H116" s="133"/>
      <c r="I116" s="133"/>
      <c r="J116" s="133"/>
      <c r="K116" s="10"/>
      <c r="L116" s="4" t="s">
        <v>184</v>
      </c>
      <c r="M116" s="10" t="s">
        <v>263</v>
      </c>
      <c r="N116" s="133" t="s">
        <v>2640</v>
      </c>
      <c r="O116" s="4"/>
      <c r="P116" s="7"/>
      <c r="Q116" s="50" t="s">
        <v>2959</v>
      </c>
      <c r="R116" s="7"/>
      <c r="S116" s="162"/>
      <c r="T116" s="164" t="str">
        <f t="shared" ca="1" si="9"/>
        <v>121 Tahun 7 Bulan</v>
      </c>
      <c r="U116" s="133"/>
      <c r="V116" s="7"/>
      <c r="W116" s="165" t="str">
        <f t="shared" ca="1" si="10"/>
        <v>121Tahun</v>
      </c>
      <c r="X116" s="79" t="str">
        <f t="shared" ca="1" si="11"/>
        <v>9Bulan</v>
      </c>
      <c r="Y116" s="10"/>
      <c r="Z116" s="63"/>
      <c r="AA116" s="133"/>
      <c r="AB116" s="133"/>
      <c r="AC116" s="136"/>
      <c r="AD116" s="55" t="s">
        <v>211</v>
      </c>
      <c r="AE116" s="60"/>
      <c r="AF116" s="7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89"/>
      <c r="AR116" s="57" t="s">
        <v>2752</v>
      </c>
      <c r="AS116" s="63"/>
      <c r="AT116" s="63"/>
      <c r="AU116" s="63"/>
      <c r="AV116" s="133"/>
      <c r="AW116" s="133"/>
      <c r="AX116" s="133"/>
      <c r="AY116" s="133"/>
      <c r="AZ116" s="133"/>
      <c r="BA116" s="63"/>
      <c r="BB116" s="63"/>
      <c r="BC116" s="139"/>
      <c r="BD116" s="58"/>
      <c r="BE116" s="63"/>
      <c r="BF116" s="58"/>
      <c r="BG116" s="133"/>
      <c r="BH116" s="137"/>
      <c r="BI116" s="137"/>
      <c r="BJ116" s="79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</row>
    <row r="117" spans="1:78" ht="16.5" customHeight="1">
      <c r="A117" s="10">
        <f t="shared" si="8"/>
        <v>111</v>
      </c>
      <c r="B117" s="54" t="s">
        <v>544</v>
      </c>
      <c r="C117" s="49" t="s">
        <v>1195</v>
      </c>
      <c r="D117" s="59" t="s">
        <v>1196</v>
      </c>
      <c r="E117" s="133" t="s">
        <v>3011</v>
      </c>
      <c r="F117" s="10" t="s">
        <v>14</v>
      </c>
      <c r="G117" s="133"/>
      <c r="H117" s="133"/>
      <c r="I117" s="133"/>
      <c r="J117" s="133"/>
      <c r="K117" s="10" t="s">
        <v>100</v>
      </c>
      <c r="L117" s="4" t="s">
        <v>101</v>
      </c>
      <c r="M117" s="3" t="s">
        <v>101</v>
      </c>
      <c r="N117" s="133"/>
      <c r="O117" s="7" t="s">
        <v>87</v>
      </c>
      <c r="P117" s="7" t="s">
        <v>88</v>
      </c>
      <c r="Q117" s="50" t="s">
        <v>2959</v>
      </c>
      <c r="R117" s="7" t="s">
        <v>74</v>
      </c>
      <c r="S117" s="162">
        <v>36954</v>
      </c>
      <c r="T117" s="164" t="str">
        <f t="shared" ca="1" si="9"/>
        <v>20 Tahun 5 Bulan</v>
      </c>
      <c r="U117" s="99">
        <v>44207</v>
      </c>
      <c r="V117" s="85">
        <v>44207</v>
      </c>
      <c r="W117" s="165" t="str">
        <f t="shared" ca="1" si="10"/>
        <v>0Tahun</v>
      </c>
      <c r="X117" s="79" t="str">
        <f t="shared" ca="1" si="11"/>
        <v>7Bulan</v>
      </c>
      <c r="Y117" s="10" t="s">
        <v>75</v>
      </c>
      <c r="Z117" s="63" t="s">
        <v>90</v>
      </c>
      <c r="AA117" s="133"/>
      <c r="AB117" s="133"/>
      <c r="AC117" s="136" t="s">
        <v>1197</v>
      </c>
      <c r="AD117" s="55" t="s">
        <v>1197</v>
      </c>
      <c r="AE117" s="56" t="s">
        <v>1198</v>
      </c>
      <c r="AF117" s="3" t="s">
        <v>78</v>
      </c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7" t="s">
        <v>2645</v>
      </c>
      <c r="AR117" s="57" t="s">
        <v>2753</v>
      </c>
      <c r="AS117" s="63" t="s">
        <v>1199</v>
      </c>
      <c r="AT117" s="63"/>
      <c r="AU117" s="63" t="s">
        <v>1200</v>
      </c>
      <c r="AV117" s="133"/>
      <c r="AW117" s="133"/>
      <c r="AX117" s="133"/>
      <c r="AY117" s="133"/>
      <c r="AZ117" s="133"/>
      <c r="BA117" s="63"/>
      <c r="BB117" s="63"/>
      <c r="BC117" s="139" t="s">
        <v>1201</v>
      </c>
      <c r="BD117" s="58" t="s">
        <v>1201</v>
      </c>
      <c r="BE117" s="53" t="s">
        <v>80</v>
      </c>
      <c r="BF117" s="58"/>
      <c r="BG117" s="133"/>
      <c r="BH117" s="137">
        <v>1500000</v>
      </c>
      <c r="BI117" s="137">
        <v>500000</v>
      </c>
      <c r="BJ117" s="4" t="s">
        <v>442</v>
      </c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</row>
    <row r="118" spans="1:78" ht="15.75" customHeight="1">
      <c r="A118" s="10">
        <f t="shared" si="8"/>
        <v>112</v>
      </c>
      <c r="B118" s="54" t="s">
        <v>544</v>
      </c>
      <c r="C118" s="49" t="s">
        <v>2202</v>
      </c>
      <c r="D118" s="65" t="s">
        <v>2203</v>
      </c>
      <c r="E118" s="133" t="s">
        <v>3013</v>
      </c>
      <c r="F118" s="8" t="s">
        <v>14</v>
      </c>
      <c r="G118" s="133"/>
      <c r="H118" s="133"/>
      <c r="I118" s="133"/>
      <c r="J118" s="133"/>
      <c r="K118" s="10" t="s">
        <v>100</v>
      </c>
      <c r="L118" s="4" t="s">
        <v>101</v>
      </c>
      <c r="M118" s="3" t="s">
        <v>101</v>
      </c>
      <c r="N118" s="133"/>
      <c r="O118" s="4" t="s">
        <v>87</v>
      </c>
      <c r="P118" s="7"/>
      <c r="Q118" s="50" t="s">
        <v>2959</v>
      </c>
      <c r="R118" s="7"/>
      <c r="S118" s="162"/>
      <c r="T118" s="164" t="str">
        <f t="shared" ca="1" si="9"/>
        <v>121 Tahun 7 Bulan</v>
      </c>
      <c r="U118" s="62">
        <v>44368</v>
      </c>
      <c r="V118" s="62">
        <v>44368</v>
      </c>
      <c r="W118" s="165" t="str">
        <f t="shared" ca="1" si="10"/>
        <v>0Tahun</v>
      </c>
      <c r="X118" s="79" t="str">
        <f t="shared" ca="1" si="11"/>
        <v>2Bulan</v>
      </c>
      <c r="Y118" s="10" t="s">
        <v>75</v>
      </c>
      <c r="Z118" s="63"/>
      <c r="AA118" s="133"/>
      <c r="AB118" s="133"/>
      <c r="AC118" s="136" t="s">
        <v>2204</v>
      </c>
      <c r="AD118" s="55" t="s">
        <v>2204</v>
      </c>
      <c r="AE118" s="60"/>
      <c r="AF118" s="4" t="s">
        <v>78</v>
      </c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89" t="s">
        <v>2205</v>
      </c>
      <c r="AR118" s="57" t="s">
        <v>2754</v>
      </c>
      <c r="AS118" s="63"/>
      <c r="AT118" s="63"/>
      <c r="AU118" s="63"/>
      <c r="AV118" s="133"/>
      <c r="AW118" s="133"/>
      <c r="AX118" s="133"/>
      <c r="AY118" s="133"/>
      <c r="AZ118" s="133"/>
      <c r="BA118" s="63"/>
      <c r="BB118" s="63"/>
      <c r="BC118" s="139" t="s">
        <v>2206</v>
      </c>
      <c r="BD118" s="58" t="s">
        <v>2206</v>
      </c>
      <c r="BE118" s="63"/>
      <c r="BF118" s="58"/>
      <c r="BG118" s="133"/>
      <c r="BH118" s="137">
        <v>1300000</v>
      </c>
      <c r="BI118" s="137">
        <v>500000</v>
      </c>
      <c r="BJ118" s="79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</row>
    <row r="119" spans="1:78" ht="15.75" customHeight="1">
      <c r="A119" s="10">
        <f t="shared" si="8"/>
        <v>113</v>
      </c>
      <c r="B119" s="59" t="s">
        <v>544</v>
      </c>
      <c r="C119" s="49" t="s">
        <v>2219</v>
      </c>
      <c r="D119" s="65" t="s">
        <v>2220</v>
      </c>
      <c r="E119" s="133" t="s">
        <v>2221</v>
      </c>
      <c r="F119" s="8" t="s">
        <v>14</v>
      </c>
      <c r="G119" s="133" t="s">
        <v>2222</v>
      </c>
      <c r="H119" s="133"/>
      <c r="I119" s="133"/>
      <c r="J119" s="133"/>
      <c r="K119" s="10" t="s">
        <v>100</v>
      </c>
      <c r="L119" s="4" t="s">
        <v>101</v>
      </c>
      <c r="M119" s="3" t="s">
        <v>101</v>
      </c>
      <c r="N119" s="133" t="s">
        <v>442</v>
      </c>
      <c r="O119" s="4" t="s">
        <v>87</v>
      </c>
      <c r="P119" s="7" t="s">
        <v>88</v>
      </c>
      <c r="Q119" s="50" t="s">
        <v>2959</v>
      </c>
      <c r="R119" s="7" t="s">
        <v>347</v>
      </c>
      <c r="S119" s="162">
        <v>37563</v>
      </c>
      <c r="T119" s="164" t="str">
        <f t="shared" ca="1" si="9"/>
        <v>18 Tahun 9 Bulan</v>
      </c>
      <c r="U119" s="62">
        <v>44375</v>
      </c>
      <c r="V119" s="62">
        <v>44375</v>
      </c>
      <c r="W119" s="165" t="str">
        <f t="shared" ca="1" si="10"/>
        <v>0Tahun</v>
      </c>
      <c r="X119" s="79" t="str">
        <f t="shared" ca="1" si="11"/>
        <v>2Bulan</v>
      </c>
      <c r="Y119" s="10" t="s">
        <v>75</v>
      </c>
      <c r="Z119" s="63" t="s">
        <v>90</v>
      </c>
      <c r="AA119" s="133" t="s">
        <v>442</v>
      </c>
      <c r="AB119" s="133" t="s">
        <v>2223</v>
      </c>
      <c r="AC119" s="147" t="s">
        <v>2224</v>
      </c>
      <c r="AD119" s="55" t="s">
        <v>2224</v>
      </c>
      <c r="AE119" s="56" t="s">
        <v>2225</v>
      </c>
      <c r="AF119" s="7" t="s">
        <v>78</v>
      </c>
      <c r="AG119" s="133" t="s">
        <v>442</v>
      </c>
      <c r="AH119" s="133" t="s">
        <v>442</v>
      </c>
      <c r="AI119" s="133" t="s">
        <v>442</v>
      </c>
      <c r="AJ119" s="133" t="s">
        <v>442</v>
      </c>
      <c r="AK119" s="133" t="s">
        <v>442</v>
      </c>
      <c r="AL119" s="133" t="s">
        <v>442</v>
      </c>
      <c r="AM119" s="133" t="s">
        <v>442</v>
      </c>
      <c r="AN119" s="133" t="s">
        <v>442</v>
      </c>
      <c r="AO119" s="133" t="s">
        <v>442</v>
      </c>
      <c r="AP119" s="133" t="s">
        <v>442</v>
      </c>
      <c r="AQ119" s="49" t="s">
        <v>2226</v>
      </c>
      <c r="AR119" s="57" t="s">
        <v>2755</v>
      </c>
      <c r="AS119" s="63" t="s">
        <v>2227</v>
      </c>
      <c r="AT119" s="63" t="s">
        <v>2228</v>
      </c>
      <c r="AU119" s="133" t="s">
        <v>2224</v>
      </c>
      <c r="AV119" s="133" t="s">
        <v>442</v>
      </c>
      <c r="AW119" s="133" t="s">
        <v>442</v>
      </c>
      <c r="AX119" s="133" t="s">
        <v>442</v>
      </c>
      <c r="AY119" s="133" t="s">
        <v>442</v>
      </c>
      <c r="AZ119" s="133" t="s">
        <v>442</v>
      </c>
      <c r="BA119" s="63" t="s">
        <v>442</v>
      </c>
      <c r="BB119" s="63" t="s">
        <v>442</v>
      </c>
      <c r="BC119" s="141" t="s">
        <v>2229</v>
      </c>
      <c r="BD119" s="58" t="s">
        <v>2229</v>
      </c>
      <c r="BE119" s="2" t="s">
        <v>80</v>
      </c>
      <c r="BF119" s="58"/>
      <c r="BG119" s="133" t="s">
        <v>442</v>
      </c>
      <c r="BH119" s="137">
        <v>1300000</v>
      </c>
      <c r="BI119" s="137">
        <v>500000</v>
      </c>
      <c r="BJ119" s="142" t="s">
        <v>2230</v>
      </c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</row>
    <row r="120" spans="1:78" ht="15.75" customHeight="1">
      <c r="A120" s="10">
        <f t="shared" si="8"/>
        <v>114</v>
      </c>
      <c r="B120" s="54" t="s">
        <v>544</v>
      </c>
      <c r="C120" s="49" t="s">
        <v>2501</v>
      </c>
      <c r="D120" s="86" t="s">
        <v>2502</v>
      </c>
      <c r="E120" s="133" t="s">
        <v>3073</v>
      </c>
      <c r="F120" s="3" t="s">
        <v>14</v>
      </c>
      <c r="G120" s="133"/>
      <c r="H120" s="133"/>
      <c r="I120" s="133"/>
      <c r="J120" s="133"/>
      <c r="K120" s="10" t="s">
        <v>100</v>
      </c>
      <c r="L120" s="4" t="s">
        <v>101</v>
      </c>
      <c r="M120" s="3" t="s">
        <v>101</v>
      </c>
      <c r="N120" s="133"/>
      <c r="O120" s="4" t="s">
        <v>87</v>
      </c>
      <c r="P120" s="7" t="s">
        <v>88</v>
      </c>
      <c r="Q120" s="50" t="s">
        <v>2959</v>
      </c>
      <c r="R120" s="7" t="s">
        <v>2503</v>
      </c>
      <c r="S120" s="162">
        <v>37288</v>
      </c>
      <c r="T120" s="164" t="str">
        <f t="shared" ca="1" si="9"/>
        <v>19 Tahun 6 Bulan</v>
      </c>
      <c r="U120" s="10" t="s">
        <v>2504</v>
      </c>
      <c r="V120" s="80">
        <v>44270</v>
      </c>
      <c r="W120" s="165" t="str">
        <f t="shared" ca="1" si="10"/>
        <v>0Tahun</v>
      </c>
      <c r="X120" s="79" t="str">
        <f t="shared" ca="1" si="11"/>
        <v>5Bulan</v>
      </c>
      <c r="Y120" s="10" t="s">
        <v>75</v>
      </c>
      <c r="Z120" s="63" t="s">
        <v>1</v>
      </c>
      <c r="AA120" s="133"/>
      <c r="AB120" s="133"/>
      <c r="AC120" s="63" t="s">
        <v>2505</v>
      </c>
      <c r="AD120" s="55" t="s">
        <v>211</v>
      </c>
      <c r="AE120" s="56" t="s">
        <v>2506</v>
      </c>
      <c r="AF120" s="4" t="s">
        <v>78</v>
      </c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79">
        <v>6043584061</v>
      </c>
      <c r="AR120" s="57" t="s">
        <v>2756</v>
      </c>
      <c r="AS120" s="63" t="s">
        <v>2507</v>
      </c>
      <c r="AT120" s="63"/>
      <c r="AU120" s="63" t="s">
        <v>2508</v>
      </c>
      <c r="AV120" s="133"/>
      <c r="AW120" s="133"/>
      <c r="AX120" s="133"/>
      <c r="AY120" s="133"/>
      <c r="AZ120" s="133"/>
      <c r="BA120" s="63"/>
      <c r="BB120" s="63"/>
      <c r="BC120" s="53" t="s">
        <v>2509</v>
      </c>
      <c r="BD120" s="58"/>
      <c r="BE120" s="63" t="s">
        <v>2510</v>
      </c>
      <c r="BF120" s="58"/>
      <c r="BG120" s="133"/>
      <c r="BH120" s="137">
        <v>1500000</v>
      </c>
      <c r="BI120" s="137">
        <v>500000</v>
      </c>
      <c r="BJ120" s="173" t="s">
        <v>2511</v>
      </c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</row>
    <row r="121" spans="1:78" ht="15.75" customHeight="1">
      <c r="A121" s="10">
        <f t="shared" si="8"/>
        <v>115</v>
      </c>
      <c r="B121" s="54" t="s">
        <v>544</v>
      </c>
      <c r="C121" s="49"/>
      <c r="D121" s="14" t="s">
        <v>2925</v>
      </c>
      <c r="E121" s="133" t="s">
        <v>2441</v>
      </c>
      <c r="F121" s="3" t="s">
        <v>14</v>
      </c>
      <c r="G121" s="133"/>
      <c r="H121" s="133"/>
      <c r="I121" s="133"/>
      <c r="J121" s="133"/>
      <c r="K121" s="10"/>
      <c r="L121" s="4" t="s">
        <v>184</v>
      </c>
      <c r="M121" s="10" t="s">
        <v>2638</v>
      </c>
      <c r="N121" s="133" t="s">
        <v>2640</v>
      </c>
      <c r="O121" s="4" t="s">
        <v>87</v>
      </c>
      <c r="P121" s="7"/>
      <c r="Q121" s="50"/>
      <c r="R121" s="7"/>
      <c r="S121" s="162"/>
      <c r="T121" s="164" t="str">
        <f t="shared" ca="1" si="9"/>
        <v>121 Tahun 7 Bulan</v>
      </c>
      <c r="U121" s="133"/>
      <c r="V121" s="7"/>
      <c r="W121" s="165" t="str">
        <f t="shared" ca="1" si="10"/>
        <v>121Tahun</v>
      </c>
      <c r="X121" s="79" t="str">
        <f t="shared" ca="1" si="11"/>
        <v>9Bulan</v>
      </c>
      <c r="Y121" s="10"/>
      <c r="Z121" s="63"/>
      <c r="AA121" s="133"/>
      <c r="AB121" s="133"/>
      <c r="AC121" s="136"/>
      <c r="AD121" s="55"/>
      <c r="AE121" s="60"/>
      <c r="AF121" s="7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89"/>
      <c r="AR121" s="57"/>
      <c r="AS121" s="63"/>
      <c r="AT121" s="63"/>
      <c r="AU121" s="63"/>
      <c r="AV121" s="133"/>
      <c r="AW121" s="133"/>
      <c r="AX121" s="133"/>
      <c r="AY121" s="133"/>
      <c r="AZ121" s="133"/>
      <c r="BA121" s="63"/>
      <c r="BB121" s="63"/>
      <c r="BC121" s="139"/>
      <c r="BD121" s="58"/>
      <c r="BE121" s="63"/>
      <c r="BF121" s="58"/>
      <c r="BG121" s="133"/>
      <c r="BH121" s="137"/>
      <c r="BI121" s="137"/>
      <c r="BJ121" s="79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</row>
    <row r="122" spans="1:78" ht="15.75" customHeight="1">
      <c r="A122" s="10">
        <f t="shared" si="8"/>
        <v>116</v>
      </c>
      <c r="B122" s="54" t="s">
        <v>544</v>
      </c>
      <c r="C122" s="49" t="s">
        <v>2095</v>
      </c>
      <c r="D122" s="14" t="s">
        <v>2096</v>
      </c>
      <c r="E122" s="133" t="s">
        <v>2512</v>
      </c>
      <c r="F122" s="7" t="s">
        <v>14</v>
      </c>
      <c r="G122" s="133" t="s">
        <v>2513</v>
      </c>
      <c r="H122" s="133"/>
      <c r="I122" s="133"/>
      <c r="J122" s="133"/>
      <c r="K122" s="10" t="s">
        <v>124</v>
      </c>
      <c r="L122" s="10" t="s">
        <v>125</v>
      </c>
      <c r="M122" s="3" t="s">
        <v>126</v>
      </c>
      <c r="N122" s="133"/>
      <c r="O122" s="7" t="s">
        <v>72</v>
      </c>
      <c r="P122" s="7" t="s">
        <v>88</v>
      </c>
      <c r="Q122" s="50">
        <v>0</v>
      </c>
      <c r="R122" s="7" t="s">
        <v>89</v>
      </c>
      <c r="S122" s="162">
        <v>35909</v>
      </c>
      <c r="T122" s="164" t="str">
        <f t="shared" ca="1" si="9"/>
        <v>23 Tahun 4 Bulan</v>
      </c>
      <c r="U122" s="148">
        <v>44344</v>
      </c>
      <c r="V122" s="148">
        <v>44344</v>
      </c>
      <c r="W122" s="165" t="str">
        <f t="shared" ca="1" si="10"/>
        <v>0Tahun</v>
      </c>
      <c r="X122" s="79" t="str">
        <f t="shared" ca="1" si="11"/>
        <v>3Bulan</v>
      </c>
      <c r="Y122" s="10" t="s">
        <v>75</v>
      </c>
      <c r="Z122" s="63" t="s">
        <v>90</v>
      </c>
      <c r="AA122" s="133" t="s">
        <v>442</v>
      </c>
      <c r="AB122" s="133" t="s">
        <v>2514</v>
      </c>
      <c r="AC122" s="133" t="s">
        <v>2097</v>
      </c>
      <c r="AD122" s="55" t="s">
        <v>211</v>
      </c>
      <c r="AE122" s="56" t="s">
        <v>2515</v>
      </c>
      <c r="AF122" s="4" t="s">
        <v>78</v>
      </c>
      <c r="AG122" s="133" t="s">
        <v>442</v>
      </c>
      <c r="AH122" s="133" t="s">
        <v>442</v>
      </c>
      <c r="AI122" s="133" t="s">
        <v>442</v>
      </c>
      <c r="AJ122" s="133" t="s">
        <v>442</v>
      </c>
      <c r="AK122" s="133" t="s">
        <v>442</v>
      </c>
      <c r="AL122" s="133" t="s">
        <v>442</v>
      </c>
      <c r="AM122" s="133" t="s">
        <v>442</v>
      </c>
      <c r="AN122" s="133" t="s">
        <v>442</v>
      </c>
      <c r="AO122" s="133" t="s">
        <v>442</v>
      </c>
      <c r="AP122" s="133" t="s">
        <v>442</v>
      </c>
      <c r="AQ122" s="57" t="s">
        <v>2757</v>
      </c>
      <c r="AR122" s="57" t="s">
        <v>2757</v>
      </c>
      <c r="AS122" s="63" t="s">
        <v>2516</v>
      </c>
      <c r="AT122" s="63" t="s">
        <v>2517</v>
      </c>
      <c r="AU122" s="133" t="s">
        <v>2097</v>
      </c>
      <c r="AV122" s="133" t="s">
        <v>442</v>
      </c>
      <c r="AW122" s="133" t="s">
        <v>442</v>
      </c>
      <c r="AX122" s="133" t="s">
        <v>442</v>
      </c>
      <c r="AY122" s="133" t="s">
        <v>442</v>
      </c>
      <c r="AZ122" s="133" t="s">
        <v>442</v>
      </c>
      <c r="BA122" s="133" t="s">
        <v>442</v>
      </c>
      <c r="BB122" s="133" t="s">
        <v>442</v>
      </c>
      <c r="BC122" s="141" t="s">
        <v>2098</v>
      </c>
      <c r="BD122" s="58"/>
      <c r="BE122" s="63" t="s">
        <v>2518</v>
      </c>
      <c r="BF122" s="58"/>
      <c r="BG122" s="133"/>
      <c r="BH122" s="137">
        <v>1410000</v>
      </c>
      <c r="BI122" s="137">
        <v>390000</v>
      </c>
      <c r="BJ122" s="173" t="s">
        <v>2519</v>
      </c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</row>
    <row r="123" spans="1:78" ht="15.75" customHeight="1">
      <c r="A123" s="10">
        <f t="shared" si="8"/>
        <v>117</v>
      </c>
      <c r="B123" s="54" t="s">
        <v>544</v>
      </c>
      <c r="C123" s="2" t="s">
        <v>1659</v>
      </c>
      <c r="D123" s="5" t="s">
        <v>1660</v>
      </c>
      <c r="E123" s="133" t="s">
        <v>3014</v>
      </c>
      <c r="F123" s="3" t="s">
        <v>14</v>
      </c>
      <c r="G123" s="133"/>
      <c r="H123" s="133"/>
      <c r="I123" s="133"/>
      <c r="J123" s="133"/>
      <c r="K123" s="10" t="s">
        <v>218</v>
      </c>
      <c r="L123" s="4" t="s">
        <v>184</v>
      </c>
      <c r="M123" s="8" t="s">
        <v>218</v>
      </c>
      <c r="N123" s="133"/>
      <c r="O123" s="7" t="s">
        <v>87</v>
      </c>
      <c r="P123" s="7"/>
      <c r="Q123" s="50"/>
      <c r="R123" s="134" t="s">
        <v>1018</v>
      </c>
      <c r="S123" s="161">
        <v>36318</v>
      </c>
      <c r="T123" s="164" t="str">
        <f t="shared" ca="1" si="9"/>
        <v>22 Tahun 2 Bulan</v>
      </c>
      <c r="U123" s="133"/>
      <c r="V123" s="6">
        <v>42987</v>
      </c>
      <c r="W123" s="165" t="str">
        <f t="shared" ca="1" si="10"/>
        <v>3Tahun</v>
      </c>
      <c r="X123" s="79" t="str">
        <f t="shared" ca="1" si="11"/>
        <v>11Bulan</v>
      </c>
      <c r="Y123" s="10"/>
      <c r="Z123" s="59"/>
      <c r="AA123" s="133"/>
      <c r="AB123" s="133"/>
      <c r="AC123" s="54" t="s">
        <v>1661</v>
      </c>
      <c r="AD123" s="55"/>
      <c r="AE123" s="76" t="s">
        <v>1662</v>
      </c>
      <c r="AF123" s="4" t="s">
        <v>78</v>
      </c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4" t="s">
        <v>1663</v>
      </c>
      <c r="AR123" s="57"/>
      <c r="AS123" s="7"/>
      <c r="AT123" s="7"/>
      <c r="AU123" s="7"/>
      <c r="AV123" s="133"/>
      <c r="AW123" s="133"/>
      <c r="AX123" s="133"/>
      <c r="AY123" s="133"/>
      <c r="AZ123" s="133"/>
      <c r="BA123" s="7"/>
      <c r="BB123" s="7"/>
      <c r="BC123" s="53" t="s">
        <v>1664</v>
      </c>
      <c r="BD123" s="58"/>
      <c r="BE123" s="53" t="s">
        <v>80</v>
      </c>
      <c r="BF123" s="58"/>
      <c r="BG123" s="133"/>
      <c r="BH123" s="137"/>
      <c r="BI123" s="137"/>
      <c r="BJ123" s="4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</row>
    <row r="124" spans="1:78" ht="15.75" customHeight="1">
      <c r="A124" s="10">
        <f t="shared" si="8"/>
        <v>118</v>
      </c>
      <c r="B124" s="54" t="s">
        <v>516</v>
      </c>
      <c r="C124" s="49" t="s">
        <v>517</v>
      </c>
      <c r="D124" s="5" t="s">
        <v>518</v>
      </c>
      <c r="E124" s="133" t="s">
        <v>3074</v>
      </c>
      <c r="F124" s="7" t="s">
        <v>14</v>
      </c>
      <c r="G124" s="133"/>
      <c r="H124" s="133"/>
      <c r="I124" s="133"/>
      <c r="J124" s="133"/>
      <c r="K124" s="10" t="s">
        <v>11</v>
      </c>
      <c r="L124" s="10" t="s">
        <v>478</v>
      </c>
      <c r="M124" s="8" t="s">
        <v>479</v>
      </c>
      <c r="N124" s="133"/>
      <c r="O124" s="7" t="s">
        <v>87</v>
      </c>
      <c r="P124" s="2" t="s">
        <v>88</v>
      </c>
      <c r="Q124" s="50"/>
      <c r="R124" s="134" t="s">
        <v>519</v>
      </c>
      <c r="S124" s="161">
        <v>34872</v>
      </c>
      <c r="T124" s="164" t="str">
        <f t="shared" ca="1" si="9"/>
        <v>26 Tahun 2 Bulan</v>
      </c>
      <c r="U124" s="133"/>
      <c r="V124" s="6">
        <v>44123</v>
      </c>
      <c r="W124" s="165" t="str">
        <f t="shared" ca="1" si="10"/>
        <v>0Tahun</v>
      </c>
      <c r="X124" s="79" t="str">
        <f t="shared" ca="1" si="11"/>
        <v>10Bulan</v>
      </c>
      <c r="Y124" s="10"/>
      <c r="Z124" s="53" t="s">
        <v>491</v>
      </c>
      <c r="AA124" s="133"/>
      <c r="AB124" s="133"/>
      <c r="AC124" s="54" t="s">
        <v>520</v>
      </c>
      <c r="AD124" s="55"/>
      <c r="AE124" s="56" t="s">
        <v>521</v>
      </c>
      <c r="AF124" s="4" t="s">
        <v>116</v>
      </c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3"/>
      <c r="AR124" s="57"/>
      <c r="AS124" s="7"/>
      <c r="AT124" s="7"/>
      <c r="AU124" s="7"/>
      <c r="AV124" s="133"/>
      <c r="AW124" s="133"/>
      <c r="AX124" s="133"/>
      <c r="AY124" s="133"/>
      <c r="AZ124" s="133"/>
      <c r="BA124" s="7"/>
      <c r="BB124" s="7"/>
      <c r="BC124" s="53" t="s">
        <v>522</v>
      </c>
      <c r="BD124" s="58"/>
      <c r="BE124" s="53" t="s">
        <v>523</v>
      </c>
      <c r="BF124" s="58"/>
      <c r="BG124" s="133"/>
      <c r="BH124" s="137"/>
      <c r="BI124" s="137"/>
      <c r="BJ124" s="4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</row>
    <row r="125" spans="1:78" ht="15.75" customHeight="1">
      <c r="A125" s="10">
        <f t="shared" si="8"/>
        <v>119</v>
      </c>
      <c r="B125" s="54" t="s">
        <v>516</v>
      </c>
      <c r="C125" s="49"/>
      <c r="D125" s="14" t="s">
        <v>2926</v>
      </c>
      <c r="E125" s="133" t="s">
        <v>3015</v>
      </c>
      <c r="F125" s="3" t="s">
        <v>14</v>
      </c>
      <c r="G125" s="133"/>
      <c r="H125" s="133"/>
      <c r="I125" s="133"/>
      <c r="J125" s="133"/>
      <c r="K125" s="10"/>
      <c r="L125" s="4" t="s">
        <v>184</v>
      </c>
      <c r="M125" s="10" t="s">
        <v>743</v>
      </c>
      <c r="N125" s="133" t="s">
        <v>2640</v>
      </c>
      <c r="O125" s="7" t="s">
        <v>87</v>
      </c>
      <c r="P125" s="2"/>
      <c r="Q125" s="50"/>
      <c r="R125" s="134"/>
      <c r="S125" s="161"/>
      <c r="T125" s="164" t="str">
        <f t="shared" ca="1" si="9"/>
        <v>121 Tahun 7 Bulan</v>
      </c>
      <c r="U125" s="133"/>
      <c r="V125" s="6"/>
      <c r="W125" s="165" t="str">
        <f t="shared" ca="1" si="10"/>
        <v>121Tahun</v>
      </c>
      <c r="X125" s="79" t="str">
        <f t="shared" ca="1" si="11"/>
        <v>9Bulan</v>
      </c>
      <c r="Y125" s="10"/>
      <c r="Z125" s="53"/>
      <c r="AA125" s="133"/>
      <c r="AB125" s="133"/>
      <c r="AC125" s="54"/>
      <c r="AD125" s="55"/>
      <c r="AE125" s="56"/>
      <c r="AF125" s="4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3"/>
      <c r="AR125" s="57"/>
      <c r="AS125" s="7"/>
      <c r="AT125" s="7"/>
      <c r="AU125" s="7"/>
      <c r="AV125" s="133"/>
      <c r="AW125" s="133"/>
      <c r="AX125" s="133"/>
      <c r="AY125" s="133"/>
      <c r="AZ125" s="133"/>
      <c r="BA125" s="7"/>
      <c r="BB125" s="7"/>
      <c r="BC125" s="53"/>
      <c r="BD125" s="58"/>
      <c r="BE125" s="53"/>
      <c r="BF125" s="58"/>
      <c r="BG125" s="133"/>
      <c r="BH125" s="137"/>
      <c r="BI125" s="137"/>
      <c r="BJ125" s="4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</row>
    <row r="126" spans="1:78" ht="15.75" customHeight="1">
      <c r="A126" s="10">
        <f t="shared" si="8"/>
        <v>120</v>
      </c>
      <c r="B126" s="54" t="s">
        <v>516</v>
      </c>
      <c r="C126" s="49"/>
      <c r="D126" s="14" t="s">
        <v>2927</v>
      </c>
      <c r="E126" s="133" t="s">
        <v>3016</v>
      </c>
      <c r="F126" s="3" t="s">
        <v>14</v>
      </c>
      <c r="G126" s="133"/>
      <c r="H126" s="133"/>
      <c r="I126" s="133"/>
      <c r="J126" s="133"/>
      <c r="K126" s="10"/>
      <c r="L126" s="4" t="s">
        <v>184</v>
      </c>
      <c r="M126" s="10" t="s">
        <v>263</v>
      </c>
      <c r="N126" s="133" t="s">
        <v>2640</v>
      </c>
      <c r="O126" s="7" t="s">
        <v>87</v>
      </c>
      <c r="P126" s="2"/>
      <c r="Q126" s="50"/>
      <c r="R126" s="134"/>
      <c r="S126" s="161"/>
      <c r="T126" s="164" t="str">
        <f t="shared" ca="1" si="9"/>
        <v>121 Tahun 7 Bulan</v>
      </c>
      <c r="U126" s="133"/>
      <c r="V126" s="6"/>
      <c r="W126" s="165" t="str">
        <f t="shared" ca="1" si="10"/>
        <v>121Tahun</v>
      </c>
      <c r="X126" s="79" t="str">
        <f t="shared" ca="1" si="11"/>
        <v>9Bulan</v>
      </c>
      <c r="Y126" s="10"/>
      <c r="Z126" s="53"/>
      <c r="AA126" s="133"/>
      <c r="AB126" s="133"/>
      <c r="AC126" s="54"/>
      <c r="AD126" s="55"/>
      <c r="AE126" s="56"/>
      <c r="AF126" s="4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3"/>
      <c r="AR126" s="57"/>
      <c r="AS126" s="7"/>
      <c r="AT126" s="7"/>
      <c r="AU126" s="7"/>
      <c r="AV126" s="133"/>
      <c r="AW126" s="133"/>
      <c r="AX126" s="133"/>
      <c r="AY126" s="133"/>
      <c r="AZ126" s="133"/>
      <c r="BA126" s="7"/>
      <c r="BB126" s="7"/>
      <c r="BC126" s="53"/>
      <c r="BD126" s="58"/>
      <c r="BE126" s="53"/>
      <c r="BF126" s="58"/>
      <c r="BG126" s="133"/>
      <c r="BH126" s="137"/>
      <c r="BI126" s="137"/>
      <c r="BJ126" s="4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</row>
    <row r="127" spans="1:78" ht="15.75" customHeight="1">
      <c r="A127" s="10">
        <f t="shared" si="8"/>
        <v>121</v>
      </c>
      <c r="B127" s="5" t="s">
        <v>516</v>
      </c>
      <c r="C127" s="66" t="s">
        <v>1177</v>
      </c>
      <c r="D127" s="59" t="s">
        <v>1178</v>
      </c>
      <c r="E127" s="133" t="s">
        <v>3017</v>
      </c>
      <c r="F127" s="3" t="s">
        <v>14</v>
      </c>
      <c r="G127" s="133"/>
      <c r="H127" s="133"/>
      <c r="I127" s="133"/>
      <c r="J127" s="133"/>
      <c r="K127" s="10" t="s">
        <v>100</v>
      </c>
      <c r="L127" s="4" t="s">
        <v>101</v>
      </c>
      <c r="M127" s="3" t="s">
        <v>101</v>
      </c>
      <c r="N127" s="133"/>
      <c r="O127" s="7" t="s">
        <v>87</v>
      </c>
      <c r="P127" s="70" t="s">
        <v>88</v>
      </c>
      <c r="Q127" s="50" t="s">
        <v>2959</v>
      </c>
      <c r="R127" s="134" t="s">
        <v>128</v>
      </c>
      <c r="S127" s="161">
        <v>36985</v>
      </c>
      <c r="T127" s="164" t="str">
        <f t="shared" ca="1" si="9"/>
        <v>20 Tahun 4 Bulan</v>
      </c>
      <c r="U127" s="133"/>
      <c r="V127" s="71">
        <v>44018</v>
      </c>
      <c r="W127" s="165" t="str">
        <f t="shared" ca="1" si="10"/>
        <v>1Tahun</v>
      </c>
      <c r="X127" s="79" t="str">
        <f t="shared" ca="1" si="11"/>
        <v>1Bulan</v>
      </c>
      <c r="Y127" s="10"/>
      <c r="Z127" s="53" t="s">
        <v>1</v>
      </c>
      <c r="AA127" s="133"/>
      <c r="AB127" s="133"/>
      <c r="AC127" s="72" t="s">
        <v>1179</v>
      </c>
      <c r="AD127" s="55" t="s">
        <v>2679</v>
      </c>
      <c r="AE127" s="56" t="s">
        <v>1180</v>
      </c>
      <c r="AF127" s="3" t="s">
        <v>78</v>
      </c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7"/>
      <c r="AR127" s="57" t="s">
        <v>2758</v>
      </c>
      <c r="AS127" s="7"/>
      <c r="AT127" s="7"/>
      <c r="AU127" s="7"/>
      <c r="AV127" s="133"/>
      <c r="AW127" s="133"/>
      <c r="AX127" s="133"/>
      <c r="AY127" s="133"/>
      <c r="AZ127" s="133"/>
      <c r="BA127" s="7"/>
      <c r="BB127" s="7"/>
      <c r="BC127" s="75" t="s">
        <v>1181</v>
      </c>
      <c r="BD127" s="58" t="s">
        <v>2651</v>
      </c>
      <c r="BE127" s="53" t="s">
        <v>80</v>
      </c>
      <c r="BF127" s="58"/>
      <c r="BG127" s="133"/>
      <c r="BH127" s="137"/>
      <c r="BI127" s="137"/>
      <c r="BJ127" s="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</row>
    <row r="128" spans="1:78" ht="15.75" customHeight="1">
      <c r="A128" s="10">
        <f t="shared" si="8"/>
        <v>122</v>
      </c>
      <c r="B128" s="54" t="s">
        <v>516</v>
      </c>
      <c r="C128" s="68" t="s">
        <v>1599</v>
      </c>
      <c r="D128" s="5" t="s">
        <v>1600</v>
      </c>
      <c r="E128" s="133" t="s">
        <v>3018</v>
      </c>
      <c r="F128" s="3" t="s">
        <v>14</v>
      </c>
      <c r="G128" s="133"/>
      <c r="H128" s="133"/>
      <c r="I128" s="133"/>
      <c r="J128" s="133"/>
      <c r="K128" s="10" t="s">
        <v>100</v>
      </c>
      <c r="L128" s="4" t="s">
        <v>101</v>
      </c>
      <c r="M128" s="3" t="s">
        <v>101</v>
      </c>
      <c r="N128" s="133"/>
      <c r="O128" s="7" t="s">
        <v>87</v>
      </c>
      <c r="P128" s="2" t="s">
        <v>88</v>
      </c>
      <c r="Q128" s="50" t="s">
        <v>2959</v>
      </c>
      <c r="R128" s="134" t="s">
        <v>935</v>
      </c>
      <c r="S128" s="161">
        <v>36998</v>
      </c>
      <c r="T128" s="164" t="str">
        <f t="shared" ca="1" si="9"/>
        <v>20 Tahun 4 Bulan</v>
      </c>
      <c r="U128" s="133"/>
      <c r="V128" s="6">
        <v>43710</v>
      </c>
      <c r="W128" s="165" t="str">
        <f t="shared" ca="1" si="10"/>
        <v>1Tahun</v>
      </c>
      <c r="X128" s="79" t="str">
        <f t="shared" ca="1" si="11"/>
        <v>12Bulan</v>
      </c>
      <c r="Y128" s="10"/>
      <c r="Z128" s="53" t="s">
        <v>90</v>
      </c>
      <c r="AA128" s="133"/>
      <c r="AB128" s="133"/>
      <c r="AC128" s="54" t="s">
        <v>1601</v>
      </c>
      <c r="AD128" s="55" t="s">
        <v>211</v>
      </c>
      <c r="AE128" s="56" t="s">
        <v>1602</v>
      </c>
      <c r="AF128" s="4" t="s">
        <v>78</v>
      </c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4" t="s">
        <v>1603</v>
      </c>
      <c r="AR128" s="57" t="s">
        <v>2759</v>
      </c>
      <c r="AS128" s="7"/>
      <c r="AT128" s="7"/>
      <c r="AU128" s="7"/>
      <c r="AV128" s="133"/>
      <c r="AW128" s="133"/>
      <c r="AX128" s="133"/>
      <c r="AY128" s="133"/>
      <c r="AZ128" s="133"/>
      <c r="BA128" s="7"/>
      <c r="BB128" s="7"/>
      <c r="BC128" s="53" t="s">
        <v>1604</v>
      </c>
      <c r="BD128" s="58"/>
      <c r="BE128" s="53" t="s">
        <v>80</v>
      </c>
      <c r="BF128" s="58"/>
      <c r="BG128" s="133"/>
      <c r="BH128" s="137"/>
      <c r="BI128" s="137"/>
      <c r="BJ128" s="4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</row>
    <row r="129" spans="1:78" ht="15.75" customHeight="1">
      <c r="A129" s="10">
        <f t="shared" si="8"/>
        <v>123</v>
      </c>
      <c r="B129" s="54" t="s">
        <v>516</v>
      </c>
      <c r="C129" s="49" t="s">
        <v>1137</v>
      </c>
      <c r="D129" s="5" t="s">
        <v>1138</v>
      </c>
      <c r="E129" s="133" t="s">
        <v>628</v>
      </c>
      <c r="F129" s="3" t="s">
        <v>14</v>
      </c>
      <c r="G129" s="133"/>
      <c r="H129" s="133"/>
      <c r="I129" s="133"/>
      <c r="J129" s="133"/>
      <c r="K129" s="10" t="s">
        <v>1139</v>
      </c>
      <c r="L129" s="4" t="s">
        <v>184</v>
      </c>
      <c r="M129" s="8" t="s">
        <v>1139</v>
      </c>
      <c r="N129" s="133"/>
      <c r="O129" s="7" t="s">
        <v>87</v>
      </c>
      <c r="P129" s="2" t="s">
        <v>88</v>
      </c>
      <c r="Q129" s="50" t="s">
        <v>2959</v>
      </c>
      <c r="R129" s="134" t="s">
        <v>74</v>
      </c>
      <c r="S129" s="161">
        <v>35809</v>
      </c>
      <c r="T129" s="164" t="str">
        <f t="shared" ca="1" si="9"/>
        <v>23 Tahun 7 Bulan</v>
      </c>
      <c r="U129" s="133"/>
      <c r="V129" s="6">
        <v>44158</v>
      </c>
      <c r="W129" s="165" t="str">
        <f t="shared" ca="1" si="10"/>
        <v>0Tahun</v>
      </c>
      <c r="X129" s="79" t="str">
        <f t="shared" ca="1" si="11"/>
        <v>9Bulan</v>
      </c>
      <c r="Y129" s="10"/>
      <c r="Z129" s="53" t="s">
        <v>113</v>
      </c>
      <c r="AA129" s="133"/>
      <c r="AB129" s="133"/>
      <c r="AC129" s="54" t="s">
        <v>1140</v>
      </c>
      <c r="AD129" s="55" t="s">
        <v>2680</v>
      </c>
      <c r="AE129" s="56" t="s">
        <v>1141</v>
      </c>
      <c r="AF129" s="4" t="s">
        <v>78</v>
      </c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3"/>
      <c r="AR129" s="57" t="s">
        <v>2760</v>
      </c>
      <c r="AS129" s="7"/>
      <c r="AT129" s="7"/>
      <c r="AU129" s="7"/>
      <c r="AV129" s="133"/>
      <c r="AW129" s="133"/>
      <c r="AX129" s="133"/>
      <c r="AY129" s="133"/>
      <c r="AZ129" s="133"/>
      <c r="BA129" s="7"/>
      <c r="BB129" s="7"/>
      <c r="BC129" s="53" t="s">
        <v>1142</v>
      </c>
      <c r="BD129" s="58" t="s">
        <v>1142</v>
      </c>
      <c r="BE129" s="53" t="s">
        <v>1143</v>
      </c>
      <c r="BF129" s="58" t="s">
        <v>1143</v>
      </c>
      <c r="BG129" s="133"/>
      <c r="BH129" s="137"/>
      <c r="BI129" s="137"/>
      <c r="BJ129" s="4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</row>
    <row r="130" spans="1:78" ht="15.75" customHeight="1">
      <c r="A130" s="10">
        <f t="shared" si="8"/>
        <v>124</v>
      </c>
      <c r="B130" s="54" t="s">
        <v>516</v>
      </c>
      <c r="C130" s="49"/>
      <c r="D130" s="14" t="s">
        <v>628</v>
      </c>
      <c r="E130" s="133"/>
      <c r="F130" s="3" t="s">
        <v>14</v>
      </c>
      <c r="G130" s="133"/>
      <c r="H130" s="133"/>
      <c r="I130" s="133"/>
      <c r="J130" s="133"/>
      <c r="K130" s="10"/>
      <c r="L130" s="4" t="s">
        <v>184</v>
      </c>
      <c r="M130" s="10" t="s">
        <v>2638</v>
      </c>
      <c r="N130" s="133" t="s">
        <v>2640</v>
      </c>
      <c r="O130" s="7" t="s">
        <v>87</v>
      </c>
      <c r="P130" s="2"/>
      <c r="Q130" s="50"/>
      <c r="R130" s="134"/>
      <c r="S130" s="161"/>
      <c r="T130" s="164" t="str">
        <f t="shared" ca="1" si="9"/>
        <v>121 Tahun 7 Bulan</v>
      </c>
      <c r="U130" s="133"/>
      <c r="V130" s="6"/>
      <c r="W130" s="165" t="str">
        <f t="shared" ca="1" si="10"/>
        <v>121Tahun</v>
      </c>
      <c r="X130" s="79" t="str">
        <f t="shared" ca="1" si="11"/>
        <v>9Bulan</v>
      </c>
      <c r="Y130" s="10"/>
      <c r="Z130" s="53"/>
      <c r="AA130" s="133"/>
      <c r="AB130" s="133"/>
      <c r="AC130" s="54"/>
      <c r="AD130" s="55"/>
      <c r="AE130" s="56"/>
      <c r="AF130" s="4"/>
      <c r="AG130" s="133"/>
      <c r="AH130" s="133"/>
      <c r="AI130" s="133"/>
      <c r="AJ130" s="133"/>
      <c r="AK130" s="133"/>
      <c r="AL130" s="133"/>
      <c r="AM130" s="133"/>
      <c r="AN130" s="133"/>
      <c r="AO130" s="133"/>
      <c r="AP130" s="133"/>
      <c r="AQ130" s="3"/>
      <c r="AR130" s="57"/>
      <c r="AS130" s="7"/>
      <c r="AT130" s="7"/>
      <c r="AU130" s="7"/>
      <c r="AV130" s="133"/>
      <c r="AW130" s="133"/>
      <c r="AX130" s="133"/>
      <c r="AY130" s="133"/>
      <c r="AZ130" s="133"/>
      <c r="BA130" s="7"/>
      <c r="BB130" s="7"/>
      <c r="BC130" s="53"/>
      <c r="BD130" s="58"/>
      <c r="BE130" s="53"/>
      <c r="BF130" s="58"/>
      <c r="BG130" s="133"/>
      <c r="BH130" s="137"/>
      <c r="BI130" s="137"/>
      <c r="BJ130" s="4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</row>
    <row r="131" spans="1:78" ht="15.75" customHeight="1">
      <c r="A131" s="10">
        <f t="shared" ref="A131:A195" si="12">A130+1</f>
        <v>125</v>
      </c>
      <c r="B131" s="54" t="s">
        <v>516</v>
      </c>
      <c r="C131" s="2" t="s">
        <v>1687</v>
      </c>
      <c r="D131" s="5" t="s">
        <v>1688</v>
      </c>
      <c r="E131" s="133" t="s">
        <v>3075</v>
      </c>
      <c r="F131" s="8" t="s">
        <v>14</v>
      </c>
      <c r="G131" s="133"/>
      <c r="H131" s="133"/>
      <c r="I131" s="133"/>
      <c r="J131" s="133"/>
      <c r="K131" s="10" t="s">
        <v>124</v>
      </c>
      <c r="L131" s="10" t="s">
        <v>125</v>
      </c>
      <c r="M131" s="3" t="s">
        <v>126</v>
      </c>
      <c r="N131" s="133"/>
      <c r="O131" s="4" t="s">
        <v>72</v>
      </c>
      <c r="P131" s="7"/>
      <c r="Q131" s="50">
        <v>0</v>
      </c>
      <c r="R131" s="134" t="s">
        <v>1689</v>
      </c>
      <c r="S131" s="161">
        <v>32874</v>
      </c>
      <c r="T131" s="164" t="str">
        <f t="shared" ca="1" si="9"/>
        <v>31 Tahun 7 Bulan</v>
      </c>
      <c r="U131" s="133"/>
      <c r="V131" s="6">
        <v>43405</v>
      </c>
      <c r="W131" s="165" t="str">
        <f t="shared" ca="1" si="10"/>
        <v>2Tahun</v>
      </c>
      <c r="X131" s="79" t="str">
        <f t="shared" ca="1" si="11"/>
        <v>10Bulan</v>
      </c>
      <c r="Y131" s="10"/>
      <c r="Z131" s="59"/>
      <c r="AA131" s="133"/>
      <c r="AB131" s="133"/>
      <c r="AC131" s="54" t="s">
        <v>1690</v>
      </c>
      <c r="AD131" s="55" t="s">
        <v>211</v>
      </c>
      <c r="AE131" s="76" t="s">
        <v>1691</v>
      </c>
      <c r="AF131" s="4" t="s">
        <v>78</v>
      </c>
      <c r="AG131" s="133"/>
      <c r="AH131" s="133"/>
      <c r="AI131" s="133"/>
      <c r="AJ131" s="133"/>
      <c r="AK131" s="133"/>
      <c r="AL131" s="133"/>
      <c r="AM131" s="133"/>
      <c r="AN131" s="133"/>
      <c r="AO131" s="133"/>
      <c r="AP131" s="133"/>
      <c r="AQ131" s="4" t="s">
        <v>1692</v>
      </c>
      <c r="AR131" s="57" t="s">
        <v>2761</v>
      </c>
      <c r="AS131" s="7"/>
      <c r="AT131" s="7"/>
      <c r="AU131" s="7"/>
      <c r="AV131" s="133"/>
      <c r="AW131" s="133"/>
      <c r="AX131" s="133"/>
      <c r="AY131" s="133"/>
      <c r="AZ131" s="133"/>
      <c r="BA131" s="7"/>
      <c r="BB131" s="7"/>
      <c r="BC131" s="53" t="s">
        <v>1693</v>
      </c>
      <c r="BD131" s="58"/>
      <c r="BE131" s="53" t="s">
        <v>80</v>
      </c>
      <c r="BF131" s="58"/>
      <c r="BG131" s="133"/>
      <c r="BH131" s="137"/>
      <c r="BI131" s="137"/>
      <c r="BJ131" s="4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</row>
    <row r="132" spans="1:78" ht="15.75" customHeight="1">
      <c r="A132" s="10">
        <f t="shared" si="12"/>
        <v>126</v>
      </c>
      <c r="B132" s="54" t="s">
        <v>516</v>
      </c>
      <c r="C132" s="2" t="s">
        <v>1451</v>
      </c>
      <c r="D132" s="5" t="s">
        <v>1452</v>
      </c>
      <c r="E132" s="133" t="s">
        <v>3019</v>
      </c>
      <c r="F132" s="3" t="s">
        <v>14</v>
      </c>
      <c r="G132" s="133"/>
      <c r="H132" s="133"/>
      <c r="I132" s="133"/>
      <c r="J132" s="133"/>
      <c r="K132" s="10" t="s">
        <v>218</v>
      </c>
      <c r="L132" s="4" t="s">
        <v>184</v>
      </c>
      <c r="M132" s="8" t="s">
        <v>218</v>
      </c>
      <c r="N132" s="133"/>
      <c r="O132" s="7" t="s">
        <v>87</v>
      </c>
      <c r="P132" s="2" t="s">
        <v>88</v>
      </c>
      <c r="Q132" s="50" t="s">
        <v>2959</v>
      </c>
      <c r="R132" s="134" t="s">
        <v>128</v>
      </c>
      <c r="S132" s="161">
        <v>36470</v>
      </c>
      <c r="T132" s="164" t="str">
        <f t="shared" ca="1" si="9"/>
        <v>21 Tahun 9 Bulan</v>
      </c>
      <c r="U132" s="133"/>
      <c r="V132" s="6">
        <v>42955</v>
      </c>
      <c r="W132" s="165" t="str">
        <f t="shared" ca="1" si="10"/>
        <v>4Tahun</v>
      </c>
      <c r="X132" s="79" t="str">
        <f t="shared" ca="1" si="11"/>
        <v>0Bulan</v>
      </c>
      <c r="Y132" s="10"/>
      <c r="Z132" s="59"/>
      <c r="AA132" s="133"/>
      <c r="AB132" s="133"/>
      <c r="AC132" s="54" t="s">
        <v>1453</v>
      </c>
      <c r="AD132" s="55" t="s">
        <v>211</v>
      </c>
      <c r="AE132" s="56" t="s">
        <v>1454</v>
      </c>
      <c r="AF132" s="4" t="s">
        <v>78</v>
      </c>
      <c r="AG132" s="133"/>
      <c r="AH132" s="133"/>
      <c r="AI132" s="133"/>
      <c r="AJ132" s="133"/>
      <c r="AK132" s="133"/>
      <c r="AL132" s="133"/>
      <c r="AM132" s="133"/>
      <c r="AN132" s="133"/>
      <c r="AO132" s="133"/>
      <c r="AP132" s="133"/>
      <c r="AQ132" s="4" t="s">
        <v>1455</v>
      </c>
      <c r="AR132" s="57" t="s">
        <v>2762</v>
      </c>
      <c r="AS132" s="7"/>
      <c r="AT132" s="7"/>
      <c r="AU132" s="7"/>
      <c r="AV132" s="133"/>
      <c r="AW132" s="133"/>
      <c r="AX132" s="133"/>
      <c r="AY132" s="133"/>
      <c r="AZ132" s="133"/>
      <c r="BA132" s="7"/>
      <c r="BB132" s="7"/>
      <c r="BC132" s="53" t="s">
        <v>1456</v>
      </c>
      <c r="BD132" s="58"/>
      <c r="BE132" s="53" t="s">
        <v>80</v>
      </c>
      <c r="BF132" s="58"/>
      <c r="BG132" s="133"/>
      <c r="BH132" s="137"/>
      <c r="BI132" s="137"/>
      <c r="BJ132" s="4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</row>
    <row r="133" spans="1:78" ht="15.75" customHeight="1">
      <c r="A133" s="10">
        <f t="shared" si="12"/>
        <v>127</v>
      </c>
      <c r="B133" s="5" t="s">
        <v>196</v>
      </c>
      <c r="C133" s="49" t="s">
        <v>552</v>
      </c>
      <c r="D133" s="59" t="s">
        <v>553</v>
      </c>
      <c r="E133" s="133" t="s">
        <v>3076</v>
      </c>
      <c r="F133" s="7" t="s">
        <v>14</v>
      </c>
      <c r="G133" s="133"/>
      <c r="H133" s="133"/>
      <c r="I133" s="133"/>
      <c r="J133" s="133"/>
      <c r="K133" s="10" t="s">
        <v>11</v>
      </c>
      <c r="L133" s="10" t="s">
        <v>478</v>
      </c>
      <c r="M133" s="8" t="s">
        <v>479</v>
      </c>
      <c r="N133" s="133"/>
      <c r="O133" s="7" t="s">
        <v>87</v>
      </c>
      <c r="P133" s="70" t="s">
        <v>88</v>
      </c>
      <c r="Q133" s="50"/>
      <c r="R133" s="134" t="s">
        <v>74</v>
      </c>
      <c r="S133" s="161">
        <v>34488</v>
      </c>
      <c r="T133" s="164" t="str">
        <f t="shared" ca="1" si="9"/>
        <v>27 Tahun 2 Bulan</v>
      </c>
      <c r="U133" s="133"/>
      <c r="V133" s="71">
        <v>43957</v>
      </c>
      <c r="W133" s="165" t="str">
        <f t="shared" ca="1" si="10"/>
        <v>1Tahun</v>
      </c>
      <c r="X133" s="79" t="str">
        <f t="shared" ca="1" si="11"/>
        <v>3Bulan</v>
      </c>
      <c r="Y133" s="10"/>
      <c r="Z133" s="72" t="s">
        <v>527</v>
      </c>
      <c r="AA133" s="133"/>
      <c r="AB133" s="133"/>
      <c r="AC133" s="72" t="s">
        <v>554</v>
      </c>
      <c r="AD133" s="55"/>
      <c r="AE133" s="73" t="s">
        <v>555</v>
      </c>
      <c r="AF133" s="3" t="s">
        <v>483</v>
      </c>
      <c r="AG133" s="133"/>
      <c r="AH133" s="133"/>
      <c r="AI133" s="133"/>
      <c r="AJ133" s="133"/>
      <c r="AK133" s="133"/>
      <c r="AL133" s="133"/>
      <c r="AM133" s="133"/>
      <c r="AN133" s="133"/>
      <c r="AO133" s="133"/>
      <c r="AP133" s="133"/>
      <c r="AQ133" s="7"/>
      <c r="AR133" s="57"/>
      <c r="AS133" s="7"/>
      <c r="AT133" s="7"/>
      <c r="AU133" s="7"/>
      <c r="AV133" s="133"/>
      <c r="AW133" s="133"/>
      <c r="AX133" s="133"/>
      <c r="AY133" s="133"/>
      <c r="AZ133" s="133"/>
      <c r="BA133" s="7"/>
      <c r="BB133" s="7"/>
      <c r="BC133" s="74" t="s">
        <v>556</v>
      </c>
      <c r="BD133" s="58"/>
      <c r="BE133" s="72" t="s">
        <v>557</v>
      </c>
      <c r="BF133" s="58"/>
      <c r="BG133" s="133"/>
      <c r="BH133" s="137"/>
      <c r="BI133" s="137"/>
      <c r="BJ133" s="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</row>
    <row r="134" spans="1:78" ht="15.75" customHeight="1">
      <c r="A134" s="10">
        <f t="shared" si="12"/>
        <v>128</v>
      </c>
      <c r="B134" s="5" t="s">
        <v>196</v>
      </c>
      <c r="C134" s="49"/>
      <c r="D134" s="59" t="s">
        <v>3112</v>
      </c>
      <c r="E134" s="133"/>
      <c r="F134" s="7"/>
      <c r="G134" s="133"/>
      <c r="H134" s="133"/>
      <c r="I134" s="133"/>
      <c r="J134" s="133"/>
      <c r="K134" s="10"/>
      <c r="L134" s="10"/>
      <c r="M134" s="8" t="s">
        <v>479</v>
      </c>
      <c r="N134" s="133"/>
      <c r="O134" s="7"/>
      <c r="P134" s="70"/>
      <c r="Q134" s="50"/>
      <c r="R134" s="134"/>
      <c r="S134" s="161"/>
      <c r="T134" s="164" t="str">
        <f t="shared" ca="1" si="9"/>
        <v>121 Tahun 7 Bulan</v>
      </c>
      <c r="U134" s="133"/>
      <c r="V134" s="71">
        <v>44068</v>
      </c>
      <c r="W134" s="165" t="str">
        <f t="shared" ca="1" si="10"/>
        <v>1Tahun</v>
      </c>
      <c r="X134" s="79" t="str">
        <f t="shared" ca="1" si="11"/>
        <v>0Bulan</v>
      </c>
      <c r="Y134" s="10"/>
      <c r="Z134" s="72"/>
      <c r="AA134" s="133"/>
      <c r="AB134" s="133"/>
      <c r="AC134" s="72"/>
      <c r="AD134" s="55"/>
      <c r="AE134" s="73"/>
      <c r="AF134" s="3"/>
      <c r="AG134" s="133"/>
      <c r="AH134" s="133"/>
      <c r="AI134" s="133"/>
      <c r="AJ134" s="133"/>
      <c r="AK134" s="133"/>
      <c r="AL134" s="133"/>
      <c r="AM134" s="133"/>
      <c r="AN134" s="133"/>
      <c r="AO134" s="133"/>
      <c r="AP134" s="133"/>
      <c r="AQ134" s="7"/>
      <c r="AR134" s="57"/>
      <c r="AS134" s="7"/>
      <c r="AT134" s="7"/>
      <c r="AU134" s="7"/>
      <c r="AV134" s="133"/>
      <c r="AW134" s="133"/>
      <c r="AX134" s="133"/>
      <c r="AY134" s="133"/>
      <c r="AZ134" s="133"/>
      <c r="BA134" s="7"/>
      <c r="BB134" s="7"/>
      <c r="BC134" s="74"/>
      <c r="BD134" s="58"/>
      <c r="BE134" s="72"/>
      <c r="BF134" s="58"/>
      <c r="BG134" s="133"/>
      <c r="BH134" s="137"/>
      <c r="BI134" s="137"/>
      <c r="BJ134" s="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</row>
    <row r="135" spans="1:78" ht="15.75" customHeight="1">
      <c r="A135" s="10">
        <f t="shared" si="12"/>
        <v>129</v>
      </c>
      <c r="B135" s="5" t="s">
        <v>196</v>
      </c>
      <c r="C135" s="49"/>
      <c r="D135" s="14" t="s">
        <v>2928</v>
      </c>
      <c r="E135" s="133"/>
      <c r="F135" s="3" t="s">
        <v>14</v>
      </c>
      <c r="G135" s="133"/>
      <c r="H135" s="133"/>
      <c r="I135" s="133"/>
      <c r="J135" s="133"/>
      <c r="K135" s="10"/>
      <c r="L135" s="4" t="s">
        <v>184</v>
      </c>
      <c r="M135" s="10" t="s">
        <v>743</v>
      </c>
      <c r="N135" s="133" t="s">
        <v>2640</v>
      </c>
      <c r="O135" s="7" t="s">
        <v>87</v>
      </c>
      <c r="P135" s="70"/>
      <c r="Q135" s="50"/>
      <c r="R135" s="134"/>
      <c r="S135" s="161"/>
      <c r="T135" s="164" t="str">
        <f t="shared" ref="T135:T198" ca="1" si="13">(DATEDIF($S135,NOW(),"Y")&amp;" Tahun ")&amp;(DATEDIF($S135,NOW(),"YM")&amp;" Bulan")</f>
        <v>121 Tahun 7 Bulan</v>
      </c>
      <c r="U135" s="133"/>
      <c r="V135" s="71"/>
      <c r="W135" s="165" t="str">
        <f t="shared" ca="1" si="10"/>
        <v>121Tahun</v>
      </c>
      <c r="X135" s="79" t="str">
        <f t="shared" ca="1" si="11"/>
        <v>9Bulan</v>
      </c>
      <c r="Y135" s="10"/>
      <c r="Z135" s="72"/>
      <c r="AA135" s="133"/>
      <c r="AB135" s="133"/>
      <c r="AC135" s="72"/>
      <c r="AD135" s="55"/>
      <c r="AE135" s="73"/>
      <c r="AF135" s="3"/>
      <c r="AG135" s="133"/>
      <c r="AH135" s="133"/>
      <c r="AI135" s="133"/>
      <c r="AJ135" s="133"/>
      <c r="AK135" s="133"/>
      <c r="AL135" s="133"/>
      <c r="AM135" s="133"/>
      <c r="AN135" s="133"/>
      <c r="AO135" s="133"/>
      <c r="AP135" s="133"/>
      <c r="AQ135" s="7"/>
      <c r="AR135" s="57"/>
      <c r="AS135" s="7"/>
      <c r="AT135" s="7"/>
      <c r="AU135" s="7"/>
      <c r="AV135" s="133"/>
      <c r="AW135" s="133"/>
      <c r="AX135" s="133"/>
      <c r="AY135" s="133"/>
      <c r="AZ135" s="133"/>
      <c r="BA135" s="7"/>
      <c r="BB135" s="7"/>
      <c r="BC135" s="74"/>
      <c r="BD135" s="58"/>
      <c r="BE135" s="72"/>
      <c r="BF135" s="58"/>
      <c r="BG135" s="133"/>
      <c r="BH135" s="137"/>
      <c r="BI135" s="137"/>
      <c r="BJ135" s="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</row>
    <row r="136" spans="1:78" ht="15.75" customHeight="1">
      <c r="A136" s="10">
        <f t="shared" si="12"/>
        <v>130</v>
      </c>
      <c r="B136" s="5" t="s">
        <v>196</v>
      </c>
      <c r="C136" s="49"/>
      <c r="D136" s="14" t="s">
        <v>2929</v>
      </c>
      <c r="E136" s="133"/>
      <c r="F136" s="3" t="s">
        <v>14</v>
      </c>
      <c r="G136" s="133"/>
      <c r="H136" s="133"/>
      <c r="I136" s="133"/>
      <c r="J136" s="133"/>
      <c r="K136" s="10"/>
      <c r="L136" s="10" t="s">
        <v>184</v>
      </c>
      <c r="M136" s="10" t="s">
        <v>2957</v>
      </c>
      <c r="N136" s="133" t="s">
        <v>2640</v>
      </c>
      <c r="O136" s="7" t="s">
        <v>87</v>
      </c>
      <c r="P136" s="70"/>
      <c r="Q136" s="50" t="s">
        <v>2959</v>
      </c>
      <c r="R136" s="134"/>
      <c r="S136" s="161"/>
      <c r="T136" s="164" t="str">
        <f t="shared" ca="1" si="13"/>
        <v>121 Tahun 7 Bulan</v>
      </c>
      <c r="U136" s="133"/>
      <c r="V136" s="71"/>
      <c r="W136" s="165" t="str">
        <f t="shared" ca="1" si="10"/>
        <v>121Tahun</v>
      </c>
      <c r="X136" s="79" t="str">
        <f t="shared" ca="1" si="11"/>
        <v>9Bulan</v>
      </c>
      <c r="Y136" s="10"/>
      <c r="Z136" s="72"/>
      <c r="AA136" s="133"/>
      <c r="AB136" s="133"/>
      <c r="AC136" s="72"/>
      <c r="AD136" s="55" t="s">
        <v>211</v>
      </c>
      <c r="AE136" s="73"/>
      <c r="AF136" s="3"/>
      <c r="AG136" s="133"/>
      <c r="AH136" s="133"/>
      <c r="AI136" s="133"/>
      <c r="AJ136" s="133"/>
      <c r="AK136" s="133"/>
      <c r="AL136" s="133"/>
      <c r="AM136" s="133"/>
      <c r="AN136" s="133"/>
      <c r="AO136" s="133"/>
      <c r="AP136" s="133"/>
      <c r="AQ136" s="7"/>
      <c r="AR136" s="57" t="s">
        <v>2763</v>
      </c>
      <c r="AS136" s="7"/>
      <c r="AT136" s="7"/>
      <c r="AU136" s="7"/>
      <c r="AV136" s="133"/>
      <c r="AW136" s="133"/>
      <c r="AX136" s="133"/>
      <c r="AY136" s="133"/>
      <c r="AZ136" s="133"/>
      <c r="BA136" s="7"/>
      <c r="BB136" s="7"/>
      <c r="BC136" s="74"/>
      <c r="BD136" s="58"/>
      <c r="BE136" s="72"/>
      <c r="BF136" s="58"/>
      <c r="BG136" s="133"/>
      <c r="BH136" s="137"/>
      <c r="BI136" s="137"/>
      <c r="BJ136" s="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</row>
    <row r="137" spans="1:78" ht="15.75" customHeight="1">
      <c r="A137" s="10">
        <f t="shared" si="12"/>
        <v>131</v>
      </c>
      <c r="B137" s="5" t="s">
        <v>196</v>
      </c>
      <c r="C137" s="49"/>
      <c r="D137" s="14" t="s">
        <v>2930</v>
      </c>
      <c r="E137" s="133" t="s">
        <v>3021</v>
      </c>
      <c r="F137" s="3" t="s">
        <v>14</v>
      </c>
      <c r="G137" s="133"/>
      <c r="H137" s="133"/>
      <c r="I137" s="133"/>
      <c r="J137" s="133"/>
      <c r="K137" s="10"/>
      <c r="L137" s="4" t="s">
        <v>184</v>
      </c>
      <c r="M137" s="10" t="s">
        <v>263</v>
      </c>
      <c r="N137" s="133" t="s">
        <v>2640</v>
      </c>
      <c r="O137" s="7" t="s">
        <v>87</v>
      </c>
      <c r="P137" s="70"/>
      <c r="Q137" s="50"/>
      <c r="R137" s="134"/>
      <c r="S137" s="161"/>
      <c r="T137" s="164" t="str">
        <f t="shared" ca="1" si="13"/>
        <v>121 Tahun 7 Bulan</v>
      </c>
      <c r="U137" s="133"/>
      <c r="V137" s="71"/>
      <c r="W137" s="165" t="str">
        <f t="shared" ca="1" si="10"/>
        <v>121Tahun</v>
      </c>
      <c r="X137" s="79" t="str">
        <f t="shared" ca="1" si="11"/>
        <v>9Bulan</v>
      </c>
      <c r="Y137" s="10"/>
      <c r="Z137" s="72"/>
      <c r="AA137" s="133"/>
      <c r="AB137" s="133"/>
      <c r="AC137" s="72"/>
      <c r="AD137" s="55"/>
      <c r="AE137" s="73"/>
      <c r="AF137" s="3"/>
      <c r="AG137" s="133"/>
      <c r="AH137" s="133"/>
      <c r="AI137" s="133"/>
      <c r="AJ137" s="133"/>
      <c r="AK137" s="133"/>
      <c r="AL137" s="133"/>
      <c r="AM137" s="133"/>
      <c r="AN137" s="133"/>
      <c r="AO137" s="133"/>
      <c r="AP137" s="133"/>
      <c r="AQ137" s="7"/>
      <c r="AR137" s="57"/>
      <c r="AS137" s="7"/>
      <c r="AT137" s="7"/>
      <c r="AU137" s="7"/>
      <c r="AV137" s="133"/>
      <c r="AW137" s="133"/>
      <c r="AX137" s="133"/>
      <c r="AY137" s="133"/>
      <c r="AZ137" s="133"/>
      <c r="BA137" s="7"/>
      <c r="BB137" s="7"/>
      <c r="BC137" s="74"/>
      <c r="BD137" s="58"/>
      <c r="BE137" s="72"/>
      <c r="BF137" s="58"/>
      <c r="BG137" s="133"/>
      <c r="BH137" s="137"/>
      <c r="BI137" s="137"/>
      <c r="BJ137" s="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</row>
    <row r="138" spans="1:78" ht="15.75" customHeight="1">
      <c r="A138" s="10">
        <f t="shared" si="12"/>
        <v>132</v>
      </c>
      <c r="B138" s="5" t="s">
        <v>196</v>
      </c>
      <c r="C138" s="66" t="s">
        <v>824</v>
      </c>
      <c r="D138" s="14" t="s">
        <v>825</v>
      </c>
      <c r="E138" s="133" t="s">
        <v>3022</v>
      </c>
      <c r="F138" s="3" t="s">
        <v>14</v>
      </c>
      <c r="G138" s="133"/>
      <c r="H138" s="133"/>
      <c r="I138" s="133"/>
      <c r="J138" s="133"/>
      <c r="K138" s="10" t="s">
        <v>100</v>
      </c>
      <c r="L138" s="4" t="s">
        <v>101</v>
      </c>
      <c r="M138" s="3" t="s">
        <v>101</v>
      </c>
      <c r="N138" s="133"/>
      <c r="O138" s="7" t="s">
        <v>87</v>
      </c>
      <c r="P138" s="70" t="s">
        <v>88</v>
      </c>
      <c r="Q138" s="50" t="s">
        <v>2959</v>
      </c>
      <c r="R138" s="134" t="s">
        <v>826</v>
      </c>
      <c r="S138" s="161">
        <v>36173</v>
      </c>
      <c r="T138" s="164" t="str">
        <f t="shared" ca="1" si="13"/>
        <v>22 Tahun 7 Bulan</v>
      </c>
      <c r="U138" s="133"/>
      <c r="V138" s="71">
        <v>43906</v>
      </c>
      <c r="W138" s="165" t="str">
        <f t="shared" ca="1" si="10"/>
        <v>1Tahun</v>
      </c>
      <c r="X138" s="79" t="str">
        <f t="shared" ca="1" si="11"/>
        <v>5Bulan</v>
      </c>
      <c r="Y138" s="10"/>
      <c r="Z138" s="72" t="s">
        <v>1</v>
      </c>
      <c r="AA138" s="133"/>
      <c r="AB138" s="133"/>
      <c r="AC138" s="72" t="s">
        <v>827</v>
      </c>
      <c r="AD138" s="55" t="s">
        <v>211</v>
      </c>
      <c r="AE138" s="73" t="s">
        <v>828</v>
      </c>
      <c r="AF138" s="3" t="s">
        <v>78</v>
      </c>
      <c r="AG138" s="133"/>
      <c r="AH138" s="133"/>
      <c r="AI138" s="133"/>
      <c r="AJ138" s="133"/>
      <c r="AK138" s="133"/>
      <c r="AL138" s="133"/>
      <c r="AM138" s="133"/>
      <c r="AN138" s="133"/>
      <c r="AO138" s="133"/>
      <c r="AP138" s="133"/>
      <c r="AQ138" s="49" t="s">
        <v>829</v>
      </c>
      <c r="AR138" s="57" t="s">
        <v>2764</v>
      </c>
      <c r="AS138" s="7"/>
      <c r="AT138" s="7"/>
      <c r="AU138" s="7"/>
      <c r="AV138" s="133"/>
      <c r="AW138" s="133"/>
      <c r="AX138" s="133"/>
      <c r="AY138" s="133"/>
      <c r="AZ138" s="133"/>
      <c r="BA138" s="7"/>
      <c r="BB138" s="7"/>
      <c r="BC138" s="74" t="s">
        <v>830</v>
      </c>
      <c r="BD138" s="58"/>
      <c r="BE138" s="72" t="s">
        <v>831</v>
      </c>
      <c r="BF138" s="58"/>
      <c r="BG138" s="133"/>
      <c r="BH138" s="137"/>
      <c r="BI138" s="137"/>
      <c r="BJ138" s="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</row>
    <row r="139" spans="1:78" ht="15.75" customHeight="1">
      <c r="A139" s="10">
        <f t="shared" si="12"/>
        <v>133</v>
      </c>
      <c r="B139" s="59" t="s">
        <v>196</v>
      </c>
      <c r="C139" s="66" t="s">
        <v>838</v>
      </c>
      <c r="D139" s="59" t="s">
        <v>839</v>
      </c>
      <c r="E139" s="133" t="s">
        <v>2995</v>
      </c>
      <c r="F139" s="3" t="s">
        <v>14</v>
      </c>
      <c r="G139" s="133"/>
      <c r="H139" s="133"/>
      <c r="I139" s="133"/>
      <c r="J139" s="133"/>
      <c r="K139" s="10" t="s">
        <v>100</v>
      </c>
      <c r="L139" s="4" t="s">
        <v>101</v>
      </c>
      <c r="M139" s="3" t="s">
        <v>101</v>
      </c>
      <c r="N139" s="133"/>
      <c r="O139" s="7" t="s">
        <v>87</v>
      </c>
      <c r="P139" s="7" t="s">
        <v>88</v>
      </c>
      <c r="Q139" s="50"/>
      <c r="R139" s="134" t="s">
        <v>272</v>
      </c>
      <c r="S139" s="161">
        <v>37475</v>
      </c>
      <c r="T139" s="164" t="str">
        <f t="shared" ca="1" si="13"/>
        <v>19 Tahun 0 Bulan</v>
      </c>
      <c r="U139" s="133"/>
      <c r="V139" s="69">
        <v>44074</v>
      </c>
      <c r="W139" s="165" t="str">
        <f t="shared" ca="1" si="10"/>
        <v>1Tahun</v>
      </c>
      <c r="X139" s="79" t="str">
        <f t="shared" ca="1" si="11"/>
        <v>0Bulan</v>
      </c>
      <c r="Y139" s="10"/>
      <c r="Z139" s="63" t="s">
        <v>1</v>
      </c>
      <c r="AA139" s="133"/>
      <c r="AB139" s="133"/>
      <c r="AC139" s="63" t="s">
        <v>840</v>
      </c>
      <c r="AD139" s="55"/>
      <c r="AE139" s="56" t="s">
        <v>841</v>
      </c>
      <c r="AF139" s="3" t="s">
        <v>78</v>
      </c>
      <c r="AG139" s="133"/>
      <c r="AH139" s="133"/>
      <c r="AI139" s="133"/>
      <c r="AJ139" s="133"/>
      <c r="AK139" s="133"/>
      <c r="AL139" s="133"/>
      <c r="AM139" s="133"/>
      <c r="AN139" s="133"/>
      <c r="AO139" s="133"/>
      <c r="AP139" s="133"/>
      <c r="AQ139" s="7"/>
      <c r="AR139" s="57"/>
      <c r="AS139" s="7"/>
      <c r="AT139" s="7"/>
      <c r="AU139" s="7"/>
      <c r="AV139" s="133"/>
      <c r="AW139" s="133"/>
      <c r="AX139" s="133"/>
      <c r="AY139" s="133"/>
      <c r="AZ139" s="133"/>
      <c r="BA139" s="7"/>
      <c r="BB139" s="7"/>
      <c r="BC139" s="64" t="s">
        <v>842</v>
      </c>
      <c r="BD139" s="58"/>
      <c r="BE139" s="53" t="s">
        <v>80</v>
      </c>
      <c r="BF139" s="58"/>
      <c r="BG139" s="133"/>
      <c r="BH139" s="137"/>
      <c r="BI139" s="137"/>
      <c r="BJ139" s="3"/>
      <c r="BK139" s="133"/>
      <c r="BL139" s="133"/>
      <c r="BM139" s="133"/>
      <c r="BN139" s="133"/>
      <c r="BO139" s="133"/>
      <c r="BP139" s="133"/>
      <c r="BQ139" s="133"/>
      <c r="BR139" s="133"/>
      <c r="BS139" s="133"/>
      <c r="BT139" s="133"/>
      <c r="BU139" s="133"/>
      <c r="BV139" s="133"/>
      <c r="BW139" s="133"/>
      <c r="BX139" s="133"/>
      <c r="BY139" s="133"/>
      <c r="BZ139" s="133"/>
    </row>
    <row r="140" spans="1:78" ht="15.75" customHeight="1">
      <c r="A140" s="10">
        <f t="shared" si="12"/>
        <v>134</v>
      </c>
      <c r="B140" s="5" t="s">
        <v>196</v>
      </c>
      <c r="C140" s="49" t="s">
        <v>934</v>
      </c>
      <c r="D140" s="14" t="s">
        <v>927</v>
      </c>
      <c r="E140" s="133"/>
      <c r="F140" s="10" t="s">
        <v>14</v>
      </c>
      <c r="G140" s="133"/>
      <c r="H140" s="133"/>
      <c r="I140" s="133"/>
      <c r="J140" s="133"/>
      <c r="K140" s="10" t="s">
        <v>100</v>
      </c>
      <c r="L140" s="4" t="s">
        <v>101</v>
      </c>
      <c r="M140" s="3" t="s">
        <v>101</v>
      </c>
      <c r="N140" s="133"/>
      <c r="O140" s="7" t="s">
        <v>87</v>
      </c>
      <c r="P140" s="7" t="s">
        <v>88</v>
      </c>
      <c r="Q140" s="50" t="s">
        <v>2959</v>
      </c>
      <c r="R140" s="7" t="s">
        <v>935</v>
      </c>
      <c r="S140" s="162">
        <v>37250</v>
      </c>
      <c r="T140" s="164" t="str">
        <f t="shared" ca="1" si="13"/>
        <v>19 Tahun 8 Bulan</v>
      </c>
      <c r="U140" s="99">
        <v>44270</v>
      </c>
      <c r="V140" s="80">
        <v>44270</v>
      </c>
      <c r="W140" s="165" t="str">
        <f t="shared" ca="1" si="10"/>
        <v>0Tahun</v>
      </c>
      <c r="X140" s="79" t="str">
        <f t="shared" ca="1" si="11"/>
        <v>5Bulan</v>
      </c>
      <c r="Y140" s="10" t="s">
        <v>75</v>
      </c>
      <c r="Z140" s="63" t="s">
        <v>936</v>
      </c>
      <c r="AA140" s="133"/>
      <c r="AB140" s="133"/>
      <c r="AC140" s="136" t="s">
        <v>937</v>
      </c>
      <c r="AD140" s="55" t="s">
        <v>211</v>
      </c>
      <c r="AE140" s="56" t="s">
        <v>938</v>
      </c>
      <c r="AF140" s="3" t="s">
        <v>78</v>
      </c>
      <c r="AG140" s="133"/>
      <c r="AH140" s="133"/>
      <c r="AI140" s="133"/>
      <c r="AJ140" s="133"/>
      <c r="AK140" s="133"/>
      <c r="AL140" s="133"/>
      <c r="AM140" s="133"/>
      <c r="AN140" s="133"/>
      <c r="AO140" s="133"/>
      <c r="AP140" s="133"/>
      <c r="AQ140" s="79">
        <v>6043584117</v>
      </c>
      <c r="AR140" s="57" t="s">
        <v>2765</v>
      </c>
      <c r="AS140" s="63" t="s">
        <v>939</v>
      </c>
      <c r="AT140" s="63"/>
      <c r="AU140" s="63" t="s">
        <v>940</v>
      </c>
      <c r="AV140" s="133"/>
      <c r="AW140" s="133"/>
      <c r="AX140" s="133"/>
      <c r="AY140" s="133"/>
      <c r="AZ140" s="133"/>
      <c r="BA140" s="63"/>
      <c r="BB140" s="63"/>
      <c r="BC140" s="53" t="s">
        <v>941</v>
      </c>
      <c r="BD140" s="58" t="s">
        <v>2121</v>
      </c>
      <c r="BE140" s="53" t="s">
        <v>80</v>
      </c>
      <c r="BF140" s="58"/>
      <c r="BG140" s="133"/>
      <c r="BH140" s="137">
        <v>1500000</v>
      </c>
      <c r="BI140" s="137">
        <v>500000</v>
      </c>
      <c r="BJ140" s="173" t="s">
        <v>942</v>
      </c>
      <c r="BK140" s="133"/>
      <c r="BL140" s="133"/>
      <c r="BM140" s="133"/>
      <c r="BN140" s="133"/>
      <c r="BO140" s="133"/>
      <c r="BP140" s="133"/>
      <c r="BQ140" s="133"/>
      <c r="BR140" s="133"/>
      <c r="BS140" s="133"/>
      <c r="BT140" s="133"/>
      <c r="BU140" s="133"/>
      <c r="BV140" s="133"/>
      <c r="BW140" s="133"/>
      <c r="BX140" s="133"/>
      <c r="BY140" s="133"/>
      <c r="BZ140" s="133"/>
    </row>
    <row r="141" spans="1:78" ht="15.75" customHeight="1">
      <c r="A141" s="10">
        <f t="shared" si="12"/>
        <v>135</v>
      </c>
      <c r="B141" s="5" t="s">
        <v>196</v>
      </c>
      <c r="C141" s="49" t="s">
        <v>1208</v>
      </c>
      <c r="D141" s="5" t="s">
        <v>1209</v>
      </c>
      <c r="E141" s="133" t="s">
        <v>1210</v>
      </c>
      <c r="F141" s="6" t="s">
        <v>14</v>
      </c>
      <c r="G141" s="133"/>
      <c r="H141" s="133"/>
      <c r="I141" s="133"/>
      <c r="J141" s="133"/>
      <c r="K141" s="10" t="s">
        <v>100</v>
      </c>
      <c r="L141" s="4" t="s">
        <v>101</v>
      </c>
      <c r="M141" s="3" t="s">
        <v>101</v>
      </c>
      <c r="N141" s="133" t="s">
        <v>442</v>
      </c>
      <c r="O141" s="7" t="s">
        <v>87</v>
      </c>
      <c r="P141" s="7" t="s">
        <v>88</v>
      </c>
      <c r="Q141" s="50" t="s">
        <v>2959</v>
      </c>
      <c r="R141" s="134" t="s">
        <v>1185</v>
      </c>
      <c r="S141" s="161">
        <v>37127</v>
      </c>
      <c r="T141" s="164" t="str">
        <f t="shared" ca="1" si="13"/>
        <v>20 Tahun 0 Bulan</v>
      </c>
      <c r="U141" s="6">
        <v>44242</v>
      </c>
      <c r="V141" s="6">
        <v>44242</v>
      </c>
      <c r="W141" s="165" t="str">
        <f t="shared" ca="1" si="10"/>
        <v>0Tahun</v>
      </c>
      <c r="X141" s="79" t="str">
        <f t="shared" ca="1" si="11"/>
        <v>6Bulan</v>
      </c>
      <c r="Y141" s="10" t="s">
        <v>75</v>
      </c>
      <c r="Z141" s="59" t="s">
        <v>1211</v>
      </c>
      <c r="AA141" s="133" t="s">
        <v>442</v>
      </c>
      <c r="AB141" s="133" t="s">
        <v>1212</v>
      </c>
      <c r="AC141" s="136" t="s">
        <v>1213</v>
      </c>
      <c r="AD141" s="55" t="s">
        <v>211</v>
      </c>
      <c r="AE141" s="76" t="s">
        <v>1214</v>
      </c>
      <c r="AF141" s="3" t="s">
        <v>78</v>
      </c>
      <c r="AG141" s="133" t="s">
        <v>442</v>
      </c>
      <c r="AH141" s="133" t="s">
        <v>442</v>
      </c>
      <c r="AI141" s="133" t="s">
        <v>442</v>
      </c>
      <c r="AJ141" s="133" t="s">
        <v>442</v>
      </c>
      <c r="AK141" s="133" t="s">
        <v>442</v>
      </c>
      <c r="AL141" s="133" t="s">
        <v>442</v>
      </c>
      <c r="AM141" s="133" t="s">
        <v>442</v>
      </c>
      <c r="AN141" s="133" t="s">
        <v>442</v>
      </c>
      <c r="AO141" s="133" t="s">
        <v>442</v>
      </c>
      <c r="AP141" s="133" t="s">
        <v>442</v>
      </c>
      <c r="AQ141" s="89" t="s">
        <v>1215</v>
      </c>
      <c r="AR141" s="57" t="s">
        <v>2766</v>
      </c>
      <c r="AS141" s="7" t="s">
        <v>1216</v>
      </c>
      <c r="AT141" s="7" t="s">
        <v>1217</v>
      </c>
      <c r="AU141" s="136" t="s">
        <v>1213</v>
      </c>
      <c r="AV141" s="133" t="s">
        <v>442</v>
      </c>
      <c r="AW141" s="133" t="s">
        <v>442</v>
      </c>
      <c r="AX141" s="133" t="s">
        <v>442</v>
      </c>
      <c r="AY141" s="133" t="s">
        <v>442</v>
      </c>
      <c r="AZ141" s="133" t="s">
        <v>442</v>
      </c>
      <c r="BA141" s="7"/>
      <c r="BB141" s="7"/>
      <c r="BC141" s="53" t="s">
        <v>1218</v>
      </c>
      <c r="BD141" s="58" t="s">
        <v>2664</v>
      </c>
      <c r="BE141" s="53" t="s">
        <v>80</v>
      </c>
      <c r="BF141" s="58"/>
      <c r="BG141" s="133"/>
      <c r="BH141" s="137">
        <v>1500000</v>
      </c>
      <c r="BI141" s="137">
        <v>500000</v>
      </c>
      <c r="BJ141" s="173" t="s">
        <v>1219</v>
      </c>
      <c r="BK141" s="133"/>
      <c r="BL141" s="133"/>
      <c r="BM141" s="133"/>
      <c r="BN141" s="133"/>
      <c r="BO141" s="133"/>
      <c r="BP141" s="133"/>
      <c r="BQ141" s="133"/>
      <c r="BR141" s="133"/>
      <c r="BS141" s="133"/>
      <c r="BT141" s="133"/>
      <c r="BU141" s="133"/>
      <c r="BV141" s="133"/>
      <c r="BW141" s="133"/>
      <c r="BX141" s="133"/>
      <c r="BY141" s="133"/>
      <c r="BZ141" s="133"/>
    </row>
    <row r="142" spans="1:78" ht="15.75" customHeight="1">
      <c r="A142" s="10">
        <f t="shared" si="12"/>
        <v>136</v>
      </c>
      <c r="B142" s="59" t="s">
        <v>196</v>
      </c>
      <c r="C142" s="49" t="s">
        <v>2250</v>
      </c>
      <c r="D142" s="65" t="s">
        <v>2251</v>
      </c>
      <c r="E142" s="133"/>
      <c r="F142" s="8" t="s">
        <v>14</v>
      </c>
      <c r="G142" s="133"/>
      <c r="H142" s="133"/>
      <c r="I142" s="133"/>
      <c r="J142" s="133"/>
      <c r="K142" s="10" t="s">
        <v>100</v>
      </c>
      <c r="L142" s="4" t="s">
        <v>101</v>
      </c>
      <c r="M142" s="3" t="s">
        <v>101</v>
      </c>
      <c r="N142" s="133"/>
      <c r="O142" s="4" t="s">
        <v>87</v>
      </c>
      <c r="P142" s="7" t="s">
        <v>88</v>
      </c>
      <c r="Q142" s="50" t="s">
        <v>2959</v>
      </c>
      <c r="R142" s="7" t="s">
        <v>146</v>
      </c>
      <c r="S142" s="162">
        <v>37865</v>
      </c>
      <c r="T142" s="164" t="str">
        <f t="shared" ca="1" si="13"/>
        <v>17 Tahun 11 Bulan</v>
      </c>
      <c r="U142" s="62">
        <v>44375</v>
      </c>
      <c r="V142" s="62">
        <v>44375</v>
      </c>
      <c r="W142" s="165" t="str">
        <f t="shared" ca="1" si="10"/>
        <v>0Tahun</v>
      </c>
      <c r="X142" s="79" t="str">
        <f t="shared" ca="1" si="11"/>
        <v>2Bulan</v>
      </c>
      <c r="Y142" s="10" t="s">
        <v>75</v>
      </c>
      <c r="Z142" s="63" t="s">
        <v>90</v>
      </c>
      <c r="AA142" s="133"/>
      <c r="AB142" s="133"/>
      <c r="AC142" s="133" t="s">
        <v>2252</v>
      </c>
      <c r="AD142" s="55" t="s">
        <v>2252</v>
      </c>
      <c r="AE142" s="56" t="s">
        <v>2253</v>
      </c>
      <c r="AF142" s="7" t="s">
        <v>78</v>
      </c>
      <c r="AG142" s="133"/>
      <c r="AH142" s="133"/>
      <c r="AI142" s="133"/>
      <c r="AJ142" s="133"/>
      <c r="AK142" s="133"/>
      <c r="AL142" s="133"/>
      <c r="AM142" s="133"/>
      <c r="AN142" s="133"/>
      <c r="AO142" s="133"/>
      <c r="AP142" s="133"/>
      <c r="AQ142" s="10">
        <v>6043678219</v>
      </c>
      <c r="AR142" s="57" t="s">
        <v>2767</v>
      </c>
      <c r="AS142" s="63" t="s">
        <v>2254</v>
      </c>
      <c r="AT142" s="63"/>
      <c r="AU142" s="63" t="s">
        <v>2255</v>
      </c>
      <c r="AV142" s="133"/>
      <c r="AW142" s="133"/>
      <c r="AX142" s="133"/>
      <c r="AY142" s="133"/>
      <c r="AZ142" s="133"/>
      <c r="BA142" s="63"/>
      <c r="BB142" s="63"/>
      <c r="BC142" s="141" t="s">
        <v>2256</v>
      </c>
      <c r="BD142" s="58" t="s">
        <v>2256</v>
      </c>
      <c r="BE142" s="2" t="s">
        <v>80</v>
      </c>
      <c r="BF142" s="58"/>
      <c r="BG142" s="133"/>
      <c r="BH142" s="137">
        <v>1300000</v>
      </c>
      <c r="BI142" s="137">
        <v>500000</v>
      </c>
      <c r="BJ142" s="142" t="s">
        <v>2257</v>
      </c>
      <c r="BK142" s="133"/>
      <c r="BL142" s="133"/>
      <c r="BM142" s="133"/>
      <c r="BN142" s="133"/>
      <c r="BO142" s="133"/>
      <c r="BP142" s="133"/>
      <c r="BQ142" s="133"/>
      <c r="BR142" s="133"/>
      <c r="BS142" s="133"/>
      <c r="BT142" s="133"/>
      <c r="BU142" s="133"/>
      <c r="BV142" s="133"/>
      <c r="BW142" s="133"/>
      <c r="BX142" s="133"/>
      <c r="BY142" s="133"/>
      <c r="BZ142" s="133"/>
    </row>
    <row r="143" spans="1:78" ht="15.75" customHeight="1">
      <c r="A143" s="10">
        <f t="shared" si="12"/>
        <v>137</v>
      </c>
      <c r="B143" s="59" t="s">
        <v>196</v>
      </c>
      <c r="C143" s="49" t="s">
        <v>2536</v>
      </c>
      <c r="D143" s="87" t="s">
        <v>2537</v>
      </c>
      <c r="E143" s="133" t="s">
        <v>3023</v>
      </c>
      <c r="F143" s="3" t="s">
        <v>14</v>
      </c>
      <c r="G143" s="133"/>
      <c r="H143" s="133"/>
      <c r="I143" s="133"/>
      <c r="J143" s="133"/>
      <c r="K143" s="10" t="s">
        <v>100</v>
      </c>
      <c r="L143" s="4" t="s">
        <v>101</v>
      </c>
      <c r="M143" s="3" t="s">
        <v>101</v>
      </c>
      <c r="N143" s="133"/>
      <c r="O143" s="7" t="s">
        <v>87</v>
      </c>
      <c r="P143" s="7" t="s">
        <v>88</v>
      </c>
      <c r="Q143" s="50">
        <v>0</v>
      </c>
      <c r="R143" s="7" t="s">
        <v>2538</v>
      </c>
      <c r="S143" s="162">
        <v>37629</v>
      </c>
      <c r="T143" s="164" t="str">
        <f t="shared" ca="1" si="13"/>
        <v>18 Tahun 7 Bulan</v>
      </c>
      <c r="U143" s="99">
        <v>44270</v>
      </c>
      <c r="V143" s="80">
        <v>44270</v>
      </c>
      <c r="W143" s="165" t="str">
        <f t="shared" ca="1" si="10"/>
        <v>0Tahun</v>
      </c>
      <c r="X143" s="79" t="str">
        <f t="shared" ca="1" si="11"/>
        <v>5Bulan</v>
      </c>
      <c r="Y143" s="10" t="s">
        <v>75</v>
      </c>
      <c r="Z143" s="63" t="s">
        <v>90</v>
      </c>
      <c r="AA143" s="133"/>
      <c r="AB143" s="133"/>
      <c r="AC143" s="136" t="s">
        <v>2539</v>
      </c>
      <c r="AD143" s="55" t="s">
        <v>211</v>
      </c>
      <c r="AE143" s="56" t="s">
        <v>2540</v>
      </c>
      <c r="AF143" s="3" t="s">
        <v>78</v>
      </c>
      <c r="AG143" s="133"/>
      <c r="AH143" s="133"/>
      <c r="AI143" s="133"/>
      <c r="AJ143" s="133"/>
      <c r="AK143" s="133"/>
      <c r="AL143" s="133"/>
      <c r="AM143" s="133"/>
      <c r="AN143" s="133"/>
      <c r="AO143" s="133"/>
      <c r="AP143" s="133"/>
      <c r="AQ143" s="89">
        <v>1171043391</v>
      </c>
      <c r="AR143" s="57" t="s">
        <v>2768</v>
      </c>
      <c r="AS143" s="63" t="s">
        <v>2541</v>
      </c>
      <c r="AT143" s="63"/>
      <c r="AU143" s="63" t="s">
        <v>2542</v>
      </c>
      <c r="AV143" s="133"/>
      <c r="AW143" s="133"/>
      <c r="AX143" s="133"/>
      <c r="AY143" s="133"/>
      <c r="AZ143" s="133"/>
      <c r="BA143" s="63"/>
      <c r="BB143" s="63"/>
      <c r="BC143" s="53" t="s">
        <v>2543</v>
      </c>
      <c r="BD143" s="58"/>
      <c r="BE143" s="53" t="s">
        <v>80</v>
      </c>
      <c r="BF143" s="58"/>
      <c r="BG143" s="133"/>
      <c r="BH143" s="137">
        <v>1500000</v>
      </c>
      <c r="BI143" s="137">
        <v>500000</v>
      </c>
      <c r="BJ143" s="173" t="s">
        <v>2544</v>
      </c>
      <c r="BK143" s="133"/>
      <c r="BL143" s="133"/>
      <c r="BM143" s="133"/>
      <c r="BN143" s="133"/>
      <c r="BO143" s="133"/>
      <c r="BP143" s="133"/>
      <c r="BQ143" s="133"/>
      <c r="BR143" s="133"/>
      <c r="BS143" s="133"/>
      <c r="BT143" s="133"/>
      <c r="BU143" s="133"/>
      <c r="BV143" s="133"/>
      <c r="BW143" s="133"/>
      <c r="BX143" s="133"/>
      <c r="BY143" s="133"/>
      <c r="BZ143" s="133"/>
    </row>
    <row r="144" spans="1:78" ht="15.75" customHeight="1">
      <c r="A144" s="10">
        <f t="shared" si="12"/>
        <v>138</v>
      </c>
      <c r="B144" s="59" t="s">
        <v>196</v>
      </c>
      <c r="C144" s="175" t="s">
        <v>3100</v>
      </c>
      <c r="D144" s="59" t="s">
        <v>2052</v>
      </c>
      <c r="E144" s="133" t="s">
        <v>3024</v>
      </c>
      <c r="F144" s="3" t="s">
        <v>14</v>
      </c>
      <c r="G144" s="133"/>
      <c r="H144" s="133"/>
      <c r="I144" s="133"/>
      <c r="J144" s="133"/>
      <c r="K144" s="10" t="s">
        <v>1139</v>
      </c>
      <c r="L144" s="4" t="s">
        <v>184</v>
      </c>
      <c r="M144" s="8" t="s">
        <v>1139</v>
      </c>
      <c r="N144" s="133"/>
      <c r="O144" s="4" t="s">
        <v>87</v>
      </c>
      <c r="P144" s="7" t="s">
        <v>88</v>
      </c>
      <c r="Q144" s="50" t="s">
        <v>2959</v>
      </c>
      <c r="R144" s="7"/>
      <c r="S144" s="162"/>
      <c r="T144" s="164" t="str">
        <f t="shared" ca="1" si="13"/>
        <v>121 Tahun 7 Bulan</v>
      </c>
      <c r="U144" s="133"/>
      <c r="V144" s="62">
        <v>44333</v>
      </c>
      <c r="W144" s="165" t="str">
        <f t="shared" ca="1" si="10"/>
        <v>0Tahun</v>
      </c>
      <c r="X144" s="79" t="str">
        <f t="shared" ca="1" si="11"/>
        <v>3Bulan</v>
      </c>
      <c r="Y144" s="10"/>
      <c r="Z144" s="63"/>
      <c r="AA144" s="133"/>
      <c r="AB144" s="133"/>
      <c r="AC144" s="136" t="s">
        <v>2053</v>
      </c>
      <c r="AD144" s="55" t="s">
        <v>211</v>
      </c>
      <c r="AE144" s="60"/>
      <c r="AF144" s="3" t="s">
        <v>78</v>
      </c>
      <c r="AG144" s="133"/>
      <c r="AH144" s="133"/>
      <c r="AI144" s="133"/>
      <c r="AJ144" s="133"/>
      <c r="AK144" s="133"/>
      <c r="AL144" s="133"/>
      <c r="AM144" s="133"/>
      <c r="AN144" s="133"/>
      <c r="AO144" s="133"/>
      <c r="AP144" s="133"/>
      <c r="AQ144" s="89" t="s">
        <v>2054</v>
      </c>
      <c r="AR144" s="57" t="s">
        <v>2769</v>
      </c>
      <c r="AS144" s="63"/>
      <c r="AT144" s="63"/>
      <c r="AU144" s="63"/>
      <c r="AV144" s="133"/>
      <c r="AW144" s="133"/>
      <c r="AX144" s="133"/>
      <c r="AY144" s="133"/>
      <c r="AZ144" s="133"/>
      <c r="BA144" s="63"/>
      <c r="BB144" s="63"/>
      <c r="BC144" s="139" t="s">
        <v>2055</v>
      </c>
      <c r="BD144" s="58" t="s">
        <v>2055</v>
      </c>
      <c r="BE144" s="63"/>
      <c r="BF144" s="58"/>
      <c r="BG144" s="133"/>
      <c r="BH144" s="137"/>
      <c r="BI144" s="137"/>
      <c r="BJ144" s="3"/>
      <c r="BK144" s="133"/>
      <c r="BL144" s="133"/>
      <c r="BM144" s="133"/>
      <c r="BN144" s="133"/>
      <c r="BO144" s="133"/>
      <c r="BP144" s="133"/>
      <c r="BQ144" s="133"/>
      <c r="BR144" s="133"/>
      <c r="BS144" s="133"/>
      <c r="BT144" s="133"/>
      <c r="BU144" s="133"/>
      <c r="BV144" s="133"/>
      <c r="BW144" s="133"/>
      <c r="BX144" s="133"/>
      <c r="BY144" s="133"/>
      <c r="BZ144" s="133"/>
    </row>
    <row r="145" spans="1:78" ht="15.75" customHeight="1">
      <c r="A145" s="10">
        <f t="shared" si="12"/>
        <v>139</v>
      </c>
      <c r="B145" s="5" t="s">
        <v>196</v>
      </c>
      <c r="C145" s="49"/>
      <c r="D145" s="14" t="s">
        <v>2931</v>
      </c>
      <c r="E145" s="133"/>
      <c r="F145" s="3" t="s">
        <v>14</v>
      </c>
      <c r="G145" s="133"/>
      <c r="H145" s="133"/>
      <c r="I145" s="133"/>
      <c r="J145" s="133"/>
      <c r="K145" s="10"/>
      <c r="L145" s="4" t="s">
        <v>184</v>
      </c>
      <c r="M145" s="10" t="s">
        <v>2638</v>
      </c>
      <c r="N145" s="133" t="s">
        <v>2640</v>
      </c>
      <c r="O145" s="7" t="s">
        <v>87</v>
      </c>
      <c r="P145" s="70"/>
      <c r="Q145" s="50"/>
      <c r="R145" s="134"/>
      <c r="S145" s="161"/>
      <c r="T145" s="164" t="str">
        <f t="shared" ca="1" si="13"/>
        <v>121 Tahun 7 Bulan</v>
      </c>
      <c r="U145" s="133"/>
      <c r="V145" s="71"/>
      <c r="W145" s="165" t="str">
        <f t="shared" ca="1" si="10"/>
        <v>121Tahun</v>
      </c>
      <c r="X145" s="79" t="str">
        <f t="shared" ca="1" si="11"/>
        <v>9Bulan</v>
      </c>
      <c r="Y145" s="10"/>
      <c r="Z145" s="72"/>
      <c r="AA145" s="133"/>
      <c r="AB145" s="133"/>
      <c r="AC145" s="72"/>
      <c r="AD145" s="55"/>
      <c r="AE145" s="73"/>
      <c r="AF145" s="3"/>
      <c r="AG145" s="133"/>
      <c r="AH145" s="133"/>
      <c r="AI145" s="133"/>
      <c r="AJ145" s="133"/>
      <c r="AK145" s="133"/>
      <c r="AL145" s="133"/>
      <c r="AM145" s="133"/>
      <c r="AN145" s="133"/>
      <c r="AO145" s="133"/>
      <c r="AP145" s="133"/>
      <c r="AQ145" s="7"/>
      <c r="AR145" s="57"/>
      <c r="AS145" s="7"/>
      <c r="AT145" s="7"/>
      <c r="AU145" s="7"/>
      <c r="AV145" s="133"/>
      <c r="AW145" s="133"/>
      <c r="AX145" s="133"/>
      <c r="AY145" s="133"/>
      <c r="AZ145" s="133"/>
      <c r="BA145" s="7"/>
      <c r="BB145" s="7"/>
      <c r="BC145" s="74"/>
      <c r="BD145" s="58"/>
      <c r="BE145" s="72"/>
      <c r="BF145" s="58"/>
      <c r="BG145" s="133"/>
      <c r="BH145" s="137"/>
      <c r="BI145" s="137"/>
      <c r="BJ145" s="3"/>
      <c r="BK145" s="133"/>
      <c r="BL145" s="133"/>
      <c r="BM145" s="133"/>
      <c r="BN145" s="133"/>
      <c r="BO145" s="133"/>
      <c r="BP145" s="133"/>
      <c r="BQ145" s="133"/>
      <c r="BR145" s="133"/>
      <c r="BS145" s="133"/>
      <c r="BT145" s="133"/>
      <c r="BU145" s="133"/>
      <c r="BV145" s="133"/>
      <c r="BW145" s="133"/>
      <c r="BX145" s="133"/>
      <c r="BY145" s="133"/>
      <c r="BZ145" s="133"/>
    </row>
    <row r="146" spans="1:78" ht="15.75" customHeight="1">
      <c r="A146" s="10">
        <f t="shared" si="12"/>
        <v>140</v>
      </c>
      <c r="B146" s="5" t="s">
        <v>196</v>
      </c>
      <c r="C146" s="68" t="s">
        <v>197</v>
      </c>
      <c r="D146" s="59" t="s">
        <v>198</v>
      </c>
      <c r="E146" s="133" t="s">
        <v>198</v>
      </c>
      <c r="F146" s="8" t="s">
        <v>14</v>
      </c>
      <c r="G146" s="133"/>
      <c r="H146" s="133"/>
      <c r="I146" s="133"/>
      <c r="J146" s="133"/>
      <c r="K146" s="10" t="s">
        <v>124</v>
      </c>
      <c r="L146" s="10" t="s">
        <v>125</v>
      </c>
      <c r="M146" s="3" t="s">
        <v>126</v>
      </c>
      <c r="N146" s="133"/>
      <c r="O146" s="7" t="s">
        <v>72</v>
      </c>
      <c r="P146" s="70" t="s">
        <v>199</v>
      </c>
      <c r="Q146" s="50">
        <v>0</v>
      </c>
      <c r="R146" s="134" t="s">
        <v>200</v>
      </c>
      <c r="S146" s="161">
        <v>30229</v>
      </c>
      <c r="T146" s="164" t="str">
        <f t="shared" ca="1" si="13"/>
        <v>38 Tahun 10 Bulan</v>
      </c>
      <c r="U146" s="133"/>
      <c r="V146" s="71">
        <v>43869</v>
      </c>
      <c r="W146" s="165" t="str">
        <f ca="1">INT((NOW()-V146)/365)&amp;"Tahun"</f>
        <v>1Tahun</v>
      </c>
      <c r="X146" s="79" t="str">
        <f ca="1">INT(MOD((NOW()-V146),365)/30)&amp;"Bulan"</f>
        <v>6Bulan</v>
      </c>
      <c r="Y146" s="10"/>
      <c r="Z146" s="72"/>
      <c r="AA146" s="133"/>
      <c r="AB146" s="133"/>
      <c r="AC146" s="72" t="s">
        <v>201</v>
      </c>
      <c r="AD146" s="55" t="s">
        <v>211</v>
      </c>
      <c r="AE146" s="56" t="s">
        <v>202</v>
      </c>
      <c r="AF146" s="3" t="s">
        <v>78</v>
      </c>
      <c r="AG146" s="133"/>
      <c r="AH146" s="133"/>
      <c r="AI146" s="133"/>
      <c r="AJ146" s="133"/>
      <c r="AK146" s="133"/>
      <c r="AL146" s="133"/>
      <c r="AM146" s="133"/>
      <c r="AN146" s="133"/>
      <c r="AO146" s="133"/>
      <c r="AP146" s="133"/>
      <c r="AQ146" s="7"/>
      <c r="AR146" s="57" t="s">
        <v>2770</v>
      </c>
      <c r="AS146" s="7"/>
      <c r="AT146" s="7"/>
      <c r="AU146" s="7"/>
      <c r="AV146" s="133"/>
      <c r="AW146" s="133"/>
      <c r="AX146" s="133"/>
      <c r="AY146" s="133"/>
      <c r="AZ146" s="133"/>
      <c r="BA146" s="7"/>
      <c r="BB146" s="7"/>
      <c r="BC146" s="74" t="s">
        <v>203</v>
      </c>
      <c r="BD146" s="58"/>
      <c r="BE146" s="53" t="s">
        <v>80</v>
      </c>
      <c r="BF146" s="58"/>
      <c r="BG146" s="133"/>
      <c r="BH146" s="137"/>
      <c r="BI146" s="137"/>
      <c r="BJ146" s="3"/>
      <c r="BK146" s="133"/>
      <c r="BL146" s="133"/>
      <c r="BM146" s="133"/>
      <c r="BN146" s="133"/>
      <c r="BO146" s="133"/>
      <c r="BP146" s="133"/>
      <c r="BQ146" s="133"/>
      <c r="BR146" s="133"/>
      <c r="BS146" s="133"/>
      <c r="BT146" s="133"/>
      <c r="BU146" s="133"/>
      <c r="BV146" s="133"/>
      <c r="BW146" s="133"/>
      <c r="BX146" s="133"/>
      <c r="BY146" s="133"/>
      <c r="BZ146" s="133"/>
    </row>
    <row r="147" spans="1:78" ht="15.75" customHeight="1">
      <c r="A147" s="10">
        <f t="shared" si="12"/>
        <v>141</v>
      </c>
      <c r="B147" s="14" t="s">
        <v>196</v>
      </c>
      <c r="C147" s="49" t="s">
        <v>2133</v>
      </c>
      <c r="D147" s="59" t="s">
        <v>2134</v>
      </c>
      <c r="E147" s="133" t="s">
        <v>2135</v>
      </c>
      <c r="F147" s="8" t="s">
        <v>14</v>
      </c>
      <c r="G147" s="133" t="s">
        <v>2136</v>
      </c>
      <c r="H147" s="133"/>
      <c r="I147" s="133"/>
      <c r="J147" s="133"/>
      <c r="K147" s="10" t="s">
        <v>124</v>
      </c>
      <c r="L147" s="10" t="s">
        <v>125</v>
      </c>
      <c r="M147" s="3" t="s">
        <v>126</v>
      </c>
      <c r="N147" s="133"/>
      <c r="O147" s="4" t="s">
        <v>72</v>
      </c>
      <c r="P147" s="7" t="s">
        <v>88</v>
      </c>
      <c r="Q147" s="50">
        <v>0</v>
      </c>
      <c r="R147" s="7" t="s">
        <v>89</v>
      </c>
      <c r="S147" s="162">
        <v>37527</v>
      </c>
      <c r="T147" s="164" t="str">
        <f t="shared" ca="1" si="13"/>
        <v>18 Tahun 11 Bulan</v>
      </c>
      <c r="U147" s="62">
        <v>44362</v>
      </c>
      <c r="V147" s="62">
        <v>44362</v>
      </c>
      <c r="W147" s="165" t="str">
        <f ca="1">INT((NOW()-V147)/365)&amp;"Tahun"</f>
        <v>0Tahun</v>
      </c>
      <c r="X147" s="79" t="str">
        <f ca="1">INT(MOD((NOW()-V147),365)/30)&amp;"Bulan"</f>
        <v>2Bulan</v>
      </c>
      <c r="Y147" s="10" t="s">
        <v>75</v>
      </c>
      <c r="Z147" s="63" t="s">
        <v>90</v>
      </c>
      <c r="AA147" s="133" t="s">
        <v>442</v>
      </c>
      <c r="AB147" s="133" t="s">
        <v>2137</v>
      </c>
      <c r="AC147" s="133" t="s">
        <v>2138</v>
      </c>
      <c r="AD147" s="55" t="s">
        <v>211</v>
      </c>
      <c r="AE147" s="56" t="s">
        <v>2139</v>
      </c>
      <c r="AF147" s="3" t="s">
        <v>78</v>
      </c>
      <c r="AG147" s="133"/>
      <c r="AH147" s="133"/>
      <c r="AI147" s="133"/>
      <c r="AJ147" s="133"/>
      <c r="AK147" s="133"/>
      <c r="AL147" s="133"/>
      <c r="AM147" s="133"/>
      <c r="AN147" s="133"/>
      <c r="AO147" s="133"/>
      <c r="AP147" s="133"/>
      <c r="AQ147" s="7"/>
      <c r="AR147" s="57" t="s">
        <v>2771</v>
      </c>
      <c r="AS147" s="63" t="s">
        <v>2140</v>
      </c>
      <c r="AT147" s="63" t="s">
        <v>287</v>
      </c>
      <c r="AU147" s="133" t="s">
        <v>2138</v>
      </c>
      <c r="AV147" s="133" t="s">
        <v>442</v>
      </c>
      <c r="AW147" s="133" t="s">
        <v>442</v>
      </c>
      <c r="AX147" s="133" t="s">
        <v>442</v>
      </c>
      <c r="AY147" s="133" t="s">
        <v>442</v>
      </c>
      <c r="AZ147" s="133" t="s">
        <v>442</v>
      </c>
      <c r="BA147" s="63"/>
      <c r="BB147" s="63"/>
      <c r="BC147" s="141" t="s">
        <v>2141</v>
      </c>
      <c r="BD147" s="58" t="s">
        <v>2141</v>
      </c>
      <c r="BE147" s="53" t="s">
        <v>80</v>
      </c>
      <c r="BF147" s="58"/>
      <c r="BG147" s="133"/>
      <c r="BH147" s="137">
        <v>1410000</v>
      </c>
      <c r="BI147" s="137">
        <v>390000</v>
      </c>
      <c r="BJ147" s="4" t="s">
        <v>2132</v>
      </c>
      <c r="BK147" s="133"/>
      <c r="BL147" s="133"/>
      <c r="BM147" s="133"/>
      <c r="BN147" s="133"/>
      <c r="BO147" s="133"/>
      <c r="BP147" s="133"/>
      <c r="BQ147" s="133"/>
      <c r="BR147" s="133"/>
      <c r="BS147" s="133"/>
      <c r="BT147" s="133"/>
      <c r="BU147" s="133"/>
      <c r="BV147" s="133"/>
      <c r="BW147" s="133"/>
      <c r="BX147" s="133"/>
      <c r="BY147" s="133"/>
      <c r="BZ147" s="133"/>
    </row>
    <row r="148" spans="1:78" ht="15.75" customHeight="1">
      <c r="A148" s="10">
        <f t="shared" si="12"/>
        <v>142</v>
      </c>
      <c r="B148" s="5" t="s">
        <v>1574</v>
      </c>
      <c r="C148" s="49" t="s">
        <v>1575</v>
      </c>
      <c r="D148" s="59" t="s">
        <v>1576</v>
      </c>
      <c r="E148" s="133" t="s">
        <v>3077</v>
      </c>
      <c r="F148" s="3" t="s">
        <v>14</v>
      </c>
      <c r="G148" s="133"/>
      <c r="H148" s="133"/>
      <c r="I148" s="133"/>
      <c r="J148" s="133"/>
      <c r="K148" s="10" t="s">
        <v>988</v>
      </c>
      <c r="L148" s="10" t="s">
        <v>2600</v>
      </c>
      <c r="M148" s="8" t="s">
        <v>1032</v>
      </c>
      <c r="N148" s="133"/>
      <c r="O148" s="4" t="s">
        <v>72</v>
      </c>
      <c r="P148" s="70" t="s">
        <v>88</v>
      </c>
      <c r="Q148" s="50">
        <v>0</v>
      </c>
      <c r="R148" s="134" t="s">
        <v>74</v>
      </c>
      <c r="S148" s="161">
        <v>31831</v>
      </c>
      <c r="T148" s="164" t="str">
        <f t="shared" ca="1" si="13"/>
        <v>34 Tahun 6 Bulan</v>
      </c>
      <c r="U148" s="133"/>
      <c r="V148" s="71">
        <v>44277</v>
      </c>
      <c r="W148" s="165" t="str">
        <f ca="1">INT((NOW()-V148)/365)&amp;"Tahun"</f>
        <v>0Tahun</v>
      </c>
      <c r="X148" s="79" t="str">
        <f ca="1">INT(MOD((NOW()-V148),365)/30)&amp;"Bulan"</f>
        <v>5Bulan</v>
      </c>
      <c r="Y148" s="10"/>
      <c r="Z148" s="53" t="s">
        <v>113</v>
      </c>
      <c r="AA148" s="133"/>
      <c r="AB148" s="133"/>
      <c r="AC148" s="72" t="s">
        <v>1577</v>
      </c>
      <c r="AD148" s="55" t="s">
        <v>211</v>
      </c>
      <c r="AE148" s="56" t="s">
        <v>1578</v>
      </c>
      <c r="AF148" s="4" t="s">
        <v>78</v>
      </c>
      <c r="AG148" s="133"/>
      <c r="AH148" s="133"/>
      <c r="AI148" s="133"/>
      <c r="AJ148" s="133"/>
      <c r="AK148" s="133"/>
      <c r="AL148" s="133"/>
      <c r="AM148" s="133"/>
      <c r="AN148" s="133"/>
      <c r="AO148" s="133"/>
      <c r="AP148" s="133"/>
      <c r="AQ148" s="2" t="s">
        <v>1579</v>
      </c>
      <c r="AR148" s="57" t="s">
        <v>2772</v>
      </c>
      <c r="AS148" s="7" t="s">
        <v>1580</v>
      </c>
      <c r="AT148" s="7"/>
      <c r="AU148" s="7" t="s">
        <v>1581</v>
      </c>
      <c r="AV148" s="133"/>
      <c r="AW148" s="133"/>
      <c r="AX148" s="133"/>
      <c r="AY148" s="133"/>
      <c r="AZ148" s="133"/>
      <c r="BA148" s="7"/>
      <c r="BB148" s="7"/>
      <c r="BC148" s="74" t="s">
        <v>1582</v>
      </c>
      <c r="BD148" s="58"/>
      <c r="BE148" s="53" t="s">
        <v>1583</v>
      </c>
      <c r="BF148" s="58"/>
      <c r="BG148" s="133"/>
      <c r="BH148" s="137"/>
      <c r="BI148" s="137"/>
      <c r="BJ148" s="173" t="s">
        <v>1584</v>
      </c>
      <c r="BK148" s="133"/>
      <c r="BL148" s="133"/>
      <c r="BM148" s="133"/>
      <c r="BN148" s="133"/>
      <c r="BO148" s="133"/>
      <c r="BP148" s="133"/>
      <c r="BQ148" s="133"/>
      <c r="BR148" s="133"/>
      <c r="BS148" s="133"/>
      <c r="BT148" s="133"/>
      <c r="BU148" s="133"/>
      <c r="BV148" s="133"/>
      <c r="BW148" s="133"/>
      <c r="BX148" s="133"/>
      <c r="BY148" s="133"/>
      <c r="BZ148" s="133"/>
    </row>
    <row r="149" spans="1:78" ht="15.75" customHeight="1">
      <c r="A149" s="10">
        <f t="shared" si="12"/>
        <v>143</v>
      </c>
      <c r="B149" s="54" t="s">
        <v>2637</v>
      </c>
      <c r="C149" s="2" t="s">
        <v>378</v>
      </c>
      <c r="D149" s="5" t="s">
        <v>379</v>
      </c>
      <c r="E149" s="133" t="s">
        <v>380</v>
      </c>
      <c r="F149" s="8" t="s">
        <v>14</v>
      </c>
      <c r="G149" s="133"/>
      <c r="H149" s="133"/>
      <c r="I149" s="133"/>
      <c r="J149" s="133"/>
      <c r="K149" s="10" t="s">
        <v>84</v>
      </c>
      <c r="L149" s="3" t="s">
        <v>85</v>
      </c>
      <c r="M149" s="3" t="s">
        <v>86</v>
      </c>
      <c r="N149" s="133"/>
      <c r="O149" s="7" t="s">
        <v>72</v>
      </c>
      <c r="P149" s="2" t="s">
        <v>199</v>
      </c>
      <c r="Q149" s="50">
        <v>0</v>
      </c>
      <c r="R149" s="134" t="s">
        <v>74</v>
      </c>
      <c r="S149" s="161">
        <v>32515</v>
      </c>
      <c r="T149" s="164" t="str">
        <f t="shared" ca="1" si="13"/>
        <v>32 Tahun 7 Bulan</v>
      </c>
      <c r="U149" s="133"/>
      <c r="V149" s="6">
        <v>40918</v>
      </c>
      <c r="W149" s="165" t="str">
        <f ca="1">INT((NOW()-V149)/365)&amp;"Tahun"</f>
        <v>9Tahun</v>
      </c>
      <c r="X149" s="79" t="str">
        <f ca="1">INT(MOD((NOW()-V149),365)/30)&amp;"Bulan"</f>
        <v>7Bulan</v>
      </c>
      <c r="Y149" s="10"/>
      <c r="Z149" s="59"/>
      <c r="AA149" s="133"/>
      <c r="AB149" s="133"/>
      <c r="AC149" s="54" t="s">
        <v>381</v>
      </c>
      <c r="AD149" s="55" t="s">
        <v>211</v>
      </c>
      <c r="AE149" s="56" t="s">
        <v>382</v>
      </c>
      <c r="AF149" s="4" t="s">
        <v>375</v>
      </c>
      <c r="AG149" s="133"/>
      <c r="AH149" s="133"/>
      <c r="AI149" s="133"/>
      <c r="AJ149" s="133"/>
      <c r="AK149" s="133"/>
      <c r="AL149" s="133"/>
      <c r="AM149" s="133"/>
      <c r="AN149" s="133"/>
      <c r="AO149" s="133"/>
      <c r="AP149" s="133"/>
      <c r="AQ149" s="4" t="s">
        <v>383</v>
      </c>
      <c r="AR149" s="57" t="s">
        <v>2773</v>
      </c>
      <c r="AS149" s="7"/>
      <c r="AT149" s="7"/>
      <c r="AU149" s="7"/>
      <c r="AV149" s="133"/>
      <c r="AW149" s="133"/>
      <c r="AX149" s="133"/>
      <c r="AY149" s="133"/>
      <c r="AZ149" s="133"/>
      <c r="BA149" s="7"/>
      <c r="BB149" s="7"/>
      <c r="BC149" s="53" t="s">
        <v>384</v>
      </c>
      <c r="BD149" s="58"/>
      <c r="BE149" s="53" t="s">
        <v>385</v>
      </c>
      <c r="BF149" s="58"/>
      <c r="BG149" s="133"/>
      <c r="BH149" s="137"/>
      <c r="BI149" s="137"/>
      <c r="BJ149" s="4"/>
      <c r="BK149" s="133"/>
      <c r="BL149" s="133" t="s">
        <v>3155</v>
      </c>
      <c r="BM149" s="133"/>
      <c r="BN149" s="133"/>
      <c r="BO149" s="133"/>
      <c r="BP149" s="133"/>
      <c r="BQ149" s="133"/>
      <c r="BR149" s="133"/>
      <c r="BS149" s="133"/>
      <c r="BT149" s="133"/>
      <c r="BU149" s="133"/>
      <c r="BV149" s="133"/>
      <c r="BW149" s="133"/>
      <c r="BX149" s="133"/>
      <c r="BY149" s="133"/>
      <c r="BZ149" s="133"/>
    </row>
    <row r="150" spans="1:78" ht="15.75" customHeight="1">
      <c r="A150" s="10">
        <f t="shared" si="12"/>
        <v>144</v>
      </c>
      <c r="B150" s="54" t="s">
        <v>214</v>
      </c>
      <c r="C150" s="7"/>
      <c r="D150" s="5" t="s">
        <v>573</v>
      </c>
      <c r="E150" s="133" t="s">
        <v>3078</v>
      </c>
      <c r="F150" s="7" t="s">
        <v>14</v>
      </c>
      <c r="G150" s="133"/>
      <c r="H150" s="133"/>
      <c r="I150" s="133"/>
      <c r="J150" s="133"/>
      <c r="K150" s="10" t="s">
        <v>11</v>
      </c>
      <c r="L150" s="10" t="s">
        <v>478</v>
      </c>
      <c r="M150" s="8" t="s">
        <v>479</v>
      </c>
      <c r="N150" s="133"/>
      <c r="O150" s="7" t="s">
        <v>87</v>
      </c>
      <c r="P150" s="2" t="s">
        <v>88</v>
      </c>
      <c r="Q150" s="50"/>
      <c r="R150" s="134" t="s">
        <v>574</v>
      </c>
      <c r="S150" s="161">
        <v>32926</v>
      </c>
      <c r="T150" s="164" t="str">
        <f t="shared" ca="1" si="13"/>
        <v>31 Tahun 6 Bulan</v>
      </c>
      <c r="U150" s="133"/>
      <c r="V150" s="6">
        <v>43481</v>
      </c>
      <c r="W150" s="165" t="str">
        <f ca="1">INT((NOW()-V150)/365)&amp;"Tahun"</f>
        <v>2Tahun</v>
      </c>
      <c r="X150" s="79" t="str">
        <f ca="1">INT(MOD((NOW()-V150),365)/30)&amp;"Bulan"</f>
        <v>7Bulan</v>
      </c>
      <c r="Y150" s="10"/>
      <c r="Z150" s="53" t="s">
        <v>564</v>
      </c>
      <c r="AA150" s="133"/>
      <c r="AB150" s="133"/>
      <c r="AC150" s="54" t="s">
        <v>575</v>
      </c>
      <c r="AD150" s="55"/>
      <c r="AE150" s="56" t="s">
        <v>576</v>
      </c>
      <c r="AF150" s="4" t="s">
        <v>375</v>
      </c>
      <c r="AG150" s="133"/>
      <c r="AH150" s="133"/>
      <c r="AI150" s="133"/>
      <c r="AJ150" s="133"/>
      <c r="AK150" s="133"/>
      <c r="AL150" s="133"/>
      <c r="AM150" s="133"/>
      <c r="AN150" s="133"/>
      <c r="AO150" s="133"/>
      <c r="AP150" s="133"/>
      <c r="AQ150" s="4" t="s">
        <v>211</v>
      </c>
      <c r="AR150" s="57"/>
      <c r="AS150" s="7"/>
      <c r="AT150" s="7"/>
      <c r="AU150" s="7"/>
      <c r="AV150" s="133"/>
      <c r="AW150" s="133"/>
      <c r="AX150" s="133"/>
      <c r="AY150" s="133"/>
      <c r="AZ150" s="133"/>
      <c r="BA150" s="7"/>
      <c r="BB150" s="7"/>
      <c r="BC150" s="53" t="s">
        <v>577</v>
      </c>
      <c r="BD150" s="58"/>
      <c r="BE150" s="53" t="s">
        <v>80</v>
      </c>
      <c r="BF150" s="58"/>
      <c r="BG150" s="133"/>
      <c r="BH150" s="137"/>
      <c r="BI150" s="137"/>
      <c r="BJ150" s="4"/>
      <c r="BK150" s="133"/>
      <c r="BL150" s="133"/>
      <c r="BM150" s="133"/>
      <c r="BN150" s="133"/>
      <c r="BO150" s="133"/>
      <c r="BP150" s="133"/>
      <c r="BQ150" s="133"/>
      <c r="BR150" s="133"/>
      <c r="BS150" s="133"/>
      <c r="BT150" s="133"/>
      <c r="BU150" s="133"/>
      <c r="BV150" s="133"/>
      <c r="BW150" s="133"/>
      <c r="BX150" s="133"/>
      <c r="BY150" s="133"/>
      <c r="BZ150" s="133"/>
    </row>
    <row r="151" spans="1:78" ht="15.75" customHeight="1">
      <c r="A151" s="10">
        <f t="shared" si="12"/>
        <v>145</v>
      </c>
      <c r="B151" s="54" t="s">
        <v>214</v>
      </c>
      <c r="C151" s="7"/>
      <c r="D151" s="5" t="s">
        <v>3115</v>
      </c>
      <c r="E151" s="133"/>
      <c r="F151" s="7"/>
      <c r="G151" s="133"/>
      <c r="H151" s="133"/>
      <c r="I151" s="133"/>
      <c r="J151" s="133"/>
      <c r="K151" s="10"/>
      <c r="L151" s="10"/>
      <c r="M151" s="8" t="s">
        <v>479</v>
      </c>
      <c r="N151" s="133"/>
      <c r="O151" s="7"/>
      <c r="P151" s="2"/>
      <c r="Q151" s="50"/>
      <c r="R151" s="134"/>
      <c r="S151" s="161"/>
      <c r="T151" s="164" t="str">
        <f t="shared" ca="1" si="13"/>
        <v>121 Tahun 7 Bulan</v>
      </c>
      <c r="U151" s="133"/>
      <c r="V151" s="6">
        <v>43998</v>
      </c>
      <c r="W151" s="165" t="str">
        <f t="shared" ref="W151:W152" ca="1" si="14">INT((NOW()-V151)/365)&amp;"Tahun"</f>
        <v>1Tahun</v>
      </c>
      <c r="X151" s="79" t="str">
        <f t="shared" ref="X151:X152" ca="1" si="15">INT(MOD((NOW()-V151),365)/30)&amp;"Bulan"</f>
        <v>2Bulan</v>
      </c>
      <c r="Y151" s="10"/>
      <c r="Z151" s="53"/>
      <c r="AA151" s="133"/>
      <c r="AB151" s="133"/>
      <c r="AC151" s="54"/>
      <c r="AD151" s="55"/>
      <c r="AE151" s="56"/>
      <c r="AF151" s="4"/>
      <c r="AG151" s="133"/>
      <c r="AH151" s="133"/>
      <c r="AI151" s="133"/>
      <c r="AJ151" s="133"/>
      <c r="AK151" s="133"/>
      <c r="AL151" s="133"/>
      <c r="AM151" s="133"/>
      <c r="AN151" s="133"/>
      <c r="AO151" s="133"/>
      <c r="AP151" s="133"/>
      <c r="AQ151" s="4"/>
      <c r="AR151" s="57"/>
      <c r="AS151" s="7"/>
      <c r="AT151" s="7"/>
      <c r="AU151" s="7"/>
      <c r="AV151" s="133"/>
      <c r="AW151" s="133"/>
      <c r="AX151" s="133"/>
      <c r="AY151" s="133"/>
      <c r="AZ151" s="133"/>
      <c r="BA151" s="7"/>
      <c r="BB151" s="7"/>
      <c r="BC151" s="53"/>
      <c r="BD151" s="58"/>
      <c r="BE151" s="53"/>
      <c r="BF151" s="58"/>
      <c r="BG151" s="133"/>
      <c r="BH151" s="137"/>
      <c r="BI151" s="137"/>
      <c r="BJ151" s="4"/>
      <c r="BK151" s="133"/>
      <c r="BL151" s="133"/>
      <c r="BM151" s="133"/>
      <c r="BN151" s="133"/>
      <c r="BO151" s="133"/>
      <c r="BP151" s="133"/>
      <c r="BQ151" s="133"/>
      <c r="BR151" s="133"/>
      <c r="BS151" s="133"/>
      <c r="BT151" s="133"/>
      <c r="BU151" s="133"/>
      <c r="BV151" s="133"/>
      <c r="BW151" s="133"/>
      <c r="BX151" s="133"/>
      <c r="BY151" s="133"/>
      <c r="BZ151" s="133"/>
    </row>
    <row r="152" spans="1:78" ht="15.75" customHeight="1">
      <c r="A152" s="10">
        <f t="shared" si="12"/>
        <v>146</v>
      </c>
      <c r="B152" s="54" t="s">
        <v>214</v>
      </c>
      <c r="C152" s="7"/>
      <c r="D152" s="78" t="s">
        <v>2932</v>
      </c>
      <c r="E152" s="133" t="s">
        <v>2990</v>
      </c>
      <c r="F152" s="3" t="s">
        <v>14</v>
      </c>
      <c r="G152" s="133"/>
      <c r="H152" s="133"/>
      <c r="I152" s="133"/>
      <c r="J152" s="133"/>
      <c r="K152" s="10"/>
      <c r="L152" s="4" t="s">
        <v>184</v>
      </c>
      <c r="M152" s="79" t="s">
        <v>732</v>
      </c>
      <c r="N152" s="133" t="s">
        <v>2640</v>
      </c>
      <c r="O152" s="7" t="s">
        <v>87</v>
      </c>
      <c r="P152" s="2"/>
      <c r="Q152" s="50"/>
      <c r="R152" s="134"/>
      <c r="S152" s="161"/>
      <c r="T152" s="164" t="str">
        <f t="shared" ca="1" si="13"/>
        <v>121 Tahun 7 Bulan</v>
      </c>
      <c r="U152" s="133"/>
      <c r="V152" s="6"/>
      <c r="W152" s="165" t="str">
        <f t="shared" ca="1" si="14"/>
        <v>121Tahun</v>
      </c>
      <c r="X152" s="79" t="str">
        <f t="shared" ca="1" si="15"/>
        <v>9Bulan</v>
      </c>
      <c r="Y152" s="10"/>
      <c r="Z152" s="53"/>
      <c r="AA152" s="133"/>
      <c r="AB152" s="133"/>
      <c r="AC152" s="54"/>
      <c r="AD152" s="55"/>
      <c r="AE152" s="56"/>
      <c r="AF152" s="4"/>
      <c r="AG152" s="133"/>
      <c r="AH152" s="133"/>
      <c r="AI152" s="133"/>
      <c r="AJ152" s="133"/>
      <c r="AK152" s="133"/>
      <c r="AL152" s="133"/>
      <c r="AM152" s="133"/>
      <c r="AN152" s="133"/>
      <c r="AO152" s="133"/>
      <c r="AP152" s="133"/>
      <c r="AQ152" s="4"/>
      <c r="AR152" s="57"/>
      <c r="AS152" s="7"/>
      <c r="AT152" s="7"/>
      <c r="AU152" s="7"/>
      <c r="AV152" s="133"/>
      <c r="AW152" s="133"/>
      <c r="AX152" s="133"/>
      <c r="AY152" s="133"/>
      <c r="AZ152" s="133"/>
      <c r="BA152" s="7"/>
      <c r="BB152" s="7"/>
      <c r="BC152" s="53"/>
      <c r="BD152" s="58"/>
      <c r="BE152" s="53"/>
      <c r="BF152" s="58"/>
      <c r="BG152" s="133"/>
      <c r="BH152" s="137"/>
      <c r="BI152" s="137"/>
      <c r="BJ152" s="4"/>
      <c r="BK152" s="133"/>
      <c r="BL152" s="133"/>
      <c r="BM152" s="133"/>
      <c r="BN152" s="133"/>
      <c r="BO152" s="133"/>
      <c r="BP152" s="133"/>
      <c r="BQ152" s="133"/>
      <c r="BR152" s="133"/>
      <c r="BS152" s="133"/>
      <c r="BT152" s="133"/>
      <c r="BU152" s="133"/>
      <c r="BV152" s="133"/>
      <c r="BW152" s="133"/>
      <c r="BX152" s="133"/>
      <c r="BY152" s="133"/>
      <c r="BZ152" s="133"/>
    </row>
    <row r="153" spans="1:78" ht="15.75" customHeight="1">
      <c r="A153" s="10">
        <f t="shared" si="12"/>
        <v>147</v>
      </c>
      <c r="B153" s="54" t="s">
        <v>214</v>
      </c>
      <c r="C153" s="7"/>
      <c r="D153" s="78" t="s">
        <v>2933</v>
      </c>
      <c r="E153" s="133"/>
      <c r="F153" s="3" t="s">
        <v>14</v>
      </c>
      <c r="G153" s="133"/>
      <c r="H153" s="133"/>
      <c r="I153" s="133"/>
      <c r="J153" s="133"/>
      <c r="K153" s="10"/>
      <c r="L153" s="4" t="s">
        <v>184</v>
      </c>
      <c r="M153" s="79" t="s">
        <v>263</v>
      </c>
      <c r="N153" s="133" t="s">
        <v>2640</v>
      </c>
      <c r="O153" s="7" t="s">
        <v>87</v>
      </c>
      <c r="P153" s="2"/>
      <c r="Q153" s="50" t="s">
        <v>2959</v>
      </c>
      <c r="R153" s="134"/>
      <c r="S153" s="161"/>
      <c r="T153" s="164" t="str">
        <f t="shared" ca="1" si="13"/>
        <v>121 Tahun 7 Bulan</v>
      </c>
      <c r="U153" s="133"/>
      <c r="V153" s="6"/>
      <c r="W153" s="165" t="str">
        <f t="shared" ref="W153:W184" ca="1" si="16">INT((NOW()-V153)/365)&amp;"Tahun"</f>
        <v>121Tahun</v>
      </c>
      <c r="X153" s="79" t="str">
        <f t="shared" ref="X153:X184" ca="1" si="17">INT(MOD((NOW()-V153),365)/30)&amp;"Bulan"</f>
        <v>9Bulan</v>
      </c>
      <c r="Y153" s="10"/>
      <c r="Z153" s="53"/>
      <c r="AA153" s="133"/>
      <c r="AB153" s="133"/>
      <c r="AC153" s="54"/>
      <c r="AD153" s="55" t="s">
        <v>211</v>
      </c>
      <c r="AE153" s="56"/>
      <c r="AF153" s="4"/>
      <c r="AG153" s="133"/>
      <c r="AH153" s="133"/>
      <c r="AI153" s="133"/>
      <c r="AJ153" s="133"/>
      <c r="AK153" s="133"/>
      <c r="AL153" s="133"/>
      <c r="AM153" s="133"/>
      <c r="AN153" s="133"/>
      <c r="AO153" s="133"/>
      <c r="AP153" s="133"/>
      <c r="AQ153" s="4"/>
      <c r="AR153" s="57" t="s">
        <v>2774</v>
      </c>
      <c r="AS153" s="7"/>
      <c r="AT153" s="7"/>
      <c r="AU153" s="7"/>
      <c r="AV153" s="133"/>
      <c r="AW153" s="133"/>
      <c r="AX153" s="133"/>
      <c r="AY153" s="133"/>
      <c r="AZ153" s="133"/>
      <c r="BA153" s="7"/>
      <c r="BB153" s="7"/>
      <c r="BC153" s="53"/>
      <c r="BD153" s="58"/>
      <c r="BE153" s="53"/>
      <c r="BF153" s="58"/>
      <c r="BG153" s="133"/>
      <c r="BH153" s="137"/>
      <c r="BI153" s="137"/>
      <c r="BJ153" s="4"/>
      <c r="BK153" s="133"/>
      <c r="BL153" s="133"/>
      <c r="BM153" s="133"/>
      <c r="BN153" s="133"/>
      <c r="BO153" s="133"/>
      <c r="BP153" s="133"/>
      <c r="BQ153" s="133"/>
      <c r="BR153" s="133"/>
      <c r="BS153" s="133"/>
      <c r="BT153" s="133"/>
      <c r="BU153" s="133"/>
      <c r="BV153" s="133"/>
      <c r="BW153" s="133"/>
      <c r="BX153" s="133"/>
      <c r="BY153" s="133"/>
      <c r="BZ153" s="133"/>
    </row>
    <row r="154" spans="1:78" ht="15.75" customHeight="1">
      <c r="A154" s="10">
        <f t="shared" si="12"/>
        <v>148</v>
      </c>
      <c r="B154" s="54" t="s">
        <v>214</v>
      </c>
      <c r="C154" s="2" t="s">
        <v>1682</v>
      </c>
      <c r="D154" s="5" t="s">
        <v>1683</v>
      </c>
      <c r="E154" s="133" t="s">
        <v>3079</v>
      </c>
      <c r="F154" s="3" t="s">
        <v>14</v>
      </c>
      <c r="G154" s="133"/>
      <c r="H154" s="133"/>
      <c r="I154" s="133"/>
      <c r="J154" s="133"/>
      <c r="K154" s="10" t="s">
        <v>100</v>
      </c>
      <c r="L154" s="4" t="s">
        <v>101</v>
      </c>
      <c r="M154" s="3" t="s">
        <v>101</v>
      </c>
      <c r="N154" s="133"/>
      <c r="O154" s="7" t="s">
        <v>87</v>
      </c>
      <c r="P154" s="7"/>
      <c r="Q154" s="50" t="s">
        <v>2959</v>
      </c>
      <c r="R154" s="134" t="s">
        <v>146</v>
      </c>
      <c r="S154" s="161">
        <v>35156</v>
      </c>
      <c r="T154" s="164" t="str">
        <f t="shared" ca="1" si="13"/>
        <v>25 Tahun 4 Bulan</v>
      </c>
      <c r="U154" s="133"/>
      <c r="V154" s="6">
        <v>41937</v>
      </c>
      <c r="W154" s="165" t="str">
        <f t="shared" ca="1" si="16"/>
        <v>6Tahun</v>
      </c>
      <c r="X154" s="79" t="str">
        <f t="shared" ca="1" si="17"/>
        <v>10Bulan</v>
      </c>
      <c r="Y154" s="10"/>
      <c r="Z154" s="59"/>
      <c r="AA154" s="133"/>
      <c r="AB154" s="133"/>
      <c r="AC154" s="54" t="s">
        <v>1684</v>
      </c>
      <c r="AD154" s="55" t="s">
        <v>211</v>
      </c>
      <c r="AE154" s="76" t="s">
        <v>1685</v>
      </c>
      <c r="AF154" s="4" t="s">
        <v>78</v>
      </c>
      <c r="AG154" s="133"/>
      <c r="AH154" s="133"/>
      <c r="AI154" s="133"/>
      <c r="AJ154" s="133"/>
      <c r="AK154" s="133"/>
      <c r="AL154" s="133"/>
      <c r="AM154" s="133"/>
      <c r="AN154" s="133"/>
      <c r="AO154" s="133"/>
      <c r="AP154" s="133"/>
      <c r="AQ154" s="4" t="s">
        <v>211</v>
      </c>
      <c r="AR154" s="57" t="s">
        <v>2775</v>
      </c>
      <c r="AS154" s="7"/>
      <c r="AT154" s="7"/>
      <c r="AU154" s="7"/>
      <c r="AV154" s="133"/>
      <c r="AW154" s="133"/>
      <c r="AX154" s="133"/>
      <c r="AY154" s="133"/>
      <c r="AZ154" s="133"/>
      <c r="BA154" s="7"/>
      <c r="BB154" s="7"/>
      <c r="BC154" s="53" t="s">
        <v>1686</v>
      </c>
      <c r="BD154" s="58"/>
      <c r="BE154" s="53" t="s">
        <v>80</v>
      </c>
      <c r="BF154" s="58"/>
      <c r="BG154" s="133"/>
      <c r="BH154" s="137"/>
      <c r="BI154" s="137"/>
      <c r="BJ154" s="4"/>
      <c r="BK154" s="133"/>
      <c r="BL154" s="133"/>
      <c r="BM154" s="133"/>
      <c r="BN154" s="133"/>
      <c r="BO154" s="133"/>
      <c r="BP154" s="133"/>
      <c r="BQ154" s="133"/>
      <c r="BR154" s="133"/>
      <c r="BS154" s="133"/>
      <c r="BT154" s="133"/>
      <c r="BU154" s="133"/>
      <c r="BV154" s="133"/>
      <c r="BW154" s="133"/>
      <c r="BX154" s="133"/>
      <c r="BY154" s="133"/>
      <c r="BZ154" s="133"/>
    </row>
    <row r="155" spans="1:78" ht="15.75" customHeight="1">
      <c r="A155" s="10">
        <f t="shared" si="12"/>
        <v>149</v>
      </c>
      <c r="B155" s="54" t="s">
        <v>214</v>
      </c>
      <c r="C155" s="49" t="s">
        <v>2000</v>
      </c>
      <c r="D155" s="88" t="s">
        <v>2001</v>
      </c>
      <c r="E155" s="133" t="s">
        <v>2002</v>
      </c>
      <c r="F155" s="8" t="s">
        <v>14</v>
      </c>
      <c r="G155" s="133" t="s">
        <v>2003</v>
      </c>
      <c r="H155" s="133"/>
      <c r="I155" s="133"/>
      <c r="J155" s="133"/>
      <c r="K155" s="10" t="s">
        <v>100</v>
      </c>
      <c r="L155" s="4" t="s">
        <v>101</v>
      </c>
      <c r="M155" s="3" t="s">
        <v>101</v>
      </c>
      <c r="N155" s="133"/>
      <c r="O155" s="7" t="s">
        <v>87</v>
      </c>
      <c r="P155" s="7" t="s">
        <v>88</v>
      </c>
      <c r="Q155" s="50" t="s">
        <v>2959</v>
      </c>
      <c r="R155" s="7" t="s">
        <v>796</v>
      </c>
      <c r="S155" s="162">
        <v>37475</v>
      </c>
      <c r="T155" s="164" t="str">
        <f t="shared" ca="1" si="13"/>
        <v>19 Tahun 0 Bulan</v>
      </c>
      <c r="U155" s="80">
        <v>44242</v>
      </c>
      <c r="V155" s="80">
        <v>44242</v>
      </c>
      <c r="W155" s="165" t="str">
        <f t="shared" ca="1" si="16"/>
        <v>0Tahun</v>
      </c>
      <c r="X155" s="79" t="str">
        <f t="shared" ca="1" si="17"/>
        <v>6Bulan</v>
      </c>
      <c r="Y155" s="10" t="s">
        <v>75</v>
      </c>
      <c r="Z155" s="63" t="s">
        <v>90</v>
      </c>
      <c r="AA155" s="133" t="s">
        <v>442</v>
      </c>
      <c r="AB155" s="133" t="s">
        <v>2004</v>
      </c>
      <c r="AC155" s="136" t="s">
        <v>2005</v>
      </c>
      <c r="AD155" s="55" t="s">
        <v>211</v>
      </c>
      <c r="AE155" s="60">
        <v>81312293804</v>
      </c>
      <c r="AF155" s="4" t="s">
        <v>78</v>
      </c>
      <c r="AG155" s="133" t="s">
        <v>442</v>
      </c>
      <c r="AH155" s="133" t="s">
        <v>442</v>
      </c>
      <c r="AI155" s="133" t="s">
        <v>442</v>
      </c>
      <c r="AJ155" s="133" t="s">
        <v>442</v>
      </c>
      <c r="AK155" s="133" t="s">
        <v>442</v>
      </c>
      <c r="AL155" s="133" t="s">
        <v>442</v>
      </c>
      <c r="AM155" s="133" t="s">
        <v>442</v>
      </c>
      <c r="AN155" s="133" t="s">
        <v>442</v>
      </c>
      <c r="AO155" s="133" t="s">
        <v>442</v>
      </c>
      <c r="AP155" s="133" t="s">
        <v>442</v>
      </c>
      <c r="AQ155" s="89" t="s">
        <v>2006</v>
      </c>
      <c r="AR155" s="57" t="s">
        <v>2776</v>
      </c>
      <c r="AS155" s="63" t="s">
        <v>2007</v>
      </c>
      <c r="AT155" s="63" t="s">
        <v>2008</v>
      </c>
      <c r="AU155" s="63" t="s">
        <v>2009</v>
      </c>
      <c r="AV155" s="133" t="s">
        <v>442</v>
      </c>
      <c r="AW155" s="133" t="s">
        <v>442</v>
      </c>
      <c r="AX155" s="133" t="s">
        <v>442</v>
      </c>
      <c r="AY155" s="133" t="s">
        <v>442</v>
      </c>
      <c r="AZ155" s="133" t="s">
        <v>442</v>
      </c>
      <c r="BA155" s="133" t="s">
        <v>442</v>
      </c>
      <c r="BB155" s="133" t="s">
        <v>442</v>
      </c>
      <c r="BC155" s="53" t="s">
        <v>2010</v>
      </c>
      <c r="BD155" s="58" t="s">
        <v>2665</v>
      </c>
      <c r="BE155" s="53" t="s">
        <v>80</v>
      </c>
      <c r="BF155" s="58"/>
      <c r="BG155" s="133"/>
      <c r="BH155" s="137">
        <v>1500000</v>
      </c>
      <c r="BI155" s="137">
        <v>500000</v>
      </c>
      <c r="BJ155" s="172" t="s">
        <v>2011</v>
      </c>
      <c r="BK155" s="133"/>
      <c r="BL155" s="133"/>
      <c r="BM155" s="133"/>
      <c r="BN155" s="133"/>
      <c r="BO155" s="133"/>
      <c r="BP155" s="133"/>
      <c r="BQ155" s="133"/>
      <c r="BR155" s="133"/>
      <c r="BS155" s="133"/>
      <c r="BT155" s="133"/>
      <c r="BU155" s="133"/>
      <c r="BV155" s="133"/>
      <c r="BW155" s="133"/>
      <c r="BX155" s="133"/>
      <c r="BY155" s="133"/>
      <c r="BZ155" s="133"/>
    </row>
    <row r="156" spans="1:78" ht="15.75" customHeight="1">
      <c r="A156" s="10">
        <f t="shared" si="12"/>
        <v>150</v>
      </c>
      <c r="B156" s="54" t="s">
        <v>214</v>
      </c>
      <c r="C156" s="7"/>
      <c r="D156" s="14" t="s">
        <v>2124</v>
      </c>
      <c r="E156" s="133"/>
      <c r="F156" s="3" t="s">
        <v>14</v>
      </c>
      <c r="G156" s="133"/>
      <c r="H156" s="133"/>
      <c r="I156" s="133"/>
      <c r="J156" s="133"/>
      <c r="K156" s="10"/>
      <c r="L156" s="4" t="s">
        <v>184</v>
      </c>
      <c r="M156" s="10" t="s">
        <v>2638</v>
      </c>
      <c r="N156" s="133" t="s">
        <v>2640</v>
      </c>
      <c r="O156" s="7" t="s">
        <v>72</v>
      </c>
      <c r="P156" s="2"/>
      <c r="Q156" s="50"/>
      <c r="R156" s="134"/>
      <c r="S156" s="161"/>
      <c r="T156" s="164" t="str">
        <f t="shared" ca="1" si="13"/>
        <v>121 Tahun 7 Bulan</v>
      </c>
      <c r="U156" s="133"/>
      <c r="V156" s="6"/>
      <c r="W156" s="165" t="str">
        <f t="shared" ca="1" si="16"/>
        <v>121Tahun</v>
      </c>
      <c r="X156" s="79" t="str">
        <f t="shared" ca="1" si="17"/>
        <v>9Bulan</v>
      </c>
      <c r="Y156" s="10"/>
      <c r="Z156" s="53"/>
      <c r="AA156" s="133"/>
      <c r="AB156" s="133"/>
      <c r="AC156" s="54"/>
      <c r="AD156" s="55"/>
      <c r="AE156" s="56"/>
      <c r="AF156" s="4"/>
      <c r="AG156" s="133"/>
      <c r="AH156" s="133"/>
      <c r="AI156" s="133"/>
      <c r="AJ156" s="133"/>
      <c r="AK156" s="133"/>
      <c r="AL156" s="133"/>
      <c r="AM156" s="133"/>
      <c r="AN156" s="133"/>
      <c r="AO156" s="133"/>
      <c r="AP156" s="133"/>
      <c r="AQ156" s="4"/>
      <c r="AR156" s="57"/>
      <c r="AS156" s="7"/>
      <c r="AT156" s="7"/>
      <c r="AU156" s="7"/>
      <c r="AV156" s="133"/>
      <c r="AW156" s="133"/>
      <c r="AX156" s="133"/>
      <c r="AY156" s="133"/>
      <c r="AZ156" s="133"/>
      <c r="BA156" s="7"/>
      <c r="BB156" s="7"/>
      <c r="BC156" s="53"/>
      <c r="BD156" s="58"/>
      <c r="BE156" s="53"/>
      <c r="BF156" s="58"/>
      <c r="BG156" s="133"/>
      <c r="BH156" s="137"/>
      <c r="BI156" s="137"/>
      <c r="BJ156" s="4"/>
      <c r="BK156" s="133"/>
      <c r="BL156" s="133"/>
      <c r="BM156" s="133"/>
      <c r="BN156" s="133"/>
      <c r="BO156" s="133"/>
      <c r="BP156" s="133"/>
      <c r="BQ156" s="133"/>
      <c r="BR156" s="133"/>
      <c r="BS156" s="133"/>
      <c r="BT156" s="133"/>
      <c r="BU156" s="133"/>
      <c r="BV156" s="133"/>
      <c r="BW156" s="133"/>
      <c r="BX156" s="133"/>
      <c r="BY156" s="133"/>
      <c r="BZ156" s="133"/>
    </row>
    <row r="157" spans="1:78" ht="15.75" customHeight="1">
      <c r="A157" s="10">
        <f t="shared" si="12"/>
        <v>151</v>
      </c>
      <c r="B157" s="54" t="s">
        <v>214</v>
      </c>
      <c r="C157" s="175" t="s">
        <v>3101</v>
      </c>
      <c r="D157" s="59" t="s">
        <v>2048</v>
      </c>
      <c r="E157" s="133"/>
      <c r="F157" s="3" t="s">
        <v>14</v>
      </c>
      <c r="G157" s="133"/>
      <c r="H157" s="133"/>
      <c r="I157" s="133"/>
      <c r="J157" s="133"/>
      <c r="K157" s="10" t="s">
        <v>1139</v>
      </c>
      <c r="L157" s="4" t="s">
        <v>184</v>
      </c>
      <c r="M157" s="8" t="s">
        <v>1139</v>
      </c>
      <c r="N157" s="133"/>
      <c r="O157" s="4" t="s">
        <v>87</v>
      </c>
      <c r="P157" s="7" t="s">
        <v>88</v>
      </c>
      <c r="Q157" s="50">
        <v>0</v>
      </c>
      <c r="R157" s="7"/>
      <c r="S157" s="162"/>
      <c r="T157" s="164" t="str">
        <f t="shared" ca="1" si="13"/>
        <v>121 Tahun 7 Bulan</v>
      </c>
      <c r="U157" s="133"/>
      <c r="V157" s="62">
        <v>44333</v>
      </c>
      <c r="W157" s="165" t="str">
        <f t="shared" ca="1" si="16"/>
        <v>0Tahun</v>
      </c>
      <c r="X157" s="79" t="str">
        <f t="shared" ca="1" si="17"/>
        <v>3Bulan</v>
      </c>
      <c r="Y157" s="10"/>
      <c r="Z157" s="63"/>
      <c r="AA157" s="133"/>
      <c r="AB157" s="133"/>
      <c r="AC157" s="136" t="s">
        <v>2049</v>
      </c>
      <c r="AD157" s="55" t="s">
        <v>211</v>
      </c>
      <c r="AE157" s="60"/>
      <c r="AF157" s="4" t="s">
        <v>78</v>
      </c>
      <c r="AG157" s="133"/>
      <c r="AH157" s="133"/>
      <c r="AI157" s="133"/>
      <c r="AJ157" s="133"/>
      <c r="AK157" s="133"/>
      <c r="AL157" s="133"/>
      <c r="AM157" s="133"/>
      <c r="AN157" s="133"/>
      <c r="AO157" s="133"/>
      <c r="AP157" s="133"/>
      <c r="AQ157" s="89" t="s">
        <v>2050</v>
      </c>
      <c r="AR157" s="57" t="s">
        <v>2777</v>
      </c>
      <c r="AS157" s="63"/>
      <c r="AT157" s="63"/>
      <c r="AU157" s="63"/>
      <c r="AV157" s="133"/>
      <c r="AW157" s="133"/>
      <c r="AX157" s="133"/>
      <c r="AY157" s="133"/>
      <c r="AZ157" s="133"/>
      <c r="BA157" s="63"/>
      <c r="BB157" s="63"/>
      <c r="BC157" s="139" t="s">
        <v>2051</v>
      </c>
      <c r="BD157" s="58" t="s">
        <v>2051</v>
      </c>
      <c r="BE157" s="63"/>
      <c r="BF157" s="58"/>
      <c r="BG157" s="133"/>
      <c r="BH157" s="137"/>
      <c r="BI157" s="137"/>
      <c r="BJ157" s="4"/>
      <c r="BK157" s="133"/>
      <c r="BL157" s="133"/>
      <c r="BM157" s="133"/>
      <c r="BN157" s="133"/>
      <c r="BO157" s="133"/>
      <c r="BP157" s="133"/>
      <c r="BQ157" s="133"/>
      <c r="BR157" s="133"/>
      <c r="BS157" s="133"/>
      <c r="BT157" s="133"/>
      <c r="BU157" s="133"/>
      <c r="BV157" s="133"/>
      <c r="BW157" s="133"/>
      <c r="BX157" s="133"/>
      <c r="BY157" s="133"/>
      <c r="BZ157" s="133"/>
    </row>
    <row r="158" spans="1:78" ht="15.75" customHeight="1">
      <c r="A158" s="10">
        <f t="shared" si="12"/>
        <v>152</v>
      </c>
      <c r="B158" s="54" t="s">
        <v>214</v>
      </c>
      <c r="C158" s="49" t="s">
        <v>2122</v>
      </c>
      <c r="D158" s="59" t="s">
        <v>2123</v>
      </c>
      <c r="E158" s="133" t="s">
        <v>2124</v>
      </c>
      <c r="F158" s="8" t="s">
        <v>14</v>
      </c>
      <c r="G158" s="133" t="s">
        <v>2003</v>
      </c>
      <c r="H158" s="133"/>
      <c r="I158" s="133"/>
      <c r="J158" s="133"/>
      <c r="K158" s="10" t="s">
        <v>124</v>
      </c>
      <c r="L158" s="10" t="s">
        <v>125</v>
      </c>
      <c r="M158" s="3" t="s">
        <v>126</v>
      </c>
      <c r="N158" s="133"/>
      <c r="O158" s="4" t="s">
        <v>72</v>
      </c>
      <c r="P158" s="7" t="s">
        <v>88</v>
      </c>
      <c r="Q158" s="50">
        <v>0</v>
      </c>
      <c r="R158" s="7" t="s">
        <v>272</v>
      </c>
      <c r="S158" s="162">
        <v>36568</v>
      </c>
      <c r="T158" s="164" t="str">
        <f t="shared" ca="1" si="13"/>
        <v>21 Tahun 6 Bulan</v>
      </c>
      <c r="U158" s="62">
        <v>44361</v>
      </c>
      <c r="V158" s="62">
        <v>44361</v>
      </c>
      <c r="W158" s="165" t="str">
        <f t="shared" ca="1" si="16"/>
        <v>0Tahun</v>
      </c>
      <c r="X158" s="79" t="str">
        <f t="shared" ca="1" si="17"/>
        <v>2Bulan</v>
      </c>
      <c r="Y158" s="10" t="s">
        <v>75</v>
      </c>
      <c r="Z158" s="63" t="s">
        <v>1549</v>
      </c>
      <c r="AA158" s="133" t="s">
        <v>442</v>
      </c>
      <c r="AB158" s="133" t="s">
        <v>2125</v>
      </c>
      <c r="AC158" s="133" t="s">
        <v>2126</v>
      </c>
      <c r="AD158" s="55" t="s">
        <v>211</v>
      </c>
      <c r="AE158" s="56" t="s">
        <v>2127</v>
      </c>
      <c r="AF158" s="3" t="s">
        <v>78</v>
      </c>
      <c r="AG158" s="133" t="s">
        <v>442</v>
      </c>
      <c r="AH158" s="133" t="s">
        <v>442</v>
      </c>
      <c r="AI158" s="133" t="s">
        <v>442</v>
      </c>
      <c r="AJ158" s="133" t="s">
        <v>442</v>
      </c>
      <c r="AK158" s="133" t="s">
        <v>442</v>
      </c>
      <c r="AL158" s="133" t="s">
        <v>442</v>
      </c>
      <c r="AM158" s="133" t="s">
        <v>442</v>
      </c>
      <c r="AN158" s="133" t="s">
        <v>442</v>
      </c>
      <c r="AO158" s="133" t="s">
        <v>442</v>
      </c>
      <c r="AP158" s="133" t="s">
        <v>442</v>
      </c>
      <c r="AQ158" s="49" t="s">
        <v>2128</v>
      </c>
      <c r="AR158" s="57" t="s">
        <v>2778</v>
      </c>
      <c r="AS158" s="63" t="s">
        <v>2129</v>
      </c>
      <c r="AT158" s="63" t="s">
        <v>2130</v>
      </c>
      <c r="AU158" s="133" t="s">
        <v>2126</v>
      </c>
      <c r="AV158" s="133" t="s">
        <v>442</v>
      </c>
      <c r="AW158" s="133" t="s">
        <v>442</v>
      </c>
      <c r="AX158" s="133" t="s">
        <v>442</v>
      </c>
      <c r="AY158" s="133" t="s">
        <v>442</v>
      </c>
      <c r="AZ158" s="133" t="s">
        <v>442</v>
      </c>
      <c r="BA158" s="63"/>
      <c r="BB158" s="63"/>
      <c r="BC158" s="141" t="s">
        <v>2131</v>
      </c>
      <c r="BD158" s="58" t="s">
        <v>2131</v>
      </c>
      <c r="BE158" s="53" t="s">
        <v>80</v>
      </c>
      <c r="BF158" s="58"/>
      <c r="BG158" s="133" t="s">
        <v>442</v>
      </c>
      <c r="BH158" s="137">
        <v>1410000</v>
      </c>
      <c r="BI158" s="137">
        <v>390000</v>
      </c>
      <c r="BJ158" s="4" t="s">
        <v>2132</v>
      </c>
      <c r="BK158" s="133"/>
      <c r="BL158" s="133"/>
      <c r="BM158" s="133"/>
      <c r="BN158" s="133"/>
      <c r="BO158" s="133"/>
      <c r="BP158" s="133"/>
      <c r="BQ158" s="133"/>
      <c r="BR158" s="133"/>
      <c r="BS158" s="133"/>
      <c r="BT158" s="133"/>
      <c r="BU158" s="133"/>
      <c r="BV158" s="133"/>
      <c r="BW158" s="133"/>
      <c r="BX158" s="133"/>
      <c r="BY158" s="133"/>
      <c r="BZ158" s="133"/>
    </row>
    <row r="159" spans="1:78" ht="15.75" customHeight="1">
      <c r="A159" s="10">
        <f t="shared" si="12"/>
        <v>153</v>
      </c>
      <c r="B159" s="54" t="s">
        <v>214</v>
      </c>
      <c r="C159" s="66" t="s">
        <v>215</v>
      </c>
      <c r="D159" s="5" t="s">
        <v>216</v>
      </c>
      <c r="E159" s="133" t="s">
        <v>217</v>
      </c>
      <c r="F159" s="3" t="s">
        <v>14</v>
      </c>
      <c r="G159" s="133"/>
      <c r="H159" s="133"/>
      <c r="I159" s="133"/>
      <c r="J159" s="133"/>
      <c r="K159" s="10" t="s">
        <v>218</v>
      </c>
      <c r="L159" s="4" t="s">
        <v>184</v>
      </c>
      <c r="M159" s="8" t="s">
        <v>218</v>
      </c>
      <c r="N159" s="133"/>
      <c r="O159" s="7" t="s">
        <v>87</v>
      </c>
      <c r="P159" s="2" t="s">
        <v>199</v>
      </c>
      <c r="Q159" s="50">
        <v>0</v>
      </c>
      <c r="R159" s="134" t="s">
        <v>128</v>
      </c>
      <c r="S159" s="161">
        <v>34584</v>
      </c>
      <c r="T159" s="164" t="str">
        <f t="shared" ca="1" si="13"/>
        <v>26 Tahun 11 Bulan</v>
      </c>
      <c r="U159" s="133"/>
      <c r="V159" s="6">
        <v>44019</v>
      </c>
      <c r="W159" s="165" t="str">
        <f t="shared" ca="1" si="16"/>
        <v>1Tahun</v>
      </c>
      <c r="X159" s="79" t="str">
        <f t="shared" ca="1" si="17"/>
        <v>1Bulan</v>
      </c>
      <c r="Y159" s="10"/>
      <c r="Z159" s="59"/>
      <c r="AA159" s="133"/>
      <c r="AB159" s="133"/>
      <c r="AC159" s="54" t="s">
        <v>219</v>
      </c>
      <c r="AD159" s="55" t="s">
        <v>211</v>
      </c>
      <c r="AE159" s="56" t="s">
        <v>220</v>
      </c>
      <c r="AF159" s="4" t="s">
        <v>78</v>
      </c>
      <c r="AG159" s="133"/>
      <c r="AH159" s="133"/>
      <c r="AI159" s="133"/>
      <c r="AJ159" s="133"/>
      <c r="AK159" s="133"/>
      <c r="AL159" s="133"/>
      <c r="AM159" s="133"/>
      <c r="AN159" s="133"/>
      <c r="AO159" s="133"/>
      <c r="AP159" s="133"/>
      <c r="AQ159" s="4" t="s">
        <v>211</v>
      </c>
      <c r="AR159" s="57" t="s">
        <v>2779</v>
      </c>
      <c r="AS159" s="7"/>
      <c r="AT159" s="7"/>
      <c r="AU159" s="7"/>
      <c r="AV159" s="133"/>
      <c r="AW159" s="133"/>
      <c r="AX159" s="133"/>
      <c r="AY159" s="133"/>
      <c r="AZ159" s="133"/>
      <c r="BA159" s="7"/>
      <c r="BB159" s="7"/>
      <c r="BC159" s="53" t="s">
        <v>221</v>
      </c>
      <c r="BD159" s="58"/>
      <c r="BE159" s="53" t="s">
        <v>80</v>
      </c>
      <c r="BF159" s="58"/>
      <c r="BG159" s="133"/>
      <c r="BH159" s="137"/>
      <c r="BI159" s="137"/>
      <c r="BJ159" s="4"/>
      <c r="BK159" s="133"/>
      <c r="BL159" s="133"/>
      <c r="BM159" s="133"/>
      <c r="BN159" s="133"/>
      <c r="BO159" s="133"/>
      <c r="BP159" s="133"/>
      <c r="BQ159" s="133"/>
      <c r="BR159" s="133"/>
      <c r="BS159" s="133"/>
      <c r="BT159" s="133"/>
      <c r="BU159" s="133"/>
      <c r="BV159" s="133"/>
      <c r="BW159" s="133"/>
      <c r="BX159" s="133"/>
      <c r="BY159" s="133"/>
      <c r="BZ159" s="133"/>
    </row>
    <row r="160" spans="1:78" ht="15.75" customHeight="1">
      <c r="A160" s="10">
        <f t="shared" si="12"/>
        <v>154</v>
      </c>
      <c r="B160" s="54" t="s">
        <v>437</v>
      </c>
      <c r="C160" s="10"/>
      <c r="D160" s="5" t="s">
        <v>646</v>
      </c>
      <c r="E160" s="133" t="s">
        <v>647</v>
      </c>
      <c r="F160" s="7" t="s">
        <v>14</v>
      </c>
      <c r="G160" s="133" t="s">
        <v>441</v>
      </c>
      <c r="H160" s="133"/>
      <c r="I160" s="133"/>
      <c r="J160" s="133"/>
      <c r="K160" s="10" t="s">
        <v>11</v>
      </c>
      <c r="L160" s="10" t="s">
        <v>478</v>
      </c>
      <c r="M160" s="8" t="s">
        <v>479</v>
      </c>
      <c r="N160" s="133"/>
      <c r="O160" s="4" t="s">
        <v>87</v>
      </c>
      <c r="P160" s="7"/>
      <c r="Q160" s="50"/>
      <c r="R160" s="134"/>
      <c r="S160" s="161"/>
      <c r="T160" s="164" t="str">
        <f t="shared" ca="1" si="13"/>
        <v>121 Tahun 7 Bulan</v>
      </c>
      <c r="U160" s="133"/>
      <c r="V160" s="6"/>
      <c r="W160" s="165" t="str">
        <f t="shared" ca="1" si="16"/>
        <v>121Tahun</v>
      </c>
      <c r="X160" s="79" t="str">
        <f t="shared" ca="1" si="17"/>
        <v>9Bulan</v>
      </c>
      <c r="Y160" s="10"/>
      <c r="Z160" s="59"/>
      <c r="AA160" s="133"/>
      <c r="AB160" s="133"/>
      <c r="AC160" s="54"/>
      <c r="AD160" s="55"/>
      <c r="AE160" s="60"/>
      <c r="AF160" s="4"/>
      <c r="AG160" s="133"/>
      <c r="AH160" s="133"/>
      <c r="AI160" s="133"/>
      <c r="AJ160" s="133"/>
      <c r="AK160" s="133"/>
      <c r="AL160" s="133"/>
      <c r="AM160" s="133"/>
      <c r="AN160" s="133"/>
      <c r="AO160" s="133"/>
      <c r="AP160" s="133"/>
      <c r="AQ160" s="4"/>
      <c r="AR160" s="57"/>
      <c r="AS160" s="7"/>
      <c r="AT160" s="7"/>
      <c r="AU160" s="7"/>
      <c r="AV160" s="133"/>
      <c r="AW160" s="133"/>
      <c r="AX160" s="133"/>
      <c r="AY160" s="133"/>
      <c r="AZ160" s="133"/>
      <c r="BA160" s="7"/>
      <c r="BB160" s="7"/>
      <c r="BC160" s="53"/>
      <c r="BD160" s="58"/>
      <c r="BE160" s="53"/>
      <c r="BF160" s="58"/>
      <c r="BG160" s="133"/>
      <c r="BH160" s="137"/>
      <c r="BI160" s="137"/>
      <c r="BJ160" s="4"/>
      <c r="BK160" s="133"/>
      <c r="BL160" s="133"/>
      <c r="BM160" s="133"/>
      <c r="BN160" s="133"/>
      <c r="BO160" s="133"/>
      <c r="BP160" s="133"/>
      <c r="BQ160" s="133"/>
      <c r="BR160" s="133"/>
      <c r="BS160" s="133"/>
      <c r="BT160" s="133"/>
      <c r="BU160" s="133"/>
      <c r="BV160" s="133"/>
      <c r="BW160" s="133"/>
      <c r="BX160" s="133"/>
      <c r="BY160" s="133"/>
      <c r="BZ160" s="133"/>
    </row>
    <row r="161" spans="1:78" ht="15.75" customHeight="1">
      <c r="A161" s="10">
        <f t="shared" si="12"/>
        <v>155</v>
      </c>
      <c r="B161" s="54" t="s">
        <v>437</v>
      </c>
      <c r="C161" s="49" t="s">
        <v>669</v>
      </c>
      <c r="D161" s="5" t="s">
        <v>670</v>
      </c>
      <c r="E161" s="133" t="s">
        <v>671</v>
      </c>
      <c r="F161" s="7" t="s">
        <v>14</v>
      </c>
      <c r="G161" s="133" t="s">
        <v>441</v>
      </c>
      <c r="H161" s="133"/>
      <c r="I161" s="133"/>
      <c r="J161" s="133"/>
      <c r="K161" s="10" t="s">
        <v>11</v>
      </c>
      <c r="L161" s="10" t="s">
        <v>478</v>
      </c>
      <c r="M161" s="8" t="s">
        <v>479</v>
      </c>
      <c r="N161" s="133"/>
      <c r="O161" s="4" t="s">
        <v>87</v>
      </c>
      <c r="P161" s="7"/>
      <c r="Q161" s="50"/>
      <c r="R161" s="134"/>
      <c r="S161" s="161">
        <v>32369</v>
      </c>
      <c r="T161" s="164" t="str">
        <f t="shared" ca="1" si="13"/>
        <v>33 Tahun 0 Bulan</v>
      </c>
      <c r="U161" s="133"/>
      <c r="V161" s="6">
        <v>44077</v>
      </c>
      <c r="W161" s="165" t="str">
        <f t="shared" ca="1" si="16"/>
        <v>0Tahun</v>
      </c>
      <c r="X161" s="79" t="str">
        <f t="shared" ca="1" si="17"/>
        <v>12Bulan</v>
      </c>
      <c r="Y161" s="10"/>
      <c r="Z161" s="59"/>
      <c r="AA161" s="133"/>
      <c r="AB161" s="133"/>
      <c r="AC161" s="54" t="s">
        <v>672</v>
      </c>
      <c r="AD161" s="55"/>
      <c r="AE161" s="76" t="s">
        <v>673</v>
      </c>
      <c r="AF161" s="4" t="s">
        <v>211</v>
      </c>
      <c r="AG161" s="133"/>
      <c r="AH161" s="133"/>
      <c r="AI161" s="133"/>
      <c r="AJ161" s="133"/>
      <c r="AK161" s="133"/>
      <c r="AL161" s="133"/>
      <c r="AM161" s="133"/>
      <c r="AN161" s="133"/>
      <c r="AO161" s="133"/>
      <c r="AP161" s="133"/>
      <c r="AQ161" s="4" t="s">
        <v>211</v>
      </c>
      <c r="AR161" s="57"/>
      <c r="AS161" s="7"/>
      <c r="AT161" s="7"/>
      <c r="AU161" s="7"/>
      <c r="AV161" s="133"/>
      <c r="AW161" s="133"/>
      <c r="AX161" s="133"/>
      <c r="AY161" s="133"/>
      <c r="AZ161" s="133"/>
      <c r="BA161" s="7"/>
      <c r="BB161" s="7"/>
      <c r="BC161" s="53" t="s">
        <v>674</v>
      </c>
      <c r="BD161" s="58"/>
      <c r="BE161" s="53" t="s">
        <v>80</v>
      </c>
      <c r="BF161" s="58"/>
      <c r="BG161" s="133"/>
      <c r="BH161" s="137"/>
      <c r="BI161" s="137"/>
      <c r="BJ161" s="4"/>
      <c r="BK161" s="133"/>
      <c r="BL161" s="133"/>
      <c r="BM161" s="133"/>
      <c r="BN161" s="133"/>
      <c r="BO161" s="133"/>
      <c r="BP161" s="133"/>
      <c r="BQ161" s="133"/>
      <c r="BR161" s="133"/>
      <c r="BS161" s="133"/>
      <c r="BT161" s="133"/>
      <c r="BU161" s="133"/>
      <c r="BV161" s="133"/>
      <c r="BW161" s="133"/>
      <c r="BX161" s="133"/>
      <c r="BY161" s="133"/>
      <c r="BZ161" s="133"/>
    </row>
    <row r="162" spans="1:78" ht="15.75" customHeight="1">
      <c r="A162" s="10">
        <f t="shared" si="12"/>
        <v>156</v>
      </c>
      <c r="B162" s="54" t="s">
        <v>437</v>
      </c>
      <c r="C162" s="49" t="s">
        <v>695</v>
      </c>
      <c r="D162" s="5" t="s">
        <v>696</v>
      </c>
      <c r="E162" s="133" t="s">
        <v>697</v>
      </c>
      <c r="F162" s="7" t="s">
        <v>14</v>
      </c>
      <c r="G162" s="133" t="s">
        <v>441</v>
      </c>
      <c r="H162" s="133"/>
      <c r="I162" s="133"/>
      <c r="J162" s="133"/>
      <c r="K162" s="10" t="s">
        <v>11</v>
      </c>
      <c r="L162" s="10" t="s">
        <v>478</v>
      </c>
      <c r="M162" s="8" t="s">
        <v>479</v>
      </c>
      <c r="N162" s="133"/>
      <c r="O162" s="4" t="s">
        <v>87</v>
      </c>
      <c r="P162" s="2" t="s">
        <v>297</v>
      </c>
      <c r="Q162" s="50"/>
      <c r="R162" s="134" t="s">
        <v>74</v>
      </c>
      <c r="S162" s="161">
        <v>33491</v>
      </c>
      <c r="T162" s="164" t="str">
        <f t="shared" ca="1" si="13"/>
        <v>29 Tahun 11 Bulan</v>
      </c>
      <c r="U162" s="133"/>
      <c r="V162" s="8">
        <v>43514</v>
      </c>
      <c r="W162" s="165" t="str">
        <f t="shared" ca="1" si="16"/>
        <v>2Tahun</v>
      </c>
      <c r="X162" s="79" t="str">
        <f t="shared" ca="1" si="17"/>
        <v>6Bulan</v>
      </c>
      <c r="Y162" s="10"/>
      <c r="Z162" s="53" t="s">
        <v>564</v>
      </c>
      <c r="AA162" s="133"/>
      <c r="AB162" s="133"/>
      <c r="AC162" s="54" t="s">
        <v>698</v>
      </c>
      <c r="AD162" s="55"/>
      <c r="AE162" s="56" t="s">
        <v>699</v>
      </c>
      <c r="AF162" s="4" t="s">
        <v>375</v>
      </c>
      <c r="AG162" s="133"/>
      <c r="AH162" s="133"/>
      <c r="AI162" s="133"/>
      <c r="AJ162" s="133"/>
      <c r="AK162" s="133"/>
      <c r="AL162" s="133"/>
      <c r="AM162" s="133"/>
      <c r="AN162" s="133"/>
      <c r="AO162" s="133"/>
      <c r="AP162" s="133"/>
      <c r="AQ162" s="4" t="s">
        <v>211</v>
      </c>
      <c r="AR162" s="57"/>
      <c r="AS162" s="7"/>
      <c r="AT162" s="7"/>
      <c r="AU162" s="7"/>
      <c r="AV162" s="133"/>
      <c r="AW162" s="133"/>
      <c r="AX162" s="133"/>
      <c r="AY162" s="133"/>
      <c r="AZ162" s="133"/>
      <c r="BA162" s="7"/>
      <c r="BB162" s="7"/>
      <c r="BC162" s="53" t="s">
        <v>700</v>
      </c>
      <c r="BD162" s="58"/>
      <c r="BE162" s="53" t="s">
        <v>80</v>
      </c>
      <c r="BF162" s="58"/>
      <c r="BG162" s="133"/>
      <c r="BH162" s="137"/>
      <c r="BI162" s="137"/>
      <c r="BJ162" s="4"/>
      <c r="BK162" s="133"/>
      <c r="BL162" s="133"/>
      <c r="BM162" s="133"/>
      <c r="BN162" s="133"/>
      <c r="BO162" s="133"/>
      <c r="BP162" s="133"/>
      <c r="BQ162" s="133"/>
      <c r="BR162" s="133"/>
      <c r="BS162" s="133"/>
      <c r="BT162" s="133"/>
      <c r="BU162" s="133"/>
      <c r="BV162" s="133"/>
      <c r="BW162" s="133"/>
      <c r="BX162" s="133"/>
      <c r="BY162" s="133"/>
      <c r="BZ162" s="133"/>
    </row>
    <row r="163" spans="1:78" ht="15.75" customHeight="1">
      <c r="A163" s="10">
        <f t="shared" si="12"/>
        <v>157</v>
      </c>
      <c r="B163" s="54" t="s">
        <v>437</v>
      </c>
      <c r="C163" s="49"/>
      <c r="D163" s="14" t="s">
        <v>2934</v>
      </c>
      <c r="E163" s="133"/>
      <c r="F163" s="3" t="s">
        <v>14</v>
      </c>
      <c r="G163" s="133"/>
      <c r="H163" s="133"/>
      <c r="I163" s="133"/>
      <c r="J163" s="133"/>
      <c r="K163" s="10"/>
      <c r="L163" s="4" t="s">
        <v>184</v>
      </c>
      <c r="M163" s="10" t="s">
        <v>743</v>
      </c>
      <c r="N163" s="133" t="s">
        <v>2640</v>
      </c>
      <c r="O163" s="4" t="s">
        <v>87</v>
      </c>
      <c r="P163" s="2"/>
      <c r="Q163" s="50"/>
      <c r="R163" s="134"/>
      <c r="S163" s="161"/>
      <c r="T163" s="164" t="str">
        <f t="shared" ca="1" si="13"/>
        <v>121 Tahun 7 Bulan</v>
      </c>
      <c r="U163" s="133"/>
      <c r="V163" s="8"/>
      <c r="W163" s="165" t="str">
        <f t="shared" ca="1" si="16"/>
        <v>121Tahun</v>
      </c>
      <c r="X163" s="79" t="str">
        <f t="shared" ca="1" si="17"/>
        <v>9Bulan</v>
      </c>
      <c r="Y163" s="10"/>
      <c r="Z163" s="53"/>
      <c r="AA163" s="133"/>
      <c r="AB163" s="133"/>
      <c r="AC163" s="54"/>
      <c r="AD163" s="55"/>
      <c r="AE163" s="56"/>
      <c r="AF163" s="4"/>
      <c r="AG163" s="133"/>
      <c r="AH163" s="133"/>
      <c r="AI163" s="133"/>
      <c r="AJ163" s="133"/>
      <c r="AK163" s="133"/>
      <c r="AL163" s="133"/>
      <c r="AM163" s="133"/>
      <c r="AN163" s="133"/>
      <c r="AO163" s="133"/>
      <c r="AP163" s="133"/>
      <c r="AQ163" s="4"/>
      <c r="AR163" s="57"/>
      <c r="AS163" s="7"/>
      <c r="AT163" s="7"/>
      <c r="AU163" s="7"/>
      <c r="AV163" s="133"/>
      <c r="AW163" s="133"/>
      <c r="AX163" s="133"/>
      <c r="AY163" s="133"/>
      <c r="AZ163" s="133"/>
      <c r="BA163" s="7"/>
      <c r="BB163" s="7"/>
      <c r="BC163" s="53"/>
      <c r="BD163" s="58"/>
      <c r="BE163" s="53"/>
      <c r="BF163" s="58"/>
      <c r="BG163" s="133"/>
      <c r="BH163" s="137"/>
      <c r="BI163" s="137"/>
      <c r="BJ163" s="4"/>
      <c r="BK163" s="133"/>
      <c r="BL163" s="133"/>
      <c r="BM163" s="133"/>
      <c r="BN163" s="133"/>
      <c r="BO163" s="133"/>
      <c r="BP163" s="133"/>
      <c r="BQ163" s="133"/>
      <c r="BR163" s="133"/>
      <c r="BS163" s="133"/>
      <c r="BT163" s="133"/>
      <c r="BU163" s="133"/>
      <c r="BV163" s="133"/>
      <c r="BW163" s="133"/>
      <c r="BX163" s="133"/>
      <c r="BY163" s="133"/>
      <c r="BZ163" s="133"/>
    </row>
    <row r="164" spans="1:78" ht="15.75" customHeight="1">
      <c r="A164" s="10">
        <f t="shared" si="12"/>
        <v>158</v>
      </c>
      <c r="B164" s="78" t="s">
        <v>437</v>
      </c>
      <c r="C164" s="49" t="s">
        <v>2038</v>
      </c>
      <c r="D164" s="59" t="s">
        <v>2039</v>
      </c>
      <c r="E164" s="133" t="s">
        <v>2040</v>
      </c>
      <c r="F164" s="8" t="s">
        <v>14</v>
      </c>
      <c r="G164" s="133" t="s">
        <v>441</v>
      </c>
      <c r="H164" s="133"/>
      <c r="I164" s="133"/>
      <c r="J164" s="133"/>
      <c r="K164" s="10" t="s">
        <v>733</v>
      </c>
      <c r="L164" s="4" t="s">
        <v>184</v>
      </c>
      <c r="M164" s="7" t="s">
        <v>732</v>
      </c>
      <c r="N164" s="133" t="s">
        <v>2644</v>
      </c>
      <c r="O164" s="4" t="s">
        <v>87</v>
      </c>
      <c r="P164" s="7" t="s">
        <v>88</v>
      </c>
      <c r="Q164" s="50" t="s">
        <v>2959</v>
      </c>
      <c r="R164" s="7"/>
      <c r="S164" s="162"/>
      <c r="T164" s="164" t="str">
        <f t="shared" ca="1" si="13"/>
        <v>121 Tahun 7 Bulan</v>
      </c>
      <c r="U164" s="145">
        <v>44340</v>
      </c>
      <c r="V164" s="62">
        <v>44340</v>
      </c>
      <c r="W164" s="165" t="str">
        <f t="shared" ca="1" si="16"/>
        <v>0Tahun</v>
      </c>
      <c r="X164" s="79" t="str">
        <f t="shared" ca="1" si="17"/>
        <v>3Bulan</v>
      </c>
      <c r="Y164" s="10" t="s">
        <v>75</v>
      </c>
      <c r="Z164" s="63"/>
      <c r="AA164" s="133"/>
      <c r="AB164" s="133"/>
      <c r="AC164" s="136" t="s">
        <v>2041</v>
      </c>
      <c r="AD164" s="55" t="s">
        <v>2041</v>
      </c>
      <c r="AE164" s="56" t="s">
        <v>2042</v>
      </c>
      <c r="AF164" s="4" t="s">
        <v>375</v>
      </c>
      <c r="AG164" s="133" t="s">
        <v>442</v>
      </c>
      <c r="AH164" s="133" t="s">
        <v>442</v>
      </c>
      <c r="AI164" s="133" t="s">
        <v>442</v>
      </c>
      <c r="AJ164" s="133" t="s">
        <v>442</v>
      </c>
      <c r="AK164" s="133" t="s">
        <v>442</v>
      </c>
      <c r="AL164" s="133" t="s">
        <v>442</v>
      </c>
      <c r="AM164" s="133" t="s">
        <v>442</v>
      </c>
      <c r="AN164" s="133" t="s">
        <v>442</v>
      </c>
      <c r="AO164" s="133" t="s">
        <v>442</v>
      </c>
      <c r="AP164" s="133" t="s">
        <v>442</v>
      </c>
      <c r="AQ164" s="89">
        <v>1430191426</v>
      </c>
      <c r="AR164" s="57" t="s">
        <v>2780</v>
      </c>
      <c r="AS164" s="63"/>
      <c r="AT164" s="63"/>
      <c r="AU164" s="63"/>
      <c r="AV164" s="133"/>
      <c r="AW164" s="133"/>
      <c r="AX164" s="133"/>
      <c r="AY164" s="133"/>
      <c r="AZ164" s="133"/>
      <c r="BA164" s="63"/>
      <c r="BB164" s="63"/>
      <c r="BC164" s="139" t="s">
        <v>2043</v>
      </c>
      <c r="BD164" s="58" t="s">
        <v>2043</v>
      </c>
      <c r="BE164" s="63"/>
      <c r="BF164" s="58"/>
      <c r="BG164" s="133"/>
      <c r="BH164" s="137"/>
      <c r="BI164" s="137"/>
      <c r="BJ164" s="79"/>
      <c r="BK164" s="133"/>
      <c r="BL164" s="133"/>
      <c r="BM164" s="133"/>
      <c r="BN164" s="133"/>
      <c r="BO164" s="133"/>
      <c r="BP164" s="133"/>
      <c r="BQ164" s="133"/>
      <c r="BR164" s="133"/>
      <c r="BS164" s="133"/>
      <c r="BT164" s="133"/>
      <c r="BU164" s="133"/>
      <c r="BV164" s="133"/>
      <c r="BW164" s="133"/>
      <c r="BX164" s="133"/>
      <c r="BY164" s="133"/>
      <c r="BZ164" s="133"/>
    </row>
    <row r="165" spans="1:78" ht="15.75" customHeight="1">
      <c r="A165" s="10">
        <f t="shared" si="12"/>
        <v>159</v>
      </c>
      <c r="B165" s="54" t="s">
        <v>437</v>
      </c>
      <c r="C165" s="49"/>
      <c r="D165" s="14" t="s">
        <v>2935</v>
      </c>
      <c r="E165" s="133"/>
      <c r="F165" s="3" t="s">
        <v>14</v>
      </c>
      <c r="G165" s="133"/>
      <c r="H165" s="133"/>
      <c r="I165" s="133"/>
      <c r="J165" s="133"/>
      <c r="K165" s="10"/>
      <c r="L165" s="4" t="s">
        <v>184</v>
      </c>
      <c r="M165" s="10" t="s">
        <v>263</v>
      </c>
      <c r="N165" s="133" t="s">
        <v>2640</v>
      </c>
      <c r="O165" s="4" t="s">
        <v>87</v>
      </c>
      <c r="P165" s="2"/>
      <c r="Q165" s="50" t="s">
        <v>2959</v>
      </c>
      <c r="R165" s="134"/>
      <c r="S165" s="161"/>
      <c r="T165" s="164" t="str">
        <f t="shared" ca="1" si="13"/>
        <v>121 Tahun 7 Bulan</v>
      </c>
      <c r="U165" s="133"/>
      <c r="V165" s="8"/>
      <c r="W165" s="165" t="str">
        <f t="shared" ca="1" si="16"/>
        <v>121Tahun</v>
      </c>
      <c r="X165" s="79" t="str">
        <f t="shared" ca="1" si="17"/>
        <v>9Bulan</v>
      </c>
      <c r="Y165" s="10"/>
      <c r="Z165" s="53"/>
      <c r="AA165" s="133"/>
      <c r="AB165" s="133"/>
      <c r="AC165" s="54"/>
      <c r="AD165" s="55" t="s">
        <v>211</v>
      </c>
      <c r="AE165" s="56"/>
      <c r="AF165" s="4"/>
      <c r="AG165" s="133"/>
      <c r="AH165" s="133"/>
      <c r="AI165" s="133"/>
      <c r="AJ165" s="133"/>
      <c r="AK165" s="133"/>
      <c r="AL165" s="133"/>
      <c r="AM165" s="133"/>
      <c r="AN165" s="133"/>
      <c r="AO165" s="133"/>
      <c r="AP165" s="133"/>
      <c r="AQ165" s="4"/>
      <c r="AR165" s="57" t="s">
        <v>2781</v>
      </c>
      <c r="AS165" s="7"/>
      <c r="AT165" s="7"/>
      <c r="AU165" s="7"/>
      <c r="AV165" s="133"/>
      <c r="AW165" s="133"/>
      <c r="AX165" s="133"/>
      <c r="AY165" s="133"/>
      <c r="AZ165" s="133"/>
      <c r="BA165" s="7"/>
      <c r="BB165" s="7"/>
      <c r="BC165" s="53"/>
      <c r="BD165" s="58"/>
      <c r="BE165" s="53"/>
      <c r="BF165" s="58"/>
      <c r="BG165" s="133"/>
      <c r="BH165" s="137"/>
      <c r="BI165" s="137"/>
      <c r="BJ165" s="4"/>
      <c r="BK165" s="133"/>
      <c r="BL165" s="133"/>
      <c r="BM165" s="133"/>
      <c r="BN165" s="133"/>
      <c r="BO165" s="133"/>
      <c r="BP165" s="133"/>
      <c r="BQ165" s="133"/>
      <c r="BR165" s="133"/>
      <c r="BS165" s="133"/>
      <c r="BT165" s="133"/>
      <c r="BU165" s="133"/>
      <c r="BV165" s="133"/>
      <c r="BW165" s="133"/>
      <c r="BX165" s="133"/>
      <c r="BY165" s="133"/>
      <c r="BZ165" s="133"/>
    </row>
    <row r="166" spans="1:78" ht="15.75" customHeight="1">
      <c r="A166" s="10">
        <f t="shared" si="12"/>
        <v>160</v>
      </c>
      <c r="B166" s="54" t="s">
        <v>437</v>
      </c>
      <c r="C166" s="2" t="s">
        <v>2027</v>
      </c>
      <c r="D166" s="5" t="s">
        <v>2028</v>
      </c>
      <c r="E166" s="133" t="s">
        <v>2029</v>
      </c>
      <c r="F166" s="8" t="s">
        <v>14</v>
      </c>
      <c r="G166" s="133" t="s">
        <v>441</v>
      </c>
      <c r="H166" s="133"/>
      <c r="I166" s="133"/>
      <c r="J166" s="133"/>
      <c r="K166" s="10" t="s">
        <v>183</v>
      </c>
      <c r="L166" s="8" t="s">
        <v>263</v>
      </c>
      <c r="M166" s="79" t="s">
        <v>263</v>
      </c>
      <c r="N166" s="133"/>
      <c r="O166" s="4" t="s">
        <v>87</v>
      </c>
      <c r="P166" s="2" t="s">
        <v>88</v>
      </c>
      <c r="Q166" s="50"/>
      <c r="R166" s="134" t="s">
        <v>89</v>
      </c>
      <c r="S166" s="161">
        <v>34129</v>
      </c>
      <c r="T166" s="164" t="str">
        <f t="shared" ca="1" si="13"/>
        <v>28 Tahun 2 Bulan</v>
      </c>
      <c r="U166" s="133"/>
      <c r="V166" s="6">
        <v>43556</v>
      </c>
      <c r="W166" s="165" t="str">
        <f t="shared" ca="1" si="16"/>
        <v>2Tahun</v>
      </c>
      <c r="X166" s="79" t="str">
        <f t="shared" ca="1" si="17"/>
        <v>5Bulan</v>
      </c>
      <c r="Y166" s="10"/>
      <c r="Z166" s="53" t="s">
        <v>265</v>
      </c>
      <c r="AA166" s="133"/>
      <c r="AB166" s="133"/>
      <c r="AC166" s="54" t="s">
        <v>2030</v>
      </c>
      <c r="AD166" s="55"/>
      <c r="AE166" s="56" t="s">
        <v>2031</v>
      </c>
      <c r="AF166" s="4" t="s">
        <v>375</v>
      </c>
      <c r="AG166" s="133" t="s">
        <v>442</v>
      </c>
      <c r="AH166" s="133" t="s">
        <v>442</v>
      </c>
      <c r="AI166" s="133" t="s">
        <v>442</v>
      </c>
      <c r="AJ166" s="133" t="s">
        <v>442</v>
      </c>
      <c r="AK166" s="133" t="s">
        <v>442</v>
      </c>
      <c r="AL166" s="133" t="s">
        <v>442</v>
      </c>
      <c r="AM166" s="133" t="s">
        <v>442</v>
      </c>
      <c r="AN166" s="133" t="s">
        <v>442</v>
      </c>
      <c r="AO166" s="133" t="s">
        <v>442</v>
      </c>
      <c r="AP166" s="133" t="s">
        <v>442</v>
      </c>
      <c r="AQ166" s="4">
        <v>7235120771</v>
      </c>
      <c r="AR166" s="57"/>
      <c r="AS166" s="7"/>
      <c r="AT166" s="7"/>
      <c r="AU166" s="7"/>
      <c r="AV166" s="133"/>
      <c r="AW166" s="133"/>
      <c r="AX166" s="133"/>
      <c r="AY166" s="133"/>
      <c r="AZ166" s="133"/>
      <c r="BA166" s="7"/>
      <c r="BB166" s="7"/>
      <c r="BC166" s="53" t="s">
        <v>2032</v>
      </c>
      <c r="BD166" s="58"/>
      <c r="BE166" s="53" t="s">
        <v>80</v>
      </c>
      <c r="BF166" s="58"/>
      <c r="BG166" s="133"/>
      <c r="BH166" s="137"/>
      <c r="BI166" s="137"/>
      <c r="BJ166" s="4"/>
      <c r="BK166" s="133"/>
      <c r="BL166" s="133"/>
      <c r="BM166" s="133"/>
      <c r="BN166" s="133"/>
      <c r="BO166" s="133"/>
      <c r="BP166" s="133"/>
      <c r="BQ166" s="133"/>
      <c r="BR166" s="133"/>
      <c r="BS166" s="133"/>
      <c r="BT166" s="133"/>
      <c r="BU166" s="133"/>
      <c r="BV166" s="133"/>
      <c r="BW166" s="133"/>
      <c r="BX166" s="133"/>
      <c r="BY166" s="133"/>
      <c r="BZ166" s="133"/>
    </row>
    <row r="167" spans="1:78" ht="15.75" customHeight="1">
      <c r="A167" s="10">
        <f t="shared" si="12"/>
        <v>161</v>
      </c>
      <c r="B167" s="54" t="s">
        <v>437</v>
      </c>
      <c r="C167" s="2" t="s">
        <v>438</v>
      </c>
      <c r="D167" s="5" t="s">
        <v>439</v>
      </c>
      <c r="E167" s="133" t="s">
        <v>440</v>
      </c>
      <c r="F167" s="8" t="s">
        <v>14</v>
      </c>
      <c r="G167" s="133" t="s">
        <v>441</v>
      </c>
      <c r="H167" s="133"/>
      <c r="I167" s="133"/>
      <c r="J167" s="133"/>
      <c r="K167" s="10" t="s">
        <v>100</v>
      </c>
      <c r="L167" s="4" t="s">
        <v>101</v>
      </c>
      <c r="M167" s="3" t="s">
        <v>101</v>
      </c>
      <c r="N167" s="133"/>
      <c r="O167" s="4" t="s">
        <v>87</v>
      </c>
      <c r="P167" s="2" t="s">
        <v>88</v>
      </c>
      <c r="Q167" s="50" t="s">
        <v>2959</v>
      </c>
      <c r="R167" s="134" t="s">
        <v>390</v>
      </c>
      <c r="S167" s="161">
        <v>35986</v>
      </c>
      <c r="T167" s="164" t="str">
        <f t="shared" ca="1" si="13"/>
        <v>23 Tahun 1 Bulan</v>
      </c>
      <c r="U167" s="133"/>
      <c r="V167" s="6">
        <v>42561</v>
      </c>
      <c r="W167" s="165" t="str">
        <f t="shared" ca="1" si="16"/>
        <v>5Tahun</v>
      </c>
      <c r="X167" s="79" t="str">
        <f t="shared" ca="1" si="17"/>
        <v>1Bulan</v>
      </c>
      <c r="Y167" s="10"/>
      <c r="Z167" s="59" t="s">
        <v>1</v>
      </c>
      <c r="AA167" s="133" t="s">
        <v>442</v>
      </c>
      <c r="AB167" s="133"/>
      <c r="AC167" s="54" t="s">
        <v>443</v>
      </c>
      <c r="AD167" s="55" t="s">
        <v>2681</v>
      </c>
      <c r="AE167" s="56" t="s">
        <v>444</v>
      </c>
      <c r="AF167" s="4" t="s">
        <v>78</v>
      </c>
      <c r="AG167" s="133" t="s">
        <v>442</v>
      </c>
      <c r="AH167" s="133" t="s">
        <v>442</v>
      </c>
      <c r="AI167" s="133" t="s">
        <v>442</v>
      </c>
      <c r="AJ167" s="133" t="s">
        <v>442</v>
      </c>
      <c r="AK167" s="133" t="s">
        <v>442</v>
      </c>
      <c r="AL167" s="133" t="s">
        <v>442</v>
      </c>
      <c r="AM167" s="133" t="s">
        <v>442</v>
      </c>
      <c r="AN167" s="133" t="s">
        <v>442</v>
      </c>
      <c r="AO167" s="133" t="s">
        <v>442</v>
      </c>
      <c r="AP167" s="133" t="s">
        <v>442</v>
      </c>
      <c r="AQ167" s="4" t="s">
        <v>211</v>
      </c>
      <c r="AR167" s="57" t="s">
        <v>2782</v>
      </c>
      <c r="AS167" s="7" t="s">
        <v>445</v>
      </c>
      <c r="AT167" s="7"/>
      <c r="AU167" s="7" t="s">
        <v>446</v>
      </c>
      <c r="AV167" s="133"/>
      <c r="AW167" s="133"/>
      <c r="AX167" s="133"/>
      <c r="AY167" s="133"/>
      <c r="AZ167" s="133"/>
      <c r="BA167" s="7"/>
      <c r="BB167" s="7"/>
      <c r="BC167" s="53" t="s">
        <v>447</v>
      </c>
      <c r="BD167" s="58" t="s">
        <v>447</v>
      </c>
      <c r="BE167" s="53" t="s">
        <v>80</v>
      </c>
      <c r="BF167" s="58"/>
      <c r="BG167" s="133"/>
      <c r="BH167" s="137"/>
      <c r="BI167" s="137"/>
      <c r="BJ167" s="4"/>
      <c r="BK167" s="133"/>
      <c r="BL167" s="133"/>
      <c r="BM167" s="133"/>
      <c r="BN167" s="133"/>
      <c r="BO167" s="133"/>
      <c r="BP167" s="133"/>
      <c r="BQ167" s="133"/>
      <c r="BR167" s="133"/>
      <c r="BS167" s="133"/>
      <c r="BT167" s="133"/>
      <c r="BU167" s="133"/>
      <c r="BV167" s="133"/>
      <c r="BW167" s="133"/>
      <c r="BX167" s="133"/>
      <c r="BY167" s="133"/>
      <c r="BZ167" s="133"/>
    </row>
    <row r="168" spans="1:78" ht="15.75" customHeight="1">
      <c r="A168" s="10">
        <f t="shared" si="12"/>
        <v>162</v>
      </c>
      <c r="B168" s="5" t="s">
        <v>437</v>
      </c>
      <c r="C168" s="66" t="s">
        <v>1182</v>
      </c>
      <c r="D168" s="59" t="s">
        <v>1183</v>
      </c>
      <c r="E168" s="133" t="s">
        <v>1184</v>
      </c>
      <c r="F168" s="8" t="s">
        <v>14</v>
      </c>
      <c r="G168" s="133" t="s">
        <v>441</v>
      </c>
      <c r="H168" s="133"/>
      <c r="I168" s="133"/>
      <c r="J168" s="133"/>
      <c r="K168" s="10" t="s">
        <v>100</v>
      </c>
      <c r="L168" s="4" t="s">
        <v>101</v>
      </c>
      <c r="M168" s="3" t="s">
        <v>101</v>
      </c>
      <c r="N168" s="133" t="s">
        <v>442</v>
      </c>
      <c r="O168" s="4" t="s">
        <v>87</v>
      </c>
      <c r="P168" s="70" t="s">
        <v>88</v>
      </c>
      <c r="Q168" s="50" t="s">
        <v>2959</v>
      </c>
      <c r="R168" s="134" t="s">
        <v>1185</v>
      </c>
      <c r="S168" s="161">
        <v>37282</v>
      </c>
      <c r="T168" s="164" t="str">
        <f t="shared" ca="1" si="13"/>
        <v>19 Tahun 7 Bulan</v>
      </c>
      <c r="U168" s="145">
        <v>43997</v>
      </c>
      <c r="V168" s="71">
        <v>43997</v>
      </c>
      <c r="W168" s="165" t="str">
        <f t="shared" ca="1" si="16"/>
        <v>1Tahun</v>
      </c>
      <c r="X168" s="79" t="str">
        <f t="shared" ca="1" si="17"/>
        <v>2Bulan</v>
      </c>
      <c r="Y168" s="10" t="s">
        <v>75</v>
      </c>
      <c r="Z168" s="72" t="s">
        <v>1</v>
      </c>
      <c r="AA168" s="133" t="s">
        <v>442</v>
      </c>
      <c r="AB168" s="133"/>
      <c r="AC168" s="72" t="s">
        <v>1186</v>
      </c>
      <c r="AD168" s="55" t="s">
        <v>2682</v>
      </c>
      <c r="AE168" s="73" t="s">
        <v>1187</v>
      </c>
      <c r="AF168" s="3" t="s">
        <v>78</v>
      </c>
      <c r="AG168" s="133" t="s">
        <v>442</v>
      </c>
      <c r="AH168" s="133" t="s">
        <v>442</v>
      </c>
      <c r="AI168" s="133" t="s">
        <v>442</v>
      </c>
      <c r="AJ168" s="133" t="s">
        <v>442</v>
      </c>
      <c r="AK168" s="133" t="s">
        <v>442</v>
      </c>
      <c r="AL168" s="133" t="s">
        <v>442</v>
      </c>
      <c r="AM168" s="133" t="s">
        <v>442</v>
      </c>
      <c r="AN168" s="133" t="s">
        <v>442</v>
      </c>
      <c r="AO168" s="133" t="s">
        <v>442</v>
      </c>
      <c r="AP168" s="133" t="s">
        <v>442</v>
      </c>
      <c r="AQ168" s="149">
        <v>6043319553</v>
      </c>
      <c r="AR168" s="57" t="s">
        <v>2783</v>
      </c>
      <c r="AS168" s="7"/>
      <c r="AT168" s="7"/>
      <c r="AU168" s="7"/>
      <c r="AV168" s="133"/>
      <c r="AW168" s="133"/>
      <c r="AX168" s="133"/>
      <c r="AY168" s="133"/>
      <c r="AZ168" s="133"/>
      <c r="BA168" s="7"/>
      <c r="BB168" s="7"/>
      <c r="BC168" s="74" t="s">
        <v>1188</v>
      </c>
      <c r="BD168" s="58" t="s">
        <v>2652</v>
      </c>
      <c r="BE168" s="72" t="s">
        <v>1189</v>
      </c>
      <c r="BF168" s="58"/>
      <c r="BG168" s="133"/>
      <c r="BH168" s="137">
        <v>1500000</v>
      </c>
      <c r="BI168" s="137">
        <v>500000</v>
      </c>
      <c r="BJ168" s="3"/>
      <c r="BK168" s="133"/>
      <c r="BL168" s="133"/>
      <c r="BM168" s="133"/>
      <c r="BN168" s="133"/>
      <c r="BO168" s="133"/>
      <c r="BP168" s="133"/>
      <c r="BQ168" s="133"/>
      <c r="BR168" s="133"/>
      <c r="BS168" s="133"/>
      <c r="BT168" s="133"/>
      <c r="BU168" s="133"/>
      <c r="BV168" s="133"/>
      <c r="BW168" s="133"/>
      <c r="BX168" s="133"/>
      <c r="BY168" s="133"/>
      <c r="BZ168" s="133"/>
    </row>
    <row r="169" spans="1:78" ht="15.75" customHeight="1">
      <c r="A169" s="10">
        <f t="shared" si="12"/>
        <v>163</v>
      </c>
      <c r="B169" s="54" t="s">
        <v>437</v>
      </c>
      <c r="C169" s="2" t="s">
        <v>1375</v>
      </c>
      <c r="D169" s="5" t="s">
        <v>1376</v>
      </c>
      <c r="E169" s="133" t="s">
        <v>1377</v>
      </c>
      <c r="F169" s="8" t="s">
        <v>14</v>
      </c>
      <c r="G169" s="133" t="s">
        <v>441</v>
      </c>
      <c r="H169" s="133"/>
      <c r="I169" s="133"/>
      <c r="J169" s="133"/>
      <c r="K169" s="10" t="s">
        <v>100</v>
      </c>
      <c r="L169" s="4" t="s">
        <v>101</v>
      </c>
      <c r="M169" s="3" t="s">
        <v>101</v>
      </c>
      <c r="N169" s="133"/>
      <c r="O169" s="4" t="s">
        <v>87</v>
      </c>
      <c r="P169" s="7" t="s">
        <v>297</v>
      </c>
      <c r="Q169" s="50"/>
      <c r="R169" s="134" t="s">
        <v>1378</v>
      </c>
      <c r="S169" s="161">
        <v>34889</v>
      </c>
      <c r="T169" s="164" t="str">
        <f t="shared" ca="1" si="13"/>
        <v>26 Tahun 1 Bulan</v>
      </c>
      <c r="U169" s="133"/>
      <c r="V169" s="6">
        <v>41883</v>
      </c>
      <c r="W169" s="165" t="str">
        <f t="shared" ca="1" si="16"/>
        <v>7Tahun</v>
      </c>
      <c r="X169" s="79" t="str">
        <f t="shared" ca="1" si="17"/>
        <v>0Bulan</v>
      </c>
      <c r="Y169" s="10"/>
      <c r="Z169" s="59"/>
      <c r="AA169" s="133" t="s">
        <v>442</v>
      </c>
      <c r="AB169" s="133"/>
      <c r="AC169" s="54" t="s">
        <v>1379</v>
      </c>
      <c r="AD169" s="55"/>
      <c r="AE169" s="76" t="s">
        <v>1380</v>
      </c>
      <c r="AF169" s="4" t="s">
        <v>78</v>
      </c>
      <c r="AG169" s="133"/>
      <c r="AH169" s="133"/>
      <c r="AI169" s="133"/>
      <c r="AJ169" s="133"/>
      <c r="AK169" s="133"/>
      <c r="AL169" s="133"/>
      <c r="AM169" s="133"/>
      <c r="AN169" s="133"/>
      <c r="AO169" s="133"/>
      <c r="AP169" s="133"/>
      <c r="AQ169" s="4">
        <v>5940522406</v>
      </c>
      <c r="AR169" s="57"/>
      <c r="AS169" s="7"/>
      <c r="AT169" s="7"/>
      <c r="AU169" s="7"/>
      <c r="AV169" s="133"/>
      <c r="AW169" s="133"/>
      <c r="AX169" s="133"/>
      <c r="AY169" s="133"/>
      <c r="AZ169" s="133"/>
      <c r="BA169" s="7"/>
      <c r="BB169" s="7"/>
      <c r="BC169" s="53" t="s">
        <v>1381</v>
      </c>
      <c r="BD169" s="58"/>
      <c r="BE169" s="53" t="s">
        <v>80</v>
      </c>
      <c r="BF169" s="58"/>
      <c r="BG169" s="133"/>
      <c r="BH169" s="137"/>
      <c r="BI169" s="137"/>
      <c r="BJ169" s="4"/>
      <c r="BK169" s="133"/>
      <c r="BL169" s="133"/>
      <c r="BM169" s="133"/>
      <c r="BN169" s="133"/>
      <c r="BO169" s="133"/>
      <c r="BP169" s="133"/>
      <c r="BQ169" s="133"/>
      <c r="BR169" s="133"/>
      <c r="BS169" s="133"/>
      <c r="BT169" s="133"/>
      <c r="BU169" s="133"/>
      <c r="BV169" s="133"/>
      <c r="BW169" s="133"/>
      <c r="BX169" s="133"/>
      <c r="BY169" s="133"/>
      <c r="BZ169" s="133"/>
    </row>
    <row r="170" spans="1:78" ht="15.75" customHeight="1">
      <c r="A170" s="10">
        <f t="shared" si="12"/>
        <v>164</v>
      </c>
      <c r="B170" s="5" t="s">
        <v>437</v>
      </c>
      <c r="C170" s="66" t="s">
        <v>1779</v>
      </c>
      <c r="D170" s="59" t="s">
        <v>1780</v>
      </c>
      <c r="E170" s="133" t="s">
        <v>1781</v>
      </c>
      <c r="F170" s="8" t="s">
        <v>14</v>
      </c>
      <c r="G170" s="133" t="s">
        <v>441</v>
      </c>
      <c r="H170" s="133"/>
      <c r="I170" s="133"/>
      <c r="J170" s="133"/>
      <c r="K170" s="10" t="s">
        <v>100</v>
      </c>
      <c r="L170" s="4" t="s">
        <v>101</v>
      </c>
      <c r="M170" s="3" t="s">
        <v>101</v>
      </c>
      <c r="N170" s="133"/>
      <c r="O170" s="4" t="s">
        <v>87</v>
      </c>
      <c r="P170" s="70" t="s">
        <v>88</v>
      </c>
      <c r="Q170" s="50" t="s">
        <v>2959</v>
      </c>
      <c r="R170" s="134" t="s">
        <v>241</v>
      </c>
      <c r="S170" s="161">
        <v>37183</v>
      </c>
      <c r="T170" s="164" t="str">
        <f t="shared" ca="1" si="13"/>
        <v>19 Tahun 10 Bulan</v>
      </c>
      <c r="U170" s="145">
        <v>44018</v>
      </c>
      <c r="V170" s="71">
        <v>44018</v>
      </c>
      <c r="W170" s="165" t="str">
        <f t="shared" ca="1" si="16"/>
        <v>1Tahun</v>
      </c>
      <c r="X170" s="79" t="str">
        <f t="shared" ca="1" si="17"/>
        <v>1Bulan</v>
      </c>
      <c r="Y170" s="10" t="s">
        <v>75</v>
      </c>
      <c r="Z170" s="53" t="s">
        <v>1</v>
      </c>
      <c r="AA170" s="133" t="s">
        <v>442</v>
      </c>
      <c r="AB170" s="133"/>
      <c r="AC170" s="72" t="s">
        <v>1782</v>
      </c>
      <c r="AD170" s="55" t="s">
        <v>211</v>
      </c>
      <c r="AE170" s="56" t="s">
        <v>1783</v>
      </c>
      <c r="AF170" s="3" t="s">
        <v>78</v>
      </c>
      <c r="AG170" s="133" t="s">
        <v>442</v>
      </c>
      <c r="AH170" s="133" t="s">
        <v>442</v>
      </c>
      <c r="AI170" s="133" t="s">
        <v>442</v>
      </c>
      <c r="AJ170" s="133" t="s">
        <v>442</v>
      </c>
      <c r="AK170" s="133" t="s">
        <v>442</v>
      </c>
      <c r="AL170" s="133" t="s">
        <v>442</v>
      </c>
      <c r="AM170" s="133" t="s">
        <v>442</v>
      </c>
      <c r="AN170" s="133" t="s">
        <v>442</v>
      </c>
      <c r="AO170" s="133" t="s">
        <v>442</v>
      </c>
      <c r="AP170" s="133" t="s">
        <v>442</v>
      </c>
      <c r="AQ170" s="7"/>
      <c r="AR170" s="57" t="s">
        <v>2784</v>
      </c>
      <c r="AS170" s="7"/>
      <c r="AT170" s="7"/>
      <c r="AU170" s="7"/>
      <c r="AV170" s="133"/>
      <c r="AW170" s="133"/>
      <c r="AX170" s="133"/>
      <c r="AY170" s="133"/>
      <c r="AZ170" s="133"/>
      <c r="BA170" s="7"/>
      <c r="BB170" s="7"/>
      <c r="BC170" s="75" t="s">
        <v>1784</v>
      </c>
      <c r="BD170" s="58" t="s">
        <v>1784</v>
      </c>
      <c r="BE170" s="53" t="s">
        <v>80</v>
      </c>
      <c r="BF170" s="58"/>
      <c r="BG170" s="133"/>
      <c r="BH170" s="137">
        <v>1500000</v>
      </c>
      <c r="BI170" s="137">
        <v>500000</v>
      </c>
      <c r="BJ170" s="3"/>
      <c r="BK170" s="133"/>
      <c r="BL170" s="133"/>
      <c r="BM170" s="133"/>
      <c r="BN170" s="133"/>
      <c r="BO170" s="133"/>
      <c r="BP170" s="133"/>
      <c r="BQ170" s="133"/>
      <c r="BR170" s="133"/>
      <c r="BS170" s="133"/>
      <c r="BT170" s="133"/>
      <c r="BU170" s="133"/>
      <c r="BV170" s="133"/>
      <c r="BW170" s="133"/>
      <c r="BX170" s="133"/>
      <c r="BY170" s="133"/>
      <c r="BZ170" s="133"/>
    </row>
    <row r="171" spans="1:78" ht="15.75" customHeight="1">
      <c r="A171" s="10">
        <f t="shared" si="12"/>
        <v>165</v>
      </c>
      <c r="B171" s="5" t="s">
        <v>437</v>
      </c>
      <c r="C171" s="66" t="s">
        <v>1985</v>
      </c>
      <c r="D171" s="14" t="s">
        <v>1986</v>
      </c>
      <c r="E171" s="133" t="s">
        <v>1987</v>
      </c>
      <c r="F171" s="8" t="s">
        <v>14</v>
      </c>
      <c r="G171" s="133" t="s">
        <v>441</v>
      </c>
      <c r="H171" s="133"/>
      <c r="I171" s="133"/>
      <c r="J171" s="133"/>
      <c r="K171" s="10" t="s">
        <v>100</v>
      </c>
      <c r="L171" s="4" t="s">
        <v>101</v>
      </c>
      <c r="M171" s="3" t="s">
        <v>101</v>
      </c>
      <c r="N171" s="133"/>
      <c r="O171" s="4" t="s">
        <v>87</v>
      </c>
      <c r="P171" s="70" t="s">
        <v>88</v>
      </c>
      <c r="Q171" s="50"/>
      <c r="R171" s="134" t="s">
        <v>1988</v>
      </c>
      <c r="S171" s="161">
        <v>37004</v>
      </c>
      <c r="T171" s="164" t="str">
        <f t="shared" ca="1" si="13"/>
        <v>20 Tahun 4 Bulan</v>
      </c>
      <c r="U171" s="145">
        <v>43906</v>
      </c>
      <c r="V171" s="71">
        <v>43906</v>
      </c>
      <c r="W171" s="165" t="str">
        <f t="shared" ca="1" si="16"/>
        <v>1Tahun</v>
      </c>
      <c r="X171" s="79" t="str">
        <f t="shared" ca="1" si="17"/>
        <v>5Bulan</v>
      </c>
      <c r="Y171" s="10" t="s">
        <v>75</v>
      </c>
      <c r="Z171" s="72" t="s">
        <v>90</v>
      </c>
      <c r="AA171" s="133" t="s">
        <v>442</v>
      </c>
      <c r="AB171" s="133"/>
      <c r="AC171" s="72" t="s">
        <v>1989</v>
      </c>
      <c r="AD171" s="55"/>
      <c r="AE171" s="73" t="s">
        <v>1990</v>
      </c>
      <c r="AF171" s="3" t="s">
        <v>78</v>
      </c>
      <c r="AG171" s="133" t="s">
        <v>442</v>
      </c>
      <c r="AH171" s="133" t="s">
        <v>442</v>
      </c>
      <c r="AI171" s="133" t="s">
        <v>442</v>
      </c>
      <c r="AJ171" s="133" t="s">
        <v>442</v>
      </c>
      <c r="AK171" s="133" t="s">
        <v>442</v>
      </c>
      <c r="AL171" s="133" t="s">
        <v>442</v>
      </c>
      <c r="AM171" s="133" t="s">
        <v>442</v>
      </c>
      <c r="AN171" s="133" t="s">
        <v>442</v>
      </c>
      <c r="AO171" s="133" t="s">
        <v>442</v>
      </c>
      <c r="AP171" s="133" t="s">
        <v>442</v>
      </c>
      <c r="AQ171" s="49">
        <v>6043287694</v>
      </c>
      <c r="AR171" s="57"/>
      <c r="AS171" s="7"/>
      <c r="AT171" s="7"/>
      <c r="AU171" s="7"/>
      <c r="AV171" s="133"/>
      <c r="AW171" s="133"/>
      <c r="AX171" s="133"/>
      <c r="AY171" s="133"/>
      <c r="AZ171" s="133"/>
      <c r="BA171" s="7"/>
      <c r="BB171" s="7"/>
      <c r="BC171" s="74" t="s">
        <v>1991</v>
      </c>
      <c r="BD171" s="58"/>
      <c r="BE171" s="72" t="s">
        <v>1992</v>
      </c>
      <c r="BF171" s="58"/>
      <c r="BG171" s="133"/>
      <c r="BH171" s="137">
        <v>1500000</v>
      </c>
      <c r="BI171" s="137">
        <v>500000</v>
      </c>
      <c r="BJ171" s="3"/>
      <c r="BK171" s="133"/>
      <c r="BL171" s="133"/>
      <c r="BM171" s="133"/>
      <c r="BN171" s="133"/>
      <c r="BO171" s="133"/>
      <c r="BP171" s="133"/>
      <c r="BQ171" s="133"/>
      <c r="BR171" s="133"/>
      <c r="BS171" s="133"/>
      <c r="BT171" s="133"/>
      <c r="BU171" s="133"/>
      <c r="BV171" s="133"/>
      <c r="BW171" s="133"/>
      <c r="BX171" s="133"/>
      <c r="BY171" s="133"/>
      <c r="BZ171" s="133"/>
    </row>
    <row r="172" spans="1:78" ht="15.75" customHeight="1">
      <c r="A172" s="10">
        <f t="shared" si="12"/>
        <v>166</v>
      </c>
      <c r="B172" s="5" t="s">
        <v>437</v>
      </c>
      <c r="C172" s="49" t="s">
        <v>2212</v>
      </c>
      <c r="D172" s="65" t="s">
        <v>2213</v>
      </c>
      <c r="E172" s="133" t="s">
        <v>2214</v>
      </c>
      <c r="F172" s="8" t="s">
        <v>14</v>
      </c>
      <c r="G172" s="133" t="s">
        <v>441</v>
      </c>
      <c r="H172" s="133"/>
      <c r="I172" s="133"/>
      <c r="J172" s="133"/>
      <c r="K172" s="10" t="s">
        <v>100</v>
      </c>
      <c r="L172" s="4" t="s">
        <v>101</v>
      </c>
      <c r="M172" s="3" t="s">
        <v>101</v>
      </c>
      <c r="N172" s="133"/>
      <c r="O172" s="4" t="s">
        <v>87</v>
      </c>
      <c r="P172" s="7" t="s">
        <v>88</v>
      </c>
      <c r="Q172" s="50" t="s">
        <v>2959</v>
      </c>
      <c r="R172" s="7"/>
      <c r="S172" s="162"/>
      <c r="T172" s="164" t="str">
        <f t="shared" ca="1" si="13"/>
        <v>121 Tahun 7 Bulan</v>
      </c>
      <c r="U172" s="99">
        <v>44368</v>
      </c>
      <c r="V172" s="62">
        <v>44368</v>
      </c>
      <c r="W172" s="165" t="str">
        <f t="shared" ca="1" si="16"/>
        <v>0Tahun</v>
      </c>
      <c r="X172" s="79" t="str">
        <f t="shared" ca="1" si="17"/>
        <v>2Bulan</v>
      </c>
      <c r="Y172" s="10" t="s">
        <v>75</v>
      </c>
      <c r="Z172" s="63"/>
      <c r="AA172" s="133" t="s">
        <v>442</v>
      </c>
      <c r="AB172" s="133"/>
      <c r="AC172" s="133" t="s">
        <v>2215</v>
      </c>
      <c r="AD172" s="55" t="s">
        <v>2215</v>
      </c>
      <c r="AE172" s="56" t="s">
        <v>2216</v>
      </c>
      <c r="AF172" s="7" t="s">
        <v>2217</v>
      </c>
      <c r="AG172" s="133" t="s">
        <v>442</v>
      </c>
      <c r="AH172" s="133" t="s">
        <v>442</v>
      </c>
      <c r="AI172" s="133" t="s">
        <v>442</v>
      </c>
      <c r="AJ172" s="133" t="s">
        <v>442</v>
      </c>
      <c r="AK172" s="133" t="s">
        <v>442</v>
      </c>
      <c r="AL172" s="133" t="s">
        <v>442</v>
      </c>
      <c r="AM172" s="133" t="s">
        <v>442</v>
      </c>
      <c r="AN172" s="133" t="s">
        <v>442</v>
      </c>
      <c r="AO172" s="133" t="s">
        <v>442</v>
      </c>
      <c r="AP172" s="133" t="s">
        <v>442</v>
      </c>
      <c r="AQ172" s="49">
        <v>6043678294</v>
      </c>
      <c r="AR172" s="57" t="s">
        <v>2785</v>
      </c>
      <c r="AS172" s="63"/>
      <c r="AT172" s="63"/>
      <c r="AU172" s="63"/>
      <c r="AV172" s="133"/>
      <c r="AW172" s="133"/>
      <c r="AX172" s="133"/>
      <c r="AY172" s="133"/>
      <c r="AZ172" s="133"/>
      <c r="BA172" s="63"/>
      <c r="BB172" s="63"/>
      <c r="BC172" s="141" t="s">
        <v>2218</v>
      </c>
      <c r="BD172" s="58" t="s">
        <v>2218</v>
      </c>
      <c r="BE172" s="63"/>
      <c r="BF172" s="58"/>
      <c r="BG172" s="133"/>
      <c r="BH172" s="137">
        <v>1300000</v>
      </c>
      <c r="BI172" s="137">
        <v>500000</v>
      </c>
      <c r="BJ172" s="10"/>
      <c r="BK172" s="133"/>
      <c r="BL172" s="133"/>
      <c r="BM172" s="133"/>
      <c r="BN172" s="133"/>
      <c r="BO172" s="133"/>
      <c r="BP172" s="133"/>
      <c r="BQ172" s="133"/>
      <c r="BR172" s="133"/>
      <c r="BS172" s="133"/>
      <c r="BT172" s="133"/>
      <c r="BU172" s="133"/>
      <c r="BV172" s="133"/>
      <c r="BW172" s="133"/>
      <c r="BX172" s="133"/>
      <c r="BY172" s="133"/>
      <c r="BZ172" s="133"/>
    </row>
    <row r="173" spans="1:78" ht="15.75" customHeight="1">
      <c r="A173" s="10">
        <f t="shared" si="12"/>
        <v>167</v>
      </c>
      <c r="B173" s="5" t="s">
        <v>437</v>
      </c>
      <c r="C173" s="66" t="s">
        <v>1718</v>
      </c>
      <c r="D173" s="59" t="s">
        <v>1719</v>
      </c>
      <c r="E173" s="133" t="s">
        <v>1720</v>
      </c>
      <c r="F173" s="8" t="s">
        <v>14</v>
      </c>
      <c r="G173" s="133" t="s">
        <v>441</v>
      </c>
      <c r="H173" s="133"/>
      <c r="I173" s="133"/>
      <c r="J173" s="133"/>
      <c r="K173" s="10" t="s">
        <v>1139</v>
      </c>
      <c r="L173" s="4" t="s">
        <v>184</v>
      </c>
      <c r="M173" s="8" t="s">
        <v>1139</v>
      </c>
      <c r="N173" s="133"/>
      <c r="O173" s="4" t="s">
        <v>87</v>
      </c>
      <c r="P173" s="70" t="s">
        <v>88</v>
      </c>
      <c r="Q173" s="50" t="s">
        <v>2959</v>
      </c>
      <c r="R173" s="134" t="s">
        <v>74</v>
      </c>
      <c r="S173" s="161">
        <v>35852</v>
      </c>
      <c r="T173" s="164" t="str">
        <f t="shared" ca="1" si="13"/>
        <v>23 Tahun 6 Bulan</v>
      </c>
      <c r="U173" s="145">
        <v>44067</v>
      </c>
      <c r="V173" s="69">
        <v>44067</v>
      </c>
      <c r="W173" s="165" t="str">
        <f t="shared" ca="1" si="16"/>
        <v>1Tahun</v>
      </c>
      <c r="X173" s="79" t="str">
        <f t="shared" ca="1" si="17"/>
        <v>0Bulan</v>
      </c>
      <c r="Y173" s="10" t="s">
        <v>75</v>
      </c>
      <c r="Z173" s="72" t="s">
        <v>265</v>
      </c>
      <c r="AA173" s="133"/>
      <c r="AB173" s="133"/>
      <c r="AC173" s="72" t="s">
        <v>1721</v>
      </c>
      <c r="AD173" s="55" t="s">
        <v>211</v>
      </c>
      <c r="AE173" s="73" t="s">
        <v>1722</v>
      </c>
      <c r="AF173" s="3" t="s">
        <v>78</v>
      </c>
      <c r="AG173" s="133" t="s">
        <v>442</v>
      </c>
      <c r="AH173" s="133" t="s">
        <v>442</v>
      </c>
      <c r="AI173" s="133" t="s">
        <v>442</v>
      </c>
      <c r="AJ173" s="133" t="s">
        <v>442</v>
      </c>
      <c r="AK173" s="133" t="s">
        <v>442</v>
      </c>
      <c r="AL173" s="133" t="s">
        <v>442</v>
      </c>
      <c r="AM173" s="133" t="s">
        <v>442</v>
      </c>
      <c r="AN173" s="133" t="s">
        <v>442</v>
      </c>
      <c r="AO173" s="133" t="s">
        <v>442</v>
      </c>
      <c r="AP173" s="133" t="s">
        <v>442</v>
      </c>
      <c r="AQ173" s="89" t="s">
        <v>1723</v>
      </c>
      <c r="AR173" s="57" t="s">
        <v>2786</v>
      </c>
      <c r="AS173" s="7"/>
      <c r="AT173" s="7"/>
      <c r="AU173" s="7"/>
      <c r="AV173" s="133"/>
      <c r="AW173" s="133"/>
      <c r="AX173" s="133"/>
      <c r="AY173" s="133"/>
      <c r="AZ173" s="133"/>
      <c r="BA173" s="7"/>
      <c r="BB173" s="7"/>
      <c r="BC173" s="74" t="s">
        <v>1724</v>
      </c>
      <c r="BD173" s="58"/>
      <c r="BE173" s="53" t="s">
        <v>1725</v>
      </c>
      <c r="BF173" s="58"/>
      <c r="BG173" s="133"/>
      <c r="BH173" s="137"/>
      <c r="BI173" s="137"/>
      <c r="BJ173" s="3"/>
      <c r="BK173" s="133"/>
      <c r="BL173" s="133"/>
      <c r="BM173" s="133"/>
      <c r="BN173" s="133"/>
      <c r="BO173" s="133"/>
      <c r="BP173" s="133"/>
      <c r="BQ173" s="133"/>
      <c r="BR173" s="133"/>
      <c r="BS173" s="133"/>
      <c r="BT173" s="133"/>
      <c r="BU173" s="133"/>
      <c r="BV173" s="133"/>
      <c r="BW173" s="133"/>
      <c r="BX173" s="133"/>
      <c r="BY173" s="133"/>
      <c r="BZ173" s="133"/>
    </row>
    <row r="174" spans="1:78" ht="15.75" customHeight="1">
      <c r="A174" s="10">
        <f t="shared" si="12"/>
        <v>168</v>
      </c>
      <c r="B174" s="54" t="s">
        <v>437</v>
      </c>
      <c r="C174" s="49"/>
      <c r="D174" s="14" t="s">
        <v>2936</v>
      </c>
      <c r="E174" s="133"/>
      <c r="F174" s="3" t="s">
        <v>14</v>
      </c>
      <c r="G174" s="133"/>
      <c r="H174" s="133"/>
      <c r="I174" s="133"/>
      <c r="J174" s="133"/>
      <c r="K174" s="10"/>
      <c r="L174" s="4" t="s">
        <v>184</v>
      </c>
      <c r="M174" s="10" t="s">
        <v>2638</v>
      </c>
      <c r="N174" s="133" t="s">
        <v>2640</v>
      </c>
      <c r="O174" s="4" t="s">
        <v>72</v>
      </c>
      <c r="P174" s="2"/>
      <c r="Q174" s="50"/>
      <c r="R174" s="134"/>
      <c r="S174" s="161"/>
      <c r="T174" s="164" t="str">
        <f t="shared" ca="1" si="13"/>
        <v>121 Tahun 7 Bulan</v>
      </c>
      <c r="U174" s="133"/>
      <c r="V174" s="8"/>
      <c r="W174" s="165" t="str">
        <f t="shared" ca="1" si="16"/>
        <v>121Tahun</v>
      </c>
      <c r="X174" s="79" t="str">
        <f t="shared" ca="1" si="17"/>
        <v>9Bulan</v>
      </c>
      <c r="Y174" s="10"/>
      <c r="Z174" s="53"/>
      <c r="AA174" s="133"/>
      <c r="AB174" s="133"/>
      <c r="AC174" s="54"/>
      <c r="AD174" s="55"/>
      <c r="AE174" s="56"/>
      <c r="AF174" s="4"/>
      <c r="AG174" s="133"/>
      <c r="AH174" s="133"/>
      <c r="AI174" s="133"/>
      <c r="AJ174" s="133"/>
      <c r="AK174" s="133"/>
      <c r="AL174" s="133"/>
      <c r="AM174" s="133"/>
      <c r="AN174" s="133"/>
      <c r="AO174" s="133"/>
      <c r="AP174" s="133"/>
      <c r="AQ174" s="4"/>
      <c r="AR174" s="57"/>
      <c r="AS174" s="7"/>
      <c r="AT174" s="7"/>
      <c r="AU174" s="7"/>
      <c r="AV174" s="133"/>
      <c r="AW174" s="133"/>
      <c r="AX174" s="133"/>
      <c r="AY174" s="133"/>
      <c r="AZ174" s="133"/>
      <c r="BA174" s="7"/>
      <c r="BB174" s="7"/>
      <c r="BC174" s="53"/>
      <c r="BD174" s="58"/>
      <c r="BE174" s="53"/>
      <c r="BF174" s="58"/>
      <c r="BG174" s="133"/>
      <c r="BH174" s="137"/>
      <c r="BI174" s="137"/>
      <c r="BJ174" s="4"/>
      <c r="BK174" s="133"/>
      <c r="BL174" s="133"/>
      <c r="BM174" s="133"/>
      <c r="BN174" s="133"/>
      <c r="BO174" s="133"/>
      <c r="BP174" s="133"/>
      <c r="BQ174" s="133"/>
      <c r="BR174" s="133"/>
      <c r="BS174" s="133"/>
      <c r="BT174" s="133"/>
      <c r="BU174" s="133"/>
      <c r="BV174" s="133"/>
      <c r="BW174" s="133"/>
      <c r="BX174" s="133"/>
      <c r="BY174" s="133"/>
      <c r="BZ174" s="133"/>
    </row>
    <row r="175" spans="1:78" ht="15.75" customHeight="1">
      <c r="A175" s="10">
        <f t="shared" si="12"/>
        <v>169</v>
      </c>
      <c r="B175" s="54" t="s">
        <v>437</v>
      </c>
      <c r="C175" s="49"/>
      <c r="D175" s="14" t="s">
        <v>1720</v>
      </c>
      <c r="E175" s="133"/>
      <c r="F175" s="3" t="s">
        <v>14</v>
      </c>
      <c r="G175" s="133"/>
      <c r="H175" s="133"/>
      <c r="I175" s="133"/>
      <c r="J175" s="133"/>
      <c r="K175" s="10"/>
      <c r="L175" s="4" t="s">
        <v>184</v>
      </c>
      <c r="M175" s="10" t="s">
        <v>2638</v>
      </c>
      <c r="N175" s="133" t="s">
        <v>2641</v>
      </c>
      <c r="O175" s="4" t="s">
        <v>87</v>
      </c>
      <c r="P175" s="2"/>
      <c r="Q175" s="50"/>
      <c r="R175" s="134"/>
      <c r="S175" s="161"/>
      <c r="T175" s="164" t="str">
        <f t="shared" ca="1" si="13"/>
        <v>121 Tahun 7 Bulan</v>
      </c>
      <c r="U175" s="133"/>
      <c r="V175" s="8"/>
      <c r="W175" s="165" t="str">
        <f t="shared" ca="1" si="16"/>
        <v>121Tahun</v>
      </c>
      <c r="X175" s="79" t="str">
        <f t="shared" ca="1" si="17"/>
        <v>9Bulan</v>
      </c>
      <c r="Y175" s="10"/>
      <c r="Z175" s="53"/>
      <c r="AA175" s="133"/>
      <c r="AB175" s="133"/>
      <c r="AC175" s="54"/>
      <c r="AD175" s="55"/>
      <c r="AE175" s="56"/>
      <c r="AF175" s="4"/>
      <c r="AG175" s="133"/>
      <c r="AH175" s="133"/>
      <c r="AI175" s="133"/>
      <c r="AJ175" s="133"/>
      <c r="AK175" s="133"/>
      <c r="AL175" s="133"/>
      <c r="AM175" s="133"/>
      <c r="AN175" s="133"/>
      <c r="AO175" s="133"/>
      <c r="AP175" s="133"/>
      <c r="AQ175" s="4"/>
      <c r="AR175" s="57"/>
      <c r="AS175" s="7"/>
      <c r="AT175" s="7"/>
      <c r="AU175" s="7"/>
      <c r="AV175" s="133"/>
      <c r="AW175" s="133"/>
      <c r="AX175" s="133"/>
      <c r="AY175" s="133"/>
      <c r="AZ175" s="133"/>
      <c r="BA175" s="7"/>
      <c r="BB175" s="7"/>
      <c r="BC175" s="53"/>
      <c r="BD175" s="58"/>
      <c r="BE175" s="53"/>
      <c r="BF175" s="58"/>
      <c r="BG175" s="133"/>
      <c r="BH175" s="137"/>
      <c r="BI175" s="137"/>
      <c r="BJ175" s="4"/>
      <c r="BK175" s="133"/>
      <c r="BL175" s="133"/>
      <c r="BM175" s="133"/>
      <c r="BN175" s="133"/>
      <c r="BO175" s="133"/>
      <c r="BP175" s="133"/>
      <c r="BQ175" s="133"/>
      <c r="BR175" s="133"/>
      <c r="BS175" s="133"/>
      <c r="BT175" s="133"/>
      <c r="BU175" s="133"/>
      <c r="BV175" s="133"/>
      <c r="BW175" s="133"/>
      <c r="BX175" s="133"/>
      <c r="BY175" s="133"/>
      <c r="BZ175" s="133"/>
    </row>
    <row r="176" spans="1:78" ht="15.75" customHeight="1">
      <c r="A176" s="10">
        <f t="shared" si="12"/>
        <v>170</v>
      </c>
      <c r="B176" s="5" t="s">
        <v>437</v>
      </c>
      <c r="C176" s="49" t="s">
        <v>1326</v>
      </c>
      <c r="D176" s="59" t="s">
        <v>1327</v>
      </c>
      <c r="E176" s="133" t="s">
        <v>1328</v>
      </c>
      <c r="F176" s="8" t="s">
        <v>14</v>
      </c>
      <c r="G176" s="133" t="s">
        <v>441</v>
      </c>
      <c r="H176" s="133"/>
      <c r="I176" s="133"/>
      <c r="J176" s="133"/>
      <c r="K176" s="10" t="s">
        <v>183</v>
      </c>
      <c r="L176" s="4" t="s">
        <v>184</v>
      </c>
      <c r="M176" s="6" t="s">
        <v>182</v>
      </c>
      <c r="N176" s="133"/>
      <c r="O176" s="4" t="s">
        <v>87</v>
      </c>
      <c r="P176" s="70" t="s">
        <v>88</v>
      </c>
      <c r="Q176" s="50" t="s">
        <v>2959</v>
      </c>
      <c r="R176" s="134" t="s">
        <v>1294</v>
      </c>
      <c r="S176" s="161">
        <v>34949</v>
      </c>
      <c r="T176" s="164" t="str">
        <f t="shared" ca="1" si="13"/>
        <v>25 Tahun 11 Bulan</v>
      </c>
      <c r="U176" s="145">
        <v>44095</v>
      </c>
      <c r="V176" s="71">
        <v>44095</v>
      </c>
      <c r="W176" s="165" t="str">
        <f t="shared" ca="1" si="16"/>
        <v>0Tahun</v>
      </c>
      <c r="X176" s="79" t="str">
        <f t="shared" ca="1" si="17"/>
        <v>11Bulan</v>
      </c>
      <c r="Y176" s="10" t="s">
        <v>75</v>
      </c>
      <c r="Z176" s="72" t="s">
        <v>1</v>
      </c>
      <c r="AA176" s="133" t="s">
        <v>442</v>
      </c>
      <c r="AB176" s="133"/>
      <c r="AC176" s="72" t="s">
        <v>1329</v>
      </c>
      <c r="AD176" s="55" t="s">
        <v>211</v>
      </c>
      <c r="AE176" s="73" t="s">
        <v>1330</v>
      </c>
      <c r="AF176" s="3" t="s">
        <v>78</v>
      </c>
      <c r="AG176" s="133" t="s">
        <v>442</v>
      </c>
      <c r="AH176" s="133" t="s">
        <v>442</v>
      </c>
      <c r="AI176" s="133" t="s">
        <v>442</v>
      </c>
      <c r="AJ176" s="133" t="s">
        <v>442</v>
      </c>
      <c r="AK176" s="133" t="s">
        <v>442</v>
      </c>
      <c r="AL176" s="133" t="s">
        <v>442</v>
      </c>
      <c r="AM176" s="133" t="s">
        <v>442</v>
      </c>
      <c r="AN176" s="133" t="s">
        <v>442</v>
      </c>
      <c r="AO176" s="133" t="s">
        <v>442</v>
      </c>
      <c r="AP176" s="133" t="s">
        <v>442</v>
      </c>
      <c r="AQ176" s="89" t="s">
        <v>1331</v>
      </c>
      <c r="AR176" s="57" t="s">
        <v>2787</v>
      </c>
      <c r="AS176" s="7"/>
      <c r="AT176" s="7"/>
      <c r="AU176" s="7"/>
      <c r="AV176" s="133"/>
      <c r="AW176" s="133"/>
      <c r="AX176" s="133"/>
      <c r="AY176" s="133"/>
      <c r="AZ176" s="133"/>
      <c r="BA176" s="7"/>
      <c r="BB176" s="7"/>
      <c r="BC176" s="75" t="s">
        <v>1332</v>
      </c>
      <c r="BD176" s="58"/>
      <c r="BE176" s="72" t="s">
        <v>1333</v>
      </c>
      <c r="BF176" s="58"/>
      <c r="BG176" s="133"/>
      <c r="BH176" s="137">
        <v>1500000</v>
      </c>
      <c r="BI176" s="137">
        <v>500000</v>
      </c>
      <c r="BJ176" s="3"/>
      <c r="BK176" s="133"/>
      <c r="BL176" s="133"/>
      <c r="BM176" s="133"/>
      <c r="BN176" s="133"/>
      <c r="BO176" s="133"/>
      <c r="BP176" s="133"/>
      <c r="BQ176" s="133"/>
      <c r="BR176" s="133"/>
      <c r="BS176" s="133"/>
      <c r="BT176" s="133"/>
      <c r="BU176" s="133"/>
      <c r="BV176" s="133"/>
      <c r="BW176" s="133"/>
      <c r="BX176" s="133"/>
      <c r="BY176" s="133"/>
      <c r="BZ176" s="133"/>
    </row>
    <row r="177" spans="1:78" ht="15.75" customHeight="1">
      <c r="A177" s="10">
        <f t="shared" si="12"/>
        <v>171</v>
      </c>
      <c r="B177" s="54" t="s">
        <v>437</v>
      </c>
      <c r="C177" s="2" t="s">
        <v>1907</v>
      </c>
      <c r="D177" s="5" t="s">
        <v>1908</v>
      </c>
      <c r="E177" s="133" t="s">
        <v>1909</v>
      </c>
      <c r="F177" s="8" t="s">
        <v>14</v>
      </c>
      <c r="G177" s="133" t="s">
        <v>441</v>
      </c>
      <c r="H177" s="133"/>
      <c r="I177" s="133"/>
      <c r="J177" s="133"/>
      <c r="K177" s="10" t="s">
        <v>183</v>
      </c>
      <c r="L177" s="10" t="s">
        <v>184</v>
      </c>
      <c r="M177" s="6" t="s">
        <v>182</v>
      </c>
      <c r="N177" s="133"/>
      <c r="O177" s="4" t="s">
        <v>87</v>
      </c>
      <c r="P177" s="2" t="s">
        <v>88</v>
      </c>
      <c r="Q177" s="50" t="s">
        <v>2959</v>
      </c>
      <c r="R177" s="134" t="s">
        <v>390</v>
      </c>
      <c r="S177" s="161">
        <v>36311</v>
      </c>
      <c r="T177" s="164" t="str">
        <f t="shared" ca="1" si="13"/>
        <v>22 Tahun 3 Bulan</v>
      </c>
      <c r="U177" s="145"/>
      <c r="V177" s="6">
        <v>43497</v>
      </c>
      <c r="W177" s="165" t="str">
        <f t="shared" ca="1" si="16"/>
        <v>2Tahun</v>
      </c>
      <c r="X177" s="79" t="str">
        <f t="shared" ca="1" si="17"/>
        <v>7Bulan</v>
      </c>
      <c r="Y177" s="10" t="s">
        <v>75</v>
      </c>
      <c r="Z177" s="53" t="s">
        <v>90</v>
      </c>
      <c r="AA177" s="133" t="s">
        <v>442</v>
      </c>
      <c r="AB177" s="133"/>
      <c r="AC177" s="54" t="s">
        <v>1910</v>
      </c>
      <c r="AD177" s="55" t="s">
        <v>211</v>
      </c>
      <c r="AE177" s="56" t="s">
        <v>1911</v>
      </c>
      <c r="AF177" s="4" t="s">
        <v>78</v>
      </c>
      <c r="AG177" s="133" t="s">
        <v>442</v>
      </c>
      <c r="AH177" s="133" t="s">
        <v>442</v>
      </c>
      <c r="AI177" s="133" t="s">
        <v>442</v>
      </c>
      <c r="AJ177" s="133" t="s">
        <v>442</v>
      </c>
      <c r="AK177" s="133" t="s">
        <v>442</v>
      </c>
      <c r="AL177" s="133" t="s">
        <v>442</v>
      </c>
      <c r="AM177" s="133" t="s">
        <v>442</v>
      </c>
      <c r="AN177" s="133" t="s">
        <v>442</v>
      </c>
      <c r="AO177" s="133" t="s">
        <v>442</v>
      </c>
      <c r="AP177" s="133" t="s">
        <v>442</v>
      </c>
      <c r="AQ177" s="4">
        <v>6580131644</v>
      </c>
      <c r="AR177" s="57" t="s">
        <v>2788</v>
      </c>
      <c r="AS177" s="7"/>
      <c r="AT177" s="7"/>
      <c r="AU177" s="7"/>
      <c r="AV177" s="133"/>
      <c r="AW177" s="133"/>
      <c r="AX177" s="133"/>
      <c r="AY177" s="133"/>
      <c r="AZ177" s="133"/>
      <c r="BA177" s="7"/>
      <c r="BB177" s="7"/>
      <c r="BC177" s="53" t="s">
        <v>1912</v>
      </c>
      <c r="BD177" s="58"/>
      <c r="BE177" s="53" t="s">
        <v>80</v>
      </c>
      <c r="BF177" s="58"/>
      <c r="BG177" s="133"/>
      <c r="BH177" s="137"/>
      <c r="BI177" s="137"/>
      <c r="BJ177" s="4"/>
      <c r="BK177" s="133"/>
      <c r="BL177" s="133"/>
      <c r="BM177" s="133"/>
      <c r="BN177" s="133"/>
      <c r="BO177" s="133"/>
      <c r="BP177" s="133"/>
      <c r="BQ177" s="133"/>
      <c r="BR177" s="133"/>
      <c r="BS177" s="133"/>
      <c r="BT177" s="133"/>
      <c r="BU177" s="133"/>
      <c r="BV177" s="133"/>
      <c r="BW177" s="133"/>
      <c r="BX177" s="133"/>
      <c r="BY177" s="133"/>
      <c r="BZ177" s="133"/>
    </row>
    <row r="178" spans="1:78" ht="15.75" customHeight="1">
      <c r="A178" s="10">
        <f t="shared" si="12"/>
        <v>172</v>
      </c>
      <c r="B178" s="78" t="s">
        <v>437</v>
      </c>
      <c r="C178" s="89" t="s">
        <v>2090</v>
      </c>
      <c r="D178" s="90" t="s">
        <v>2091</v>
      </c>
      <c r="E178" s="136" t="s">
        <v>2092</v>
      </c>
      <c r="F178" s="91" t="s">
        <v>14</v>
      </c>
      <c r="G178" s="136" t="s">
        <v>441</v>
      </c>
      <c r="H178" s="136"/>
      <c r="I178" s="136"/>
      <c r="J178" s="136"/>
      <c r="K178" s="79" t="s">
        <v>124</v>
      </c>
      <c r="L178" s="79" t="s">
        <v>125</v>
      </c>
      <c r="M178" s="3" t="s">
        <v>126</v>
      </c>
      <c r="N178" s="136"/>
      <c r="O178" s="92" t="s">
        <v>72</v>
      </c>
      <c r="P178" s="92" t="s">
        <v>88</v>
      </c>
      <c r="Q178" s="50"/>
      <c r="R178" s="92"/>
      <c r="S178" s="163"/>
      <c r="T178" s="164" t="str">
        <f t="shared" ca="1" si="13"/>
        <v>121 Tahun 7 Bulan</v>
      </c>
      <c r="U178" s="136"/>
      <c r="V178" s="62">
        <v>44347</v>
      </c>
      <c r="W178" s="165" t="str">
        <f t="shared" ca="1" si="16"/>
        <v>0Tahun</v>
      </c>
      <c r="X178" s="79" t="str">
        <f t="shared" ca="1" si="17"/>
        <v>3Bulan</v>
      </c>
      <c r="Y178" s="79"/>
      <c r="Z178" s="93"/>
      <c r="AA178" s="136" t="s">
        <v>442</v>
      </c>
      <c r="AB178" s="136"/>
      <c r="AC178" s="136" t="s">
        <v>2093</v>
      </c>
      <c r="AD178" s="55"/>
      <c r="AE178" s="94"/>
      <c r="AF178" s="95" t="s">
        <v>78</v>
      </c>
      <c r="AG178" s="136"/>
      <c r="AH178" s="136"/>
      <c r="AI178" s="136"/>
      <c r="AJ178" s="136"/>
      <c r="AK178" s="136"/>
      <c r="AL178" s="136"/>
      <c r="AM178" s="136"/>
      <c r="AN178" s="136"/>
      <c r="AO178" s="136"/>
      <c r="AP178" s="136"/>
      <c r="AQ178" s="92"/>
      <c r="AR178" s="57"/>
      <c r="AS178" s="93"/>
      <c r="AT178" s="93"/>
      <c r="AU178" s="93"/>
      <c r="AV178" s="136"/>
      <c r="AW178" s="136"/>
      <c r="AX178" s="136"/>
      <c r="AY178" s="136"/>
      <c r="AZ178" s="136"/>
      <c r="BA178" s="93"/>
      <c r="BB178" s="93"/>
      <c r="BC178" s="139" t="s">
        <v>2094</v>
      </c>
      <c r="BD178" s="58"/>
      <c r="BE178" s="93"/>
      <c r="BF178" s="58"/>
      <c r="BG178" s="136"/>
      <c r="BH178" s="150"/>
      <c r="BI178" s="150"/>
      <c r="BJ178" s="79"/>
      <c r="BK178" s="136"/>
      <c r="BL178" s="136"/>
      <c r="BM178" s="136"/>
      <c r="BN178" s="136"/>
      <c r="BO178" s="136"/>
      <c r="BP178" s="136"/>
      <c r="BQ178" s="136"/>
      <c r="BR178" s="136"/>
      <c r="BS178" s="136"/>
      <c r="BT178" s="136"/>
      <c r="BU178" s="136"/>
      <c r="BV178" s="136"/>
      <c r="BW178" s="136"/>
      <c r="BX178" s="136"/>
      <c r="BY178" s="136"/>
      <c r="BZ178" s="136"/>
    </row>
    <row r="179" spans="1:78" ht="15.75" customHeight="1">
      <c r="A179" s="10">
        <f t="shared" si="12"/>
        <v>173</v>
      </c>
      <c r="B179" s="14" t="s">
        <v>437</v>
      </c>
      <c r="C179" s="49" t="s">
        <v>2099</v>
      </c>
      <c r="D179" s="59" t="s">
        <v>2100</v>
      </c>
      <c r="E179" s="133" t="s">
        <v>2101</v>
      </c>
      <c r="F179" s="8" t="s">
        <v>14</v>
      </c>
      <c r="G179" s="133" t="s">
        <v>441</v>
      </c>
      <c r="H179" s="133"/>
      <c r="I179" s="133"/>
      <c r="J179" s="133"/>
      <c r="K179" s="10" t="s">
        <v>124</v>
      </c>
      <c r="L179" s="10" t="s">
        <v>125</v>
      </c>
      <c r="M179" s="3" t="s">
        <v>126</v>
      </c>
      <c r="N179" s="133" t="s">
        <v>2102</v>
      </c>
      <c r="O179" s="7" t="s">
        <v>72</v>
      </c>
      <c r="P179" s="7" t="s">
        <v>240</v>
      </c>
      <c r="Q179" s="50" t="s">
        <v>2959</v>
      </c>
      <c r="R179" s="7" t="s">
        <v>89</v>
      </c>
      <c r="S179" s="162">
        <v>35818</v>
      </c>
      <c r="T179" s="164" t="str">
        <f t="shared" ca="1" si="13"/>
        <v>23 Tahun 7 Bulan</v>
      </c>
      <c r="U179" s="145">
        <v>44349</v>
      </c>
      <c r="V179" s="62">
        <v>44349</v>
      </c>
      <c r="W179" s="165" t="str">
        <f t="shared" ca="1" si="16"/>
        <v>0Tahun</v>
      </c>
      <c r="X179" s="79" t="str">
        <f t="shared" ca="1" si="17"/>
        <v>3Bulan</v>
      </c>
      <c r="Y179" s="10" t="s">
        <v>75</v>
      </c>
      <c r="Z179" s="63" t="s">
        <v>472</v>
      </c>
      <c r="AA179" s="133" t="s">
        <v>442</v>
      </c>
      <c r="AB179" s="133" t="s">
        <v>2103</v>
      </c>
      <c r="AC179" s="133" t="s">
        <v>2104</v>
      </c>
      <c r="AD179" s="55" t="s">
        <v>2104</v>
      </c>
      <c r="AE179" s="56" t="s">
        <v>2105</v>
      </c>
      <c r="AF179" s="3" t="s">
        <v>78</v>
      </c>
      <c r="AG179" s="133" t="s">
        <v>2106</v>
      </c>
      <c r="AH179" s="133"/>
      <c r="AI179" s="133" t="s">
        <v>2107</v>
      </c>
      <c r="AJ179" s="133"/>
      <c r="AK179" s="133" t="s">
        <v>2108</v>
      </c>
      <c r="AL179" s="133" t="s">
        <v>2109</v>
      </c>
      <c r="AM179" s="133"/>
      <c r="AN179" s="133"/>
      <c r="AO179" s="133"/>
      <c r="AP179" s="133"/>
      <c r="AQ179" s="2">
        <v>6043678197</v>
      </c>
      <c r="AR179" s="57" t="s">
        <v>2789</v>
      </c>
      <c r="AS179" s="63" t="s">
        <v>2110</v>
      </c>
      <c r="AT179" s="63" t="s">
        <v>2111</v>
      </c>
      <c r="AU179" s="133" t="s">
        <v>2104</v>
      </c>
      <c r="AV179" s="133"/>
      <c r="AW179" s="133"/>
      <c r="AX179" s="133"/>
      <c r="AY179" s="133"/>
      <c r="AZ179" s="133"/>
      <c r="BA179" s="63"/>
      <c r="BB179" s="63"/>
      <c r="BC179" s="141" t="s">
        <v>2112</v>
      </c>
      <c r="BD179" s="58" t="s">
        <v>2112</v>
      </c>
      <c r="BE179" s="63"/>
      <c r="BF179" s="58"/>
      <c r="BG179" s="133"/>
      <c r="BH179" s="137"/>
      <c r="BI179" s="137"/>
      <c r="BJ179" s="10"/>
      <c r="BK179" s="133"/>
      <c r="BL179" s="133"/>
      <c r="BM179" s="133"/>
      <c r="BN179" s="133"/>
      <c r="BO179" s="133"/>
      <c r="BP179" s="133"/>
      <c r="BQ179" s="133"/>
      <c r="BR179" s="133"/>
      <c r="BS179" s="133"/>
      <c r="BT179" s="133"/>
      <c r="BU179" s="133"/>
      <c r="BV179" s="133"/>
      <c r="BW179" s="133"/>
      <c r="BX179" s="133"/>
      <c r="BY179" s="133"/>
      <c r="BZ179" s="133"/>
    </row>
    <row r="180" spans="1:78" ht="15.75" customHeight="1">
      <c r="A180" s="10">
        <f t="shared" si="12"/>
        <v>174</v>
      </c>
      <c r="B180" s="5" t="s">
        <v>437</v>
      </c>
      <c r="C180" s="49" t="s">
        <v>2275</v>
      </c>
      <c r="D180" s="65" t="s">
        <v>2276</v>
      </c>
      <c r="E180" s="133" t="s">
        <v>2277</v>
      </c>
      <c r="F180" s="8" t="s">
        <v>14</v>
      </c>
      <c r="G180" s="133" t="s">
        <v>441</v>
      </c>
      <c r="H180" s="133"/>
      <c r="I180" s="133"/>
      <c r="J180" s="133"/>
      <c r="K180" s="10" t="s">
        <v>124</v>
      </c>
      <c r="L180" s="10" t="s">
        <v>125</v>
      </c>
      <c r="M180" s="3" t="s">
        <v>126</v>
      </c>
      <c r="N180" s="133"/>
      <c r="O180" s="4" t="s">
        <v>87</v>
      </c>
      <c r="P180" s="7" t="s">
        <v>88</v>
      </c>
      <c r="Q180" s="50" t="s">
        <v>2959</v>
      </c>
      <c r="R180" s="7" t="s">
        <v>1294</v>
      </c>
      <c r="S180" s="162">
        <v>36320</v>
      </c>
      <c r="T180" s="164" t="str">
        <f t="shared" ca="1" si="13"/>
        <v>22 Tahun 2 Bulan</v>
      </c>
      <c r="U180" s="145">
        <v>44365</v>
      </c>
      <c r="V180" s="62">
        <v>44365</v>
      </c>
      <c r="W180" s="165" t="str">
        <f t="shared" ca="1" si="16"/>
        <v>0Tahun</v>
      </c>
      <c r="X180" s="79" t="str">
        <f t="shared" ca="1" si="17"/>
        <v>2Bulan</v>
      </c>
      <c r="Y180" s="10" t="s">
        <v>75</v>
      </c>
      <c r="Z180" s="63" t="s">
        <v>90</v>
      </c>
      <c r="AA180" s="133" t="s">
        <v>442</v>
      </c>
      <c r="AB180" s="133" t="s">
        <v>3255</v>
      </c>
      <c r="AC180" s="141" t="s">
        <v>2278</v>
      </c>
      <c r="AD180" s="55" t="s">
        <v>2278</v>
      </c>
      <c r="AE180" s="56" t="s">
        <v>2279</v>
      </c>
      <c r="AF180" s="7" t="s">
        <v>78</v>
      </c>
      <c r="AG180" s="133" t="s">
        <v>442</v>
      </c>
      <c r="AH180" s="133" t="s">
        <v>442</v>
      </c>
      <c r="AI180" s="133" t="s">
        <v>442</v>
      </c>
      <c r="AJ180" s="133" t="s">
        <v>442</v>
      </c>
      <c r="AK180" s="133" t="s">
        <v>442</v>
      </c>
      <c r="AL180" s="133" t="s">
        <v>442</v>
      </c>
      <c r="AM180" s="133" t="s">
        <v>442</v>
      </c>
      <c r="AN180" s="133" t="s">
        <v>442</v>
      </c>
      <c r="AO180" s="133" t="s">
        <v>442</v>
      </c>
      <c r="AP180" s="133" t="s">
        <v>442</v>
      </c>
      <c r="AQ180" s="49">
        <v>5425193349</v>
      </c>
      <c r="AR180" s="57" t="s">
        <v>2790</v>
      </c>
      <c r="AS180" s="63"/>
      <c r="AT180" s="63"/>
      <c r="AU180" s="63"/>
      <c r="AV180" s="133"/>
      <c r="AW180" s="133"/>
      <c r="AX180" s="133"/>
      <c r="AY180" s="133"/>
      <c r="AZ180" s="133"/>
      <c r="BA180" s="63"/>
      <c r="BB180" s="63"/>
      <c r="BC180" s="141" t="s">
        <v>2280</v>
      </c>
      <c r="BD180" s="58" t="s">
        <v>2280</v>
      </c>
      <c r="BE180" s="63"/>
      <c r="BF180" s="58"/>
      <c r="BG180" s="133"/>
      <c r="BH180" s="137">
        <v>1410000</v>
      </c>
      <c r="BI180" s="137">
        <v>500000</v>
      </c>
      <c r="BJ180" s="10"/>
      <c r="BK180" s="133"/>
      <c r="BL180" s="133"/>
      <c r="BM180" s="133"/>
      <c r="BN180" s="133"/>
      <c r="BO180" s="133"/>
      <c r="BP180" s="133"/>
      <c r="BQ180" s="133"/>
      <c r="BR180" s="133"/>
      <c r="BS180" s="133"/>
      <c r="BT180" s="133"/>
      <c r="BU180" s="133"/>
      <c r="BV180" s="133"/>
      <c r="BW180" s="133"/>
      <c r="BX180" s="133"/>
      <c r="BY180" s="133"/>
      <c r="BZ180" s="133"/>
    </row>
    <row r="181" spans="1:78" ht="15.75" customHeight="1">
      <c r="A181" s="10">
        <f t="shared" si="12"/>
        <v>175</v>
      </c>
      <c r="B181" s="59" t="s">
        <v>437</v>
      </c>
      <c r="C181" s="49" t="s">
        <v>2586</v>
      </c>
      <c r="D181" s="59" t="s">
        <v>2587</v>
      </c>
      <c r="E181" s="133" t="s">
        <v>2588</v>
      </c>
      <c r="F181" s="8" t="s">
        <v>14</v>
      </c>
      <c r="G181" s="133" t="s">
        <v>441</v>
      </c>
      <c r="H181" s="133"/>
      <c r="I181" s="133"/>
      <c r="J181" s="133"/>
      <c r="K181" s="10" t="s">
        <v>124</v>
      </c>
      <c r="L181" s="10" t="s">
        <v>125</v>
      </c>
      <c r="M181" s="3" t="s">
        <v>126</v>
      </c>
      <c r="N181" s="133"/>
      <c r="O181" s="7" t="s">
        <v>72</v>
      </c>
      <c r="P181" s="7" t="s">
        <v>88</v>
      </c>
      <c r="Q181" s="50" t="s">
        <v>2959</v>
      </c>
      <c r="R181" s="7" t="s">
        <v>146</v>
      </c>
      <c r="S181" s="162">
        <v>37071</v>
      </c>
      <c r="T181" s="164" t="str">
        <f t="shared" ca="1" si="13"/>
        <v>20 Tahun 2 Bulan</v>
      </c>
      <c r="U181" s="145">
        <v>44261</v>
      </c>
      <c r="V181" s="62">
        <v>44261</v>
      </c>
      <c r="W181" s="165" t="str">
        <f t="shared" ca="1" si="16"/>
        <v>0Tahun</v>
      </c>
      <c r="X181" s="79" t="str">
        <f t="shared" ca="1" si="17"/>
        <v>5Bulan</v>
      </c>
      <c r="Y181" s="10" t="s">
        <v>75</v>
      </c>
      <c r="Z181" s="63" t="s">
        <v>90</v>
      </c>
      <c r="AA181" s="133" t="s">
        <v>442</v>
      </c>
      <c r="AB181" s="133" t="s">
        <v>2589</v>
      </c>
      <c r="AC181" s="136" t="s">
        <v>2590</v>
      </c>
      <c r="AD181" s="55" t="s">
        <v>2590</v>
      </c>
      <c r="AE181" s="56" t="s">
        <v>2591</v>
      </c>
      <c r="AF181" s="7" t="s">
        <v>78</v>
      </c>
      <c r="AG181" s="133" t="s">
        <v>442</v>
      </c>
      <c r="AH181" s="133" t="s">
        <v>442</v>
      </c>
      <c r="AI181" s="133" t="s">
        <v>442</v>
      </c>
      <c r="AJ181" s="133" t="s">
        <v>442</v>
      </c>
      <c r="AK181" s="133" t="s">
        <v>442</v>
      </c>
      <c r="AL181" s="133" t="s">
        <v>442</v>
      </c>
      <c r="AM181" s="133" t="s">
        <v>442</v>
      </c>
      <c r="AN181" s="133" t="s">
        <v>442</v>
      </c>
      <c r="AO181" s="133" t="s">
        <v>442</v>
      </c>
      <c r="AP181" s="133" t="s">
        <v>442</v>
      </c>
      <c r="AQ181" s="7">
        <v>6043637199</v>
      </c>
      <c r="AR181" s="57" t="s">
        <v>2791</v>
      </c>
      <c r="AS181" s="63" t="s">
        <v>2592</v>
      </c>
      <c r="AT181" s="63" t="s">
        <v>2593</v>
      </c>
      <c r="AU181" s="136" t="s">
        <v>2590</v>
      </c>
      <c r="AV181" s="133" t="s">
        <v>442</v>
      </c>
      <c r="AW181" s="133" t="s">
        <v>442</v>
      </c>
      <c r="AX181" s="133" t="s">
        <v>442</v>
      </c>
      <c r="AY181" s="133" t="s">
        <v>442</v>
      </c>
      <c r="AZ181" s="133" t="s">
        <v>442</v>
      </c>
      <c r="BA181" s="63"/>
      <c r="BB181" s="63"/>
      <c r="BC181" s="53" t="s">
        <v>2594</v>
      </c>
      <c r="BD181" s="58" t="s">
        <v>2653</v>
      </c>
      <c r="BE181" s="2" t="s">
        <v>80</v>
      </c>
      <c r="BF181" s="58"/>
      <c r="BG181" s="133"/>
      <c r="BH181" s="137">
        <v>1610000</v>
      </c>
      <c r="BI181" s="137">
        <v>390000</v>
      </c>
      <c r="BJ181" s="173" t="s">
        <v>2595</v>
      </c>
      <c r="BK181" s="133"/>
      <c r="BL181" s="133"/>
      <c r="BM181" s="133"/>
      <c r="BN181" s="133"/>
      <c r="BO181" s="133"/>
      <c r="BP181" s="133"/>
      <c r="BQ181" s="133"/>
      <c r="BR181" s="133"/>
      <c r="BS181" s="133"/>
      <c r="BT181" s="133"/>
      <c r="BU181" s="133"/>
      <c r="BV181" s="133"/>
      <c r="BW181" s="133"/>
      <c r="BX181" s="133"/>
      <c r="BY181" s="133"/>
      <c r="BZ181" s="133"/>
    </row>
    <row r="182" spans="1:78" ht="15.75" customHeight="1">
      <c r="A182" s="10">
        <f t="shared" si="12"/>
        <v>176</v>
      </c>
      <c r="B182" s="5" t="s">
        <v>259</v>
      </c>
      <c r="C182" s="49"/>
      <c r="D182" s="14" t="s">
        <v>2937</v>
      </c>
      <c r="E182" s="133"/>
      <c r="F182" s="3" t="s">
        <v>14</v>
      </c>
      <c r="G182" s="133"/>
      <c r="H182" s="133"/>
      <c r="I182" s="133"/>
      <c r="J182" s="133"/>
      <c r="K182" s="10"/>
      <c r="L182" s="4" t="s">
        <v>184</v>
      </c>
      <c r="M182" s="10" t="s">
        <v>743</v>
      </c>
      <c r="N182" s="133"/>
      <c r="O182" s="7" t="s">
        <v>87</v>
      </c>
      <c r="P182" s="81"/>
      <c r="Q182" s="50" t="s">
        <v>2959</v>
      </c>
      <c r="R182" s="134"/>
      <c r="S182" s="161"/>
      <c r="T182" s="164" t="str">
        <f t="shared" ca="1" si="13"/>
        <v>121 Tahun 7 Bulan</v>
      </c>
      <c r="U182" s="133"/>
      <c r="V182" s="71"/>
      <c r="W182" s="165" t="str">
        <f t="shared" ca="1" si="16"/>
        <v>121Tahun</v>
      </c>
      <c r="X182" s="79" t="str">
        <f t="shared" ca="1" si="17"/>
        <v>9Bulan</v>
      </c>
      <c r="Y182" s="10"/>
      <c r="Z182" s="72"/>
      <c r="AA182" s="133"/>
      <c r="AB182" s="133"/>
      <c r="AC182" s="72"/>
      <c r="AD182" s="55" t="s">
        <v>2683</v>
      </c>
      <c r="AE182" s="73"/>
      <c r="AF182" s="14"/>
      <c r="AG182" s="133"/>
      <c r="AH182" s="133"/>
      <c r="AI182" s="133"/>
      <c r="AJ182" s="133"/>
      <c r="AK182" s="133"/>
      <c r="AL182" s="133"/>
      <c r="AM182" s="133"/>
      <c r="AN182" s="133"/>
      <c r="AO182" s="133"/>
      <c r="AP182" s="133"/>
      <c r="AQ182" s="7"/>
      <c r="AR182" s="57" t="s">
        <v>2792</v>
      </c>
      <c r="AS182" s="7"/>
      <c r="AT182" s="7"/>
      <c r="AU182" s="7"/>
      <c r="AV182" s="133"/>
      <c r="AW182" s="133"/>
      <c r="AX182" s="133"/>
      <c r="AY182" s="133"/>
      <c r="AZ182" s="133"/>
      <c r="BA182" s="7"/>
      <c r="BB182" s="7"/>
      <c r="BC182" s="74"/>
      <c r="BD182" s="58" t="s">
        <v>2654</v>
      </c>
      <c r="BE182" s="53"/>
      <c r="BF182" s="58"/>
      <c r="BG182" s="133"/>
      <c r="BH182" s="137"/>
      <c r="BI182" s="137"/>
      <c r="BJ182" s="3"/>
      <c r="BK182" s="133"/>
      <c r="BL182" s="133"/>
      <c r="BM182" s="133"/>
      <c r="BN182" s="133"/>
      <c r="BO182" s="133"/>
      <c r="BP182" s="133"/>
      <c r="BQ182" s="133"/>
      <c r="BR182" s="133"/>
      <c r="BS182" s="133"/>
      <c r="BT182" s="133"/>
      <c r="BU182" s="133"/>
      <c r="BV182" s="133"/>
      <c r="BW182" s="133"/>
      <c r="BX182" s="133"/>
      <c r="BY182" s="133"/>
      <c r="BZ182" s="133"/>
    </row>
    <row r="183" spans="1:78" ht="15.75" customHeight="1">
      <c r="A183" s="10">
        <f t="shared" si="12"/>
        <v>177</v>
      </c>
      <c r="B183" s="5" t="s">
        <v>259</v>
      </c>
      <c r="C183" s="49" t="s">
        <v>260</v>
      </c>
      <c r="D183" s="59" t="s">
        <v>261</v>
      </c>
      <c r="E183" s="133" t="s">
        <v>262</v>
      </c>
      <c r="F183" s="3" t="s">
        <v>14</v>
      </c>
      <c r="G183" s="133"/>
      <c r="H183" s="133"/>
      <c r="I183" s="133"/>
      <c r="J183" s="133"/>
      <c r="K183" s="10" t="s">
        <v>183</v>
      </c>
      <c r="L183" s="8" t="s">
        <v>263</v>
      </c>
      <c r="M183" s="79" t="s">
        <v>263</v>
      </c>
      <c r="N183" s="133" t="s">
        <v>182</v>
      </c>
      <c r="O183" s="7" t="s">
        <v>87</v>
      </c>
      <c r="P183" s="81"/>
      <c r="Q183" s="50" t="s">
        <v>2959</v>
      </c>
      <c r="R183" s="134" t="s">
        <v>264</v>
      </c>
      <c r="S183" s="161">
        <v>35889</v>
      </c>
      <c r="T183" s="164" t="str">
        <f t="shared" ca="1" si="13"/>
        <v>23 Tahun 4 Bulan</v>
      </c>
      <c r="U183" s="133"/>
      <c r="V183" s="71">
        <v>44167</v>
      </c>
      <c r="W183" s="165" t="str">
        <f t="shared" ca="1" si="16"/>
        <v>0Tahun</v>
      </c>
      <c r="X183" s="79" t="str">
        <f t="shared" ca="1" si="17"/>
        <v>9Bulan</v>
      </c>
      <c r="Y183" s="10"/>
      <c r="Z183" s="72" t="s">
        <v>265</v>
      </c>
      <c r="AA183" s="133"/>
      <c r="AB183" s="133"/>
      <c r="AC183" s="72" t="s">
        <v>266</v>
      </c>
      <c r="AD183" s="55" t="s">
        <v>2684</v>
      </c>
      <c r="AE183" s="73" t="s">
        <v>267</v>
      </c>
      <c r="AF183" s="14" t="s">
        <v>78</v>
      </c>
      <c r="AG183" s="133"/>
      <c r="AH183" s="133"/>
      <c r="AI183" s="133"/>
      <c r="AJ183" s="133"/>
      <c r="AK183" s="133"/>
      <c r="AL183" s="133"/>
      <c r="AM183" s="133"/>
      <c r="AN183" s="133"/>
      <c r="AO183" s="133"/>
      <c r="AP183" s="133"/>
      <c r="AQ183" s="7"/>
      <c r="AR183" s="57" t="s">
        <v>2793</v>
      </c>
      <c r="AS183" s="7"/>
      <c r="AT183" s="7"/>
      <c r="AU183" s="7"/>
      <c r="AV183" s="133"/>
      <c r="AW183" s="133"/>
      <c r="AX183" s="133"/>
      <c r="AY183" s="133"/>
      <c r="AZ183" s="133"/>
      <c r="BA183" s="7"/>
      <c r="BB183" s="7"/>
      <c r="BC183" s="74" t="s">
        <v>268</v>
      </c>
      <c r="BD183" s="58" t="s">
        <v>268</v>
      </c>
      <c r="BE183" s="53" t="s">
        <v>80</v>
      </c>
      <c r="BF183" s="58"/>
      <c r="BG183" s="133"/>
      <c r="BH183" s="137"/>
      <c r="BI183" s="137"/>
      <c r="BJ183" s="3"/>
      <c r="BK183" s="133"/>
      <c r="BL183" s="133"/>
      <c r="BM183" s="133"/>
      <c r="BN183" s="133"/>
      <c r="BO183" s="133"/>
      <c r="BP183" s="133"/>
      <c r="BQ183" s="133"/>
      <c r="BR183" s="133"/>
      <c r="BS183" s="133"/>
      <c r="BT183" s="133"/>
      <c r="BU183" s="133"/>
      <c r="BV183" s="133"/>
      <c r="BW183" s="133"/>
      <c r="BX183" s="133"/>
      <c r="BY183" s="133"/>
      <c r="BZ183" s="133"/>
    </row>
    <row r="184" spans="1:78" ht="15.75" customHeight="1">
      <c r="A184" s="10">
        <f t="shared" si="12"/>
        <v>178</v>
      </c>
      <c r="B184" s="5" t="s">
        <v>259</v>
      </c>
      <c r="C184" s="49"/>
      <c r="D184" s="14" t="s">
        <v>1611</v>
      </c>
      <c r="E184" s="133"/>
      <c r="F184" s="3" t="s">
        <v>14</v>
      </c>
      <c r="G184" s="133"/>
      <c r="H184" s="133"/>
      <c r="I184" s="133"/>
      <c r="J184" s="133"/>
      <c r="K184" s="10"/>
      <c r="L184" s="4" t="s">
        <v>184</v>
      </c>
      <c r="M184" s="10" t="s">
        <v>263</v>
      </c>
      <c r="N184" s="133"/>
      <c r="O184" s="7" t="s">
        <v>87</v>
      </c>
      <c r="P184" s="81"/>
      <c r="Q184" s="50" t="s">
        <v>2959</v>
      </c>
      <c r="R184" s="134"/>
      <c r="S184" s="161"/>
      <c r="T184" s="164" t="str">
        <f t="shared" ca="1" si="13"/>
        <v>121 Tahun 7 Bulan</v>
      </c>
      <c r="U184" s="133"/>
      <c r="V184" s="6">
        <v>42961</v>
      </c>
      <c r="W184" s="165" t="str">
        <f t="shared" ca="1" si="16"/>
        <v>4Tahun</v>
      </c>
      <c r="X184" s="79" t="str">
        <f t="shared" ca="1" si="17"/>
        <v>0Bulan</v>
      </c>
      <c r="Y184" s="10"/>
      <c r="Z184" s="72"/>
      <c r="AA184" s="133"/>
      <c r="AB184" s="133"/>
      <c r="AC184" s="72"/>
      <c r="AD184" s="55" t="s">
        <v>211</v>
      </c>
      <c r="AE184" s="73"/>
      <c r="AF184" s="14"/>
      <c r="AG184" s="133"/>
      <c r="AH184" s="133"/>
      <c r="AI184" s="133"/>
      <c r="AJ184" s="133"/>
      <c r="AK184" s="133"/>
      <c r="AL184" s="133"/>
      <c r="AM184" s="133"/>
      <c r="AN184" s="133"/>
      <c r="AO184" s="133"/>
      <c r="AP184" s="133"/>
      <c r="AQ184" s="7"/>
      <c r="AR184" s="57" t="s">
        <v>2794</v>
      </c>
      <c r="AS184" s="7"/>
      <c r="AT184" s="7"/>
      <c r="AU184" s="7"/>
      <c r="AV184" s="133"/>
      <c r="AW184" s="133"/>
      <c r="AX184" s="133"/>
      <c r="AY184" s="133"/>
      <c r="AZ184" s="133"/>
      <c r="BA184" s="7"/>
      <c r="BB184" s="7"/>
      <c r="BC184" s="74"/>
      <c r="BD184" s="58"/>
      <c r="BE184" s="53"/>
      <c r="BF184" s="58"/>
      <c r="BG184" s="133"/>
      <c r="BH184" s="137"/>
      <c r="BI184" s="137"/>
      <c r="BJ184" s="3"/>
      <c r="BK184" s="133"/>
      <c r="BL184" s="133"/>
      <c r="BM184" s="133"/>
      <c r="BN184" s="133"/>
      <c r="BO184" s="133"/>
      <c r="BP184" s="133"/>
      <c r="BQ184" s="133"/>
      <c r="BR184" s="133"/>
      <c r="BS184" s="133"/>
      <c r="BT184" s="133"/>
      <c r="BU184" s="133"/>
      <c r="BV184" s="133"/>
      <c r="BW184" s="133"/>
      <c r="BX184" s="133"/>
      <c r="BY184" s="133"/>
      <c r="BZ184" s="133"/>
    </row>
    <row r="185" spans="1:78" ht="15.75" customHeight="1">
      <c r="A185" s="10">
        <f t="shared" si="12"/>
        <v>179</v>
      </c>
      <c r="B185" s="5" t="s">
        <v>259</v>
      </c>
      <c r="C185" s="49" t="s">
        <v>1270</v>
      </c>
      <c r="D185" s="14" t="s">
        <v>1271</v>
      </c>
      <c r="E185" s="133"/>
      <c r="F185" s="3" t="s">
        <v>14</v>
      </c>
      <c r="G185" s="133"/>
      <c r="H185" s="133"/>
      <c r="I185" s="133"/>
      <c r="J185" s="133"/>
      <c r="K185" s="10" t="s">
        <v>100</v>
      </c>
      <c r="L185" s="4" t="s">
        <v>101</v>
      </c>
      <c r="M185" s="3" t="s">
        <v>101</v>
      </c>
      <c r="N185" s="133"/>
      <c r="O185" s="7" t="s">
        <v>87</v>
      </c>
      <c r="P185" s="81"/>
      <c r="Q185" s="50" t="s">
        <v>2959</v>
      </c>
      <c r="R185" s="134" t="s">
        <v>200</v>
      </c>
      <c r="S185" s="161">
        <v>31792</v>
      </c>
      <c r="T185" s="164" t="str">
        <f t="shared" ca="1" si="13"/>
        <v>34 Tahun 7 Bulan</v>
      </c>
      <c r="U185" s="133"/>
      <c r="V185" s="96">
        <v>41499</v>
      </c>
      <c r="W185" s="165" t="str">
        <f t="shared" ref="W185:W216" ca="1" si="18">INT((NOW()-V185)/365)&amp;"Tahun"</f>
        <v>8Tahun</v>
      </c>
      <c r="X185" s="79" t="str">
        <f t="shared" ref="X185:X216" ca="1" si="19">INT(MOD((NOW()-V185),365)/30)&amp;"Bulan"</f>
        <v>0Bulan</v>
      </c>
      <c r="Y185" s="10"/>
      <c r="Z185" s="72"/>
      <c r="AA185" s="133"/>
      <c r="AB185" s="133"/>
      <c r="AC185" s="14" t="s">
        <v>1272</v>
      </c>
      <c r="AD185" s="55" t="s">
        <v>211</v>
      </c>
      <c r="AE185" s="97" t="s">
        <v>1273</v>
      </c>
      <c r="AF185" s="14" t="s">
        <v>78</v>
      </c>
      <c r="AG185" s="133"/>
      <c r="AH185" s="133"/>
      <c r="AI185" s="133"/>
      <c r="AJ185" s="133"/>
      <c r="AK185" s="133"/>
      <c r="AL185" s="133"/>
      <c r="AM185" s="133"/>
      <c r="AN185" s="133"/>
      <c r="AO185" s="133"/>
      <c r="AP185" s="133"/>
      <c r="AQ185" s="7"/>
      <c r="AR185" s="57" t="s">
        <v>2795</v>
      </c>
      <c r="AS185" s="7"/>
      <c r="AT185" s="7"/>
      <c r="AU185" s="7"/>
      <c r="AV185" s="133"/>
      <c r="AW185" s="133"/>
      <c r="AX185" s="133"/>
      <c r="AY185" s="133"/>
      <c r="AZ185" s="133"/>
      <c r="BA185" s="7"/>
      <c r="BB185" s="7"/>
      <c r="BC185" s="65" t="s">
        <v>1274</v>
      </c>
      <c r="BD185" s="58"/>
      <c r="BE185" s="53" t="s">
        <v>80</v>
      </c>
      <c r="BF185" s="58"/>
      <c r="BG185" s="133"/>
      <c r="BH185" s="137"/>
      <c r="BI185" s="137"/>
      <c r="BJ185" s="3"/>
      <c r="BK185" s="133"/>
      <c r="BL185" s="133"/>
      <c r="BM185" s="133"/>
      <c r="BN185" s="133"/>
      <c r="BO185" s="133"/>
      <c r="BP185" s="133"/>
      <c r="BQ185" s="133"/>
      <c r="BR185" s="133"/>
      <c r="BS185" s="133"/>
      <c r="BT185" s="133"/>
      <c r="BU185" s="133"/>
      <c r="BV185" s="133"/>
      <c r="BW185" s="133"/>
      <c r="BX185" s="133"/>
      <c r="BY185" s="133"/>
      <c r="BZ185" s="133"/>
    </row>
    <row r="186" spans="1:78" ht="15.75" customHeight="1">
      <c r="A186" s="10">
        <f t="shared" si="12"/>
        <v>180</v>
      </c>
      <c r="B186" s="5" t="s">
        <v>259</v>
      </c>
      <c r="C186" s="49" t="s">
        <v>1463</v>
      </c>
      <c r="D186" s="14" t="s">
        <v>1464</v>
      </c>
      <c r="E186" s="133"/>
      <c r="F186" s="3" t="s">
        <v>14</v>
      </c>
      <c r="G186" s="133"/>
      <c r="H186" s="133"/>
      <c r="I186" s="133"/>
      <c r="J186" s="133"/>
      <c r="K186" s="10" t="s">
        <v>100</v>
      </c>
      <c r="L186" s="4" t="s">
        <v>101</v>
      </c>
      <c r="M186" s="3" t="s">
        <v>101</v>
      </c>
      <c r="N186" s="133"/>
      <c r="O186" s="7" t="s">
        <v>87</v>
      </c>
      <c r="P186" s="81"/>
      <c r="Q186" s="50"/>
      <c r="R186" s="134" t="s">
        <v>200</v>
      </c>
      <c r="S186" s="161">
        <v>33596</v>
      </c>
      <c r="T186" s="164" t="str">
        <f t="shared" ca="1" si="13"/>
        <v>29 Tahun 8 Bulan</v>
      </c>
      <c r="U186" s="133"/>
      <c r="V186" s="96">
        <v>41010</v>
      </c>
      <c r="W186" s="165" t="str">
        <f t="shared" ca="1" si="18"/>
        <v>9Tahun</v>
      </c>
      <c r="X186" s="79" t="str">
        <f t="shared" ca="1" si="19"/>
        <v>4Bulan</v>
      </c>
      <c r="Y186" s="10"/>
      <c r="Z186" s="72"/>
      <c r="AA186" s="133"/>
      <c r="AB186" s="133"/>
      <c r="AC186" s="14" t="s">
        <v>1465</v>
      </c>
      <c r="AD186" s="55"/>
      <c r="AE186" s="97" t="s">
        <v>1466</v>
      </c>
      <c r="AF186" s="14" t="s">
        <v>78</v>
      </c>
      <c r="AG186" s="133"/>
      <c r="AH186" s="133"/>
      <c r="AI186" s="133"/>
      <c r="AJ186" s="133"/>
      <c r="AK186" s="133"/>
      <c r="AL186" s="133"/>
      <c r="AM186" s="133"/>
      <c r="AN186" s="133"/>
      <c r="AO186" s="133"/>
      <c r="AP186" s="133"/>
      <c r="AQ186" s="7"/>
      <c r="AR186" s="57"/>
      <c r="AS186" s="7"/>
      <c r="AT186" s="7"/>
      <c r="AU186" s="7"/>
      <c r="AV186" s="133"/>
      <c r="AW186" s="133"/>
      <c r="AX186" s="133"/>
      <c r="AY186" s="133"/>
      <c r="AZ186" s="133"/>
      <c r="BA186" s="7"/>
      <c r="BB186" s="7"/>
      <c r="BC186" s="65" t="s">
        <v>1467</v>
      </c>
      <c r="BD186" s="58"/>
      <c r="BE186" s="53" t="s">
        <v>80</v>
      </c>
      <c r="BF186" s="58"/>
      <c r="BG186" s="133"/>
      <c r="BH186" s="137"/>
      <c r="BI186" s="137"/>
      <c r="BJ186" s="3"/>
      <c r="BK186" s="133"/>
      <c r="BL186" s="133"/>
      <c r="BM186" s="133"/>
      <c r="BN186" s="133"/>
      <c r="BO186" s="133"/>
      <c r="BP186" s="133"/>
      <c r="BQ186" s="133"/>
      <c r="BR186" s="133"/>
      <c r="BS186" s="133"/>
      <c r="BT186" s="133"/>
      <c r="BU186" s="133"/>
      <c r="BV186" s="133"/>
      <c r="BW186" s="133"/>
      <c r="BX186" s="133"/>
      <c r="BY186" s="133"/>
      <c r="BZ186" s="133"/>
    </row>
    <row r="187" spans="1:78" ht="15.75" customHeight="1">
      <c r="A187" s="10">
        <f t="shared" si="12"/>
        <v>181</v>
      </c>
      <c r="B187" s="5" t="s">
        <v>259</v>
      </c>
      <c r="C187" s="49" t="s">
        <v>1489</v>
      </c>
      <c r="D187" s="14" t="s">
        <v>1490</v>
      </c>
      <c r="E187" s="133"/>
      <c r="F187" s="3" t="s">
        <v>14</v>
      </c>
      <c r="G187" s="133"/>
      <c r="H187" s="133"/>
      <c r="I187" s="133"/>
      <c r="J187" s="133"/>
      <c r="K187" s="10" t="s">
        <v>100</v>
      </c>
      <c r="L187" s="4" t="s">
        <v>101</v>
      </c>
      <c r="M187" s="3" t="s">
        <v>101</v>
      </c>
      <c r="N187" s="133"/>
      <c r="O187" s="7" t="s">
        <v>87</v>
      </c>
      <c r="P187" s="81"/>
      <c r="Q187" s="50" t="s">
        <v>2959</v>
      </c>
      <c r="R187" s="134" t="s">
        <v>200</v>
      </c>
      <c r="S187" s="161">
        <v>30293</v>
      </c>
      <c r="T187" s="164" t="str">
        <f t="shared" ca="1" si="13"/>
        <v>38 Tahun 8 Bulan</v>
      </c>
      <c r="U187" s="133"/>
      <c r="V187" s="96">
        <v>41346</v>
      </c>
      <c r="W187" s="165" t="str">
        <f t="shared" ca="1" si="18"/>
        <v>8Tahun</v>
      </c>
      <c r="X187" s="79" t="str">
        <f t="shared" ca="1" si="19"/>
        <v>5Bulan</v>
      </c>
      <c r="Y187" s="10"/>
      <c r="Z187" s="72"/>
      <c r="AA187" s="133"/>
      <c r="AB187" s="133"/>
      <c r="AC187" s="14" t="s">
        <v>1491</v>
      </c>
      <c r="AD187" s="55" t="s">
        <v>211</v>
      </c>
      <c r="AE187" s="97" t="s">
        <v>1492</v>
      </c>
      <c r="AF187" s="14" t="s">
        <v>78</v>
      </c>
      <c r="AG187" s="133"/>
      <c r="AH187" s="133"/>
      <c r="AI187" s="133"/>
      <c r="AJ187" s="133"/>
      <c r="AK187" s="133"/>
      <c r="AL187" s="133"/>
      <c r="AM187" s="133"/>
      <c r="AN187" s="133"/>
      <c r="AO187" s="133"/>
      <c r="AP187" s="133"/>
      <c r="AQ187" s="7"/>
      <c r="AR187" s="57" t="s">
        <v>2796</v>
      </c>
      <c r="AS187" s="7"/>
      <c r="AT187" s="7"/>
      <c r="AU187" s="7"/>
      <c r="AV187" s="133"/>
      <c r="AW187" s="133"/>
      <c r="AX187" s="133"/>
      <c r="AY187" s="133"/>
      <c r="AZ187" s="133"/>
      <c r="BA187" s="7"/>
      <c r="BB187" s="7"/>
      <c r="BC187" s="65" t="s">
        <v>1493</v>
      </c>
      <c r="BD187" s="58"/>
      <c r="BE187" s="53" t="s">
        <v>80</v>
      </c>
      <c r="BF187" s="58"/>
      <c r="BG187" s="133"/>
      <c r="BH187" s="137"/>
      <c r="BI187" s="137"/>
      <c r="BJ187" s="3"/>
      <c r="BK187" s="133"/>
      <c r="BL187" s="133"/>
      <c r="BM187" s="133"/>
      <c r="BN187" s="133"/>
      <c r="BO187" s="133"/>
      <c r="BP187" s="133"/>
      <c r="BQ187" s="133"/>
      <c r="BR187" s="133"/>
      <c r="BS187" s="133"/>
      <c r="BT187" s="133"/>
      <c r="BU187" s="133"/>
      <c r="BV187" s="133"/>
      <c r="BW187" s="133"/>
      <c r="BX187" s="133"/>
      <c r="BY187" s="133"/>
      <c r="BZ187" s="133"/>
    </row>
    <row r="188" spans="1:78" ht="15.75" customHeight="1">
      <c r="A188" s="10">
        <f t="shared" si="12"/>
        <v>182</v>
      </c>
      <c r="B188" s="5" t="s">
        <v>259</v>
      </c>
      <c r="C188" s="49" t="s">
        <v>1694</v>
      </c>
      <c r="D188" s="14" t="s">
        <v>1695</v>
      </c>
      <c r="E188" s="133" t="s">
        <v>3080</v>
      </c>
      <c r="F188" s="3" t="s">
        <v>14</v>
      </c>
      <c r="G188" s="133"/>
      <c r="H188" s="133"/>
      <c r="I188" s="133"/>
      <c r="J188" s="133"/>
      <c r="K188" s="10" t="s">
        <v>100</v>
      </c>
      <c r="L188" s="4" t="s">
        <v>101</v>
      </c>
      <c r="M188" s="3" t="s">
        <v>101</v>
      </c>
      <c r="N188" s="133"/>
      <c r="O188" s="7" t="s">
        <v>87</v>
      </c>
      <c r="P188" s="81"/>
      <c r="Q188" s="50" t="s">
        <v>2959</v>
      </c>
      <c r="R188" s="134" t="s">
        <v>200</v>
      </c>
      <c r="S188" s="161">
        <v>28459</v>
      </c>
      <c r="T188" s="164" t="str">
        <f t="shared" ca="1" si="13"/>
        <v>43 Tahun 9 Bulan</v>
      </c>
      <c r="U188" s="133"/>
      <c r="V188" s="96">
        <v>42352</v>
      </c>
      <c r="W188" s="165" t="str">
        <f t="shared" ca="1" si="18"/>
        <v>5Tahun</v>
      </c>
      <c r="X188" s="79" t="str">
        <f t="shared" ca="1" si="19"/>
        <v>8Bulan</v>
      </c>
      <c r="Y188" s="10"/>
      <c r="Z188" s="72"/>
      <c r="AA188" s="133"/>
      <c r="AB188" s="133"/>
      <c r="AC188" s="14" t="s">
        <v>1696</v>
      </c>
      <c r="AD188" s="55" t="s">
        <v>211</v>
      </c>
      <c r="AE188" s="97" t="s">
        <v>1697</v>
      </c>
      <c r="AF188" s="14" t="s">
        <v>78</v>
      </c>
      <c r="AG188" s="133"/>
      <c r="AH188" s="133"/>
      <c r="AI188" s="133"/>
      <c r="AJ188" s="133"/>
      <c r="AK188" s="133"/>
      <c r="AL188" s="133"/>
      <c r="AM188" s="133"/>
      <c r="AN188" s="133"/>
      <c r="AO188" s="133"/>
      <c r="AP188" s="133"/>
      <c r="AQ188" s="7"/>
      <c r="AR188" s="57" t="s">
        <v>2797</v>
      </c>
      <c r="AS188" s="7"/>
      <c r="AT188" s="7"/>
      <c r="AU188" s="7"/>
      <c r="AV188" s="133"/>
      <c r="AW188" s="133"/>
      <c r="AX188" s="133"/>
      <c r="AY188" s="133"/>
      <c r="AZ188" s="133"/>
      <c r="BA188" s="7"/>
      <c r="BB188" s="7"/>
      <c r="BC188" s="65" t="s">
        <v>1698</v>
      </c>
      <c r="BD188" s="58"/>
      <c r="BE188" s="53" t="s">
        <v>1699</v>
      </c>
      <c r="BF188" s="58"/>
      <c r="BG188" s="133"/>
      <c r="BH188" s="137"/>
      <c r="BI188" s="137"/>
      <c r="BJ188" s="3"/>
      <c r="BK188" s="133"/>
      <c r="BL188" s="133"/>
      <c r="BM188" s="133"/>
      <c r="BN188" s="133"/>
      <c r="BO188" s="133"/>
      <c r="BP188" s="133"/>
      <c r="BQ188" s="133"/>
      <c r="BR188" s="133"/>
      <c r="BS188" s="133"/>
      <c r="BT188" s="133"/>
      <c r="BU188" s="133"/>
      <c r="BV188" s="133"/>
      <c r="BW188" s="133"/>
      <c r="BX188" s="133"/>
      <c r="BY188" s="133"/>
      <c r="BZ188" s="133"/>
    </row>
    <row r="189" spans="1:78" ht="15.75" customHeight="1">
      <c r="A189" s="10">
        <f t="shared" si="12"/>
        <v>183</v>
      </c>
      <c r="B189" s="5" t="s">
        <v>259</v>
      </c>
      <c r="C189" s="49" t="s">
        <v>1144</v>
      </c>
      <c r="D189" s="14" t="s">
        <v>1145</v>
      </c>
      <c r="E189" s="133" t="s">
        <v>946</v>
      </c>
      <c r="F189" s="3" t="s">
        <v>14</v>
      </c>
      <c r="G189" s="133"/>
      <c r="H189" s="133"/>
      <c r="I189" s="133"/>
      <c r="J189" s="133"/>
      <c r="K189" s="10" t="s">
        <v>183</v>
      </c>
      <c r="L189" s="4" t="s">
        <v>184</v>
      </c>
      <c r="M189" s="6" t="s">
        <v>182</v>
      </c>
      <c r="N189" s="133"/>
      <c r="O189" s="7" t="s">
        <v>87</v>
      </c>
      <c r="P189" s="81" t="s">
        <v>73</v>
      </c>
      <c r="Q189" s="50" t="s">
        <v>2959</v>
      </c>
      <c r="R189" s="134" t="s">
        <v>1146</v>
      </c>
      <c r="S189" s="161">
        <v>33999</v>
      </c>
      <c r="T189" s="164" t="str">
        <f t="shared" ca="1" si="13"/>
        <v>28 Tahun 7 Bulan</v>
      </c>
      <c r="U189" s="133"/>
      <c r="V189" s="96">
        <v>41285</v>
      </c>
      <c r="W189" s="165" t="str">
        <f t="shared" ca="1" si="18"/>
        <v>8Tahun</v>
      </c>
      <c r="X189" s="79" t="str">
        <f t="shared" ca="1" si="19"/>
        <v>7Bulan</v>
      </c>
      <c r="Y189" s="10"/>
      <c r="Z189" s="72"/>
      <c r="AA189" s="133"/>
      <c r="AB189" s="133"/>
      <c r="AC189" s="14" t="s">
        <v>1147</v>
      </c>
      <c r="AD189" s="55" t="s">
        <v>211</v>
      </c>
      <c r="AE189" s="97" t="s">
        <v>1148</v>
      </c>
      <c r="AF189" s="14" t="s">
        <v>78</v>
      </c>
      <c r="AG189" s="133"/>
      <c r="AH189" s="133"/>
      <c r="AI189" s="133"/>
      <c r="AJ189" s="133"/>
      <c r="AK189" s="133"/>
      <c r="AL189" s="133"/>
      <c r="AM189" s="133"/>
      <c r="AN189" s="133"/>
      <c r="AO189" s="133"/>
      <c r="AP189" s="133"/>
      <c r="AQ189" s="7"/>
      <c r="AR189" s="57" t="s">
        <v>2798</v>
      </c>
      <c r="AS189" s="7"/>
      <c r="AT189" s="7"/>
      <c r="AU189" s="7"/>
      <c r="AV189" s="133"/>
      <c r="AW189" s="133"/>
      <c r="AX189" s="133"/>
      <c r="AY189" s="133"/>
      <c r="AZ189" s="133"/>
      <c r="BA189" s="7"/>
      <c r="BB189" s="2" t="s">
        <v>1149</v>
      </c>
      <c r="BC189" s="65" t="s">
        <v>1150</v>
      </c>
      <c r="BD189" s="58"/>
      <c r="BE189" s="53" t="s">
        <v>80</v>
      </c>
      <c r="BF189" s="58"/>
      <c r="BG189" s="133"/>
      <c r="BH189" s="137"/>
      <c r="BI189" s="137"/>
      <c r="BJ189" s="3"/>
      <c r="BK189" s="133"/>
      <c r="BL189" s="133"/>
      <c r="BM189" s="133"/>
      <c r="BN189" s="133"/>
      <c r="BO189" s="133"/>
      <c r="BP189" s="133"/>
      <c r="BQ189" s="133"/>
      <c r="BR189" s="133"/>
      <c r="BS189" s="133"/>
      <c r="BT189" s="133"/>
      <c r="BU189" s="133"/>
      <c r="BV189" s="133"/>
      <c r="BW189" s="133"/>
      <c r="BX189" s="133"/>
      <c r="BY189" s="133"/>
      <c r="BZ189" s="133"/>
    </row>
    <row r="190" spans="1:78" ht="15.75" customHeight="1">
      <c r="A190" s="10">
        <f t="shared" si="12"/>
        <v>184</v>
      </c>
      <c r="B190" s="5" t="s">
        <v>259</v>
      </c>
      <c r="C190" s="49" t="s">
        <v>921</v>
      </c>
      <c r="D190" s="14" t="s">
        <v>922</v>
      </c>
      <c r="E190" s="133"/>
      <c r="F190" s="3" t="s">
        <v>14</v>
      </c>
      <c r="G190" s="133"/>
      <c r="H190" s="133"/>
      <c r="I190" s="133"/>
      <c r="J190" s="133"/>
      <c r="K190" s="10" t="s">
        <v>239</v>
      </c>
      <c r="L190" s="10" t="s">
        <v>125</v>
      </c>
      <c r="M190" s="10" t="s">
        <v>238</v>
      </c>
      <c r="N190" s="133"/>
      <c r="O190" s="7" t="s">
        <v>87</v>
      </c>
      <c r="P190" s="81"/>
      <c r="Q190" s="50" t="s">
        <v>2959</v>
      </c>
      <c r="R190" s="134" t="s">
        <v>200</v>
      </c>
      <c r="S190" s="161">
        <v>28020</v>
      </c>
      <c r="T190" s="164" t="str">
        <f t="shared" ca="1" si="13"/>
        <v>44 Tahun 11 Bulan</v>
      </c>
      <c r="U190" s="133"/>
      <c r="V190" s="96">
        <v>42539</v>
      </c>
      <c r="W190" s="165" t="str">
        <f t="shared" ca="1" si="18"/>
        <v>5Tahun</v>
      </c>
      <c r="X190" s="79" t="str">
        <f t="shared" ca="1" si="19"/>
        <v>2Bulan</v>
      </c>
      <c r="Y190" s="10"/>
      <c r="Z190" s="72"/>
      <c r="AA190" s="133"/>
      <c r="AB190" s="133"/>
      <c r="AC190" s="14" t="s">
        <v>923</v>
      </c>
      <c r="AD190" s="55" t="s">
        <v>211</v>
      </c>
      <c r="AE190" s="97" t="s">
        <v>924</v>
      </c>
      <c r="AF190" s="14" t="s">
        <v>78</v>
      </c>
      <c r="AG190" s="133"/>
      <c r="AH190" s="133"/>
      <c r="AI190" s="133"/>
      <c r="AJ190" s="133"/>
      <c r="AK190" s="133"/>
      <c r="AL190" s="133"/>
      <c r="AM190" s="133"/>
      <c r="AN190" s="133"/>
      <c r="AO190" s="133"/>
      <c r="AP190" s="133"/>
      <c r="AQ190" s="7"/>
      <c r="AR190" s="57" t="s">
        <v>2799</v>
      </c>
      <c r="AS190" s="7"/>
      <c r="AT190" s="7"/>
      <c r="AU190" s="7"/>
      <c r="AV190" s="133"/>
      <c r="AW190" s="133"/>
      <c r="AX190" s="133"/>
      <c r="AY190" s="133"/>
      <c r="AZ190" s="133"/>
      <c r="BA190" s="7"/>
      <c r="BB190" s="7"/>
      <c r="BC190" s="65" t="s">
        <v>925</v>
      </c>
      <c r="BD190" s="58"/>
      <c r="BE190" s="53" t="s">
        <v>80</v>
      </c>
      <c r="BF190" s="58"/>
      <c r="BG190" s="133"/>
      <c r="BH190" s="137"/>
      <c r="BI190" s="137"/>
      <c r="BJ190" s="3"/>
      <c r="BK190" s="133"/>
      <c r="BL190" s="133"/>
      <c r="BM190" s="133"/>
      <c r="BN190" s="133"/>
      <c r="BO190" s="133"/>
      <c r="BP190" s="133"/>
      <c r="BQ190" s="133"/>
      <c r="BR190" s="133"/>
      <c r="BS190" s="133"/>
      <c r="BT190" s="133"/>
      <c r="BU190" s="133"/>
      <c r="BV190" s="133"/>
      <c r="BW190" s="133"/>
      <c r="BX190" s="133"/>
      <c r="BY190" s="133"/>
      <c r="BZ190" s="133"/>
    </row>
    <row r="191" spans="1:78" ht="15.75" customHeight="1">
      <c r="A191" s="10">
        <f t="shared" si="12"/>
        <v>185</v>
      </c>
      <c r="B191" s="5" t="s">
        <v>259</v>
      </c>
      <c r="C191" s="49" t="s">
        <v>401</v>
      </c>
      <c r="D191" s="98" t="s">
        <v>402</v>
      </c>
      <c r="E191" s="133" t="s">
        <v>402</v>
      </c>
      <c r="F191" s="8" t="s">
        <v>14</v>
      </c>
      <c r="G191" s="133"/>
      <c r="H191" s="133"/>
      <c r="I191" s="133"/>
      <c r="J191" s="133"/>
      <c r="K191" s="10" t="s">
        <v>289</v>
      </c>
      <c r="L191" s="4" t="s">
        <v>125</v>
      </c>
      <c r="M191" s="8" t="s">
        <v>288</v>
      </c>
      <c r="N191" s="133"/>
      <c r="O191" s="7" t="s">
        <v>72</v>
      </c>
      <c r="P191" s="7"/>
      <c r="Q191" s="50" t="s">
        <v>2959</v>
      </c>
      <c r="R191" s="7" t="s">
        <v>403</v>
      </c>
      <c r="S191" s="162">
        <v>23686</v>
      </c>
      <c r="T191" s="164" t="str">
        <f t="shared" ca="1" si="13"/>
        <v>56 Tahun 9 Bulan</v>
      </c>
      <c r="U191" s="133"/>
      <c r="V191" s="80">
        <v>44228</v>
      </c>
      <c r="W191" s="165" t="str">
        <f t="shared" ca="1" si="18"/>
        <v>0Tahun</v>
      </c>
      <c r="X191" s="79" t="str">
        <f t="shared" ca="1" si="19"/>
        <v>7Bulan</v>
      </c>
      <c r="Y191" s="10"/>
      <c r="Z191" s="63"/>
      <c r="AA191" s="133"/>
      <c r="AB191" s="133"/>
      <c r="AC191" s="63" t="s">
        <v>404</v>
      </c>
      <c r="AD191" s="55" t="s">
        <v>2685</v>
      </c>
      <c r="AE191" s="60"/>
      <c r="AF191" s="14" t="s">
        <v>78</v>
      </c>
      <c r="AG191" s="133"/>
      <c r="AH191" s="133"/>
      <c r="AI191" s="133"/>
      <c r="AJ191" s="133"/>
      <c r="AK191" s="133"/>
      <c r="AL191" s="133"/>
      <c r="AM191" s="133"/>
      <c r="AN191" s="133"/>
      <c r="AO191" s="133"/>
      <c r="AP191" s="133"/>
      <c r="AQ191" s="7"/>
      <c r="AR191" s="57" t="s">
        <v>2800</v>
      </c>
      <c r="AS191" s="63"/>
      <c r="AT191" s="63"/>
      <c r="AU191" s="63"/>
      <c r="AV191" s="133"/>
      <c r="AW191" s="133"/>
      <c r="AX191" s="133"/>
      <c r="AY191" s="133"/>
      <c r="AZ191" s="133"/>
      <c r="BA191" s="63"/>
      <c r="BB191" s="63"/>
      <c r="BC191" s="53" t="s">
        <v>405</v>
      </c>
      <c r="BD191" s="58"/>
      <c r="BE191" s="53" t="s">
        <v>80</v>
      </c>
      <c r="BF191" s="58"/>
      <c r="BG191" s="133"/>
      <c r="BH191" s="137"/>
      <c r="BI191" s="137"/>
      <c r="BJ191" s="3"/>
      <c r="BK191" s="133"/>
      <c r="BL191" s="133"/>
      <c r="BM191" s="133"/>
      <c r="BN191" s="133"/>
      <c r="BO191" s="133"/>
      <c r="BP191" s="133"/>
      <c r="BQ191" s="133"/>
      <c r="BR191" s="133"/>
      <c r="BS191" s="133"/>
      <c r="BT191" s="133"/>
      <c r="BU191" s="133"/>
      <c r="BV191" s="133"/>
      <c r="BW191" s="133"/>
      <c r="BX191" s="133"/>
      <c r="BY191" s="133"/>
      <c r="BZ191" s="133"/>
    </row>
    <row r="192" spans="1:78" ht="15.75" customHeight="1">
      <c r="A192" s="10">
        <f t="shared" si="12"/>
        <v>186</v>
      </c>
      <c r="B192" s="5" t="s">
        <v>276</v>
      </c>
      <c r="C192" s="49" t="s">
        <v>2622</v>
      </c>
      <c r="D192" s="14" t="s">
        <v>2623</v>
      </c>
      <c r="E192" s="133" t="s">
        <v>2624</v>
      </c>
      <c r="F192" s="7" t="s">
        <v>14</v>
      </c>
      <c r="G192" s="133" t="s">
        <v>2625</v>
      </c>
      <c r="H192" s="133"/>
      <c r="I192" s="133"/>
      <c r="J192" s="133"/>
      <c r="K192" s="10" t="s">
        <v>11</v>
      </c>
      <c r="L192" s="10" t="s">
        <v>478</v>
      </c>
      <c r="M192" s="8" t="s">
        <v>479</v>
      </c>
      <c r="N192" s="133"/>
      <c r="O192" s="10" t="s">
        <v>87</v>
      </c>
      <c r="P192" s="10"/>
      <c r="Q192" s="50"/>
      <c r="R192" s="133"/>
      <c r="S192" s="10"/>
      <c r="T192" s="164" t="str">
        <f t="shared" ca="1" si="13"/>
        <v>121 Tahun 7 Bulan</v>
      </c>
      <c r="U192" s="99">
        <v>44130</v>
      </c>
      <c r="V192" s="99">
        <v>44130</v>
      </c>
      <c r="W192" s="165" t="str">
        <f t="shared" ca="1" si="18"/>
        <v>0Tahun</v>
      </c>
      <c r="X192" s="79" t="str">
        <f t="shared" ca="1" si="19"/>
        <v>10Bulan</v>
      </c>
      <c r="Y192" s="10" t="s">
        <v>75</v>
      </c>
      <c r="Z192" s="133"/>
      <c r="AA192" s="133"/>
      <c r="AB192" s="133"/>
      <c r="AC192" s="133"/>
      <c r="AD192" s="55"/>
      <c r="AE192" s="151"/>
      <c r="AF192" s="7" t="s">
        <v>78</v>
      </c>
      <c r="AG192" s="133"/>
      <c r="AH192" s="133"/>
      <c r="AI192" s="133"/>
      <c r="AJ192" s="133"/>
      <c r="AK192" s="133"/>
      <c r="AL192" s="133"/>
      <c r="AM192" s="133"/>
      <c r="AN192" s="133"/>
      <c r="AO192" s="133"/>
      <c r="AP192" s="133"/>
      <c r="AQ192" s="133"/>
      <c r="AR192" s="57"/>
      <c r="AS192" s="133"/>
      <c r="AT192" s="133"/>
      <c r="AU192" s="133"/>
      <c r="AV192" s="133"/>
      <c r="AW192" s="133"/>
      <c r="AX192" s="133"/>
      <c r="AY192" s="133"/>
      <c r="AZ192" s="133"/>
      <c r="BA192" s="133"/>
      <c r="BB192" s="133"/>
      <c r="BC192" s="133"/>
      <c r="BD192" s="58"/>
      <c r="BE192" s="133"/>
      <c r="BF192" s="58"/>
      <c r="BG192" s="133"/>
      <c r="BH192" s="137"/>
      <c r="BI192" s="137"/>
      <c r="BJ192" s="10"/>
      <c r="BK192" s="133"/>
      <c r="BL192" s="133"/>
      <c r="BM192" s="133"/>
      <c r="BN192" s="133"/>
      <c r="BO192" s="133"/>
      <c r="BP192" s="133"/>
      <c r="BQ192" s="133"/>
      <c r="BR192" s="133"/>
      <c r="BS192" s="133"/>
      <c r="BT192" s="133"/>
      <c r="BU192" s="133"/>
      <c r="BV192" s="133"/>
      <c r="BW192" s="133"/>
      <c r="BX192" s="133"/>
      <c r="BY192" s="133"/>
      <c r="BZ192" s="133"/>
    </row>
    <row r="193" spans="1:78" ht="15.75" customHeight="1">
      <c r="A193" s="10">
        <f t="shared" si="12"/>
        <v>187</v>
      </c>
      <c r="B193" s="5" t="s">
        <v>276</v>
      </c>
      <c r="C193" s="68" t="s">
        <v>431</v>
      </c>
      <c r="D193" s="5" t="s">
        <v>432</v>
      </c>
      <c r="E193" s="133" t="s">
        <v>3026</v>
      </c>
      <c r="F193" s="3" t="s">
        <v>14</v>
      </c>
      <c r="G193" s="133"/>
      <c r="H193" s="133"/>
      <c r="I193" s="133"/>
      <c r="J193" s="133"/>
      <c r="K193" s="10" t="s">
        <v>100</v>
      </c>
      <c r="L193" s="4" t="s">
        <v>101</v>
      </c>
      <c r="M193" s="3" t="s">
        <v>101</v>
      </c>
      <c r="N193" s="133"/>
      <c r="O193" s="7" t="s">
        <v>87</v>
      </c>
      <c r="P193" s="2" t="s">
        <v>88</v>
      </c>
      <c r="Q193" s="50" t="s">
        <v>2959</v>
      </c>
      <c r="R193" s="134" t="s">
        <v>272</v>
      </c>
      <c r="S193" s="161">
        <v>37100</v>
      </c>
      <c r="T193" s="164" t="str">
        <f t="shared" ca="1" si="13"/>
        <v>20 Tahun 1 Bulan</v>
      </c>
      <c r="U193" s="133"/>
      <c r="V193" s="6">
        <v>43633</v>
      </c>
      <c r="W193" s="165" t="str">
        <f t="shared" ca="1" si="18"/>
        <v>2Tahun</v>
      </c>
      <c r="X193" s="79" t="str">
        <f t="shared" ca="1" si="19"/>
        <v>2Bulan</v>
      </c>
      <c r="Y193" s="10"/>
      <c r="Z193" s="59"/>
      <c r="AA193" s="133"/>
      <c r="AB193" s="133"/>
      <c r="AC193" s="54" t="s">
        <v>433</v>
      </c>
      <c r="AD193" s="55" t="s">
        <v>211</v>
      </c>
      <c r="AE193" s="56" t="s">
        <v>434</v>
      </c>
      <c r="AF193" s="4" t="s">
        <v>78</v>
      </c>
      <c r="AG193" s="133"/>
      <c r="AH193" s="133"/>
      <c r="AI193" s="133"/>
      <c r="AJ193" s="133"/>
      <c r="AK193" s="133"/>
      <c r="AL193" s="133"/>
      <c r="AM193" s="133"/>
      <c r="AN193" s="133"/>
      <c r="AO193" s="133"/>
      <c r="AP193" s="133"/>
      <c r="AQ193" s="4" t="s">
        <v>435</v>
      </c>
      <c r="AR193" s="57" t="s">
        <v>2801</v>
      </c>
      <c r="AS193" s="7"/>
      <c r="AT193" s="7"/>
      <c r="AU193" s="7"/>
      <c r="AV193" s="133"/>
      <c r="AW193" s="133"/>
      <c r="AX193" s="133"/>
      <c r="AY193" s="133"/>
      <c r="AZ193" s="133"/>
      <c r="BA193" s="7"/>
      <c r="BB193" s="7"/>
      <c r="BC193" s="53" t="s">
        <v>436</v>
      </c>
      <c r="BD193" s="58"/>
      <c r="BE193" s="53" t="s">
        <v>80</v>
      </c>
      <c r="BF193" s="58"/>
      <c r="BG193" s="133"/>
      <c r="BH193" s="137"/>
      <c r="BI193" s="137"/>
      <c r="BJ193" s="4"/>
      <c r="BK193" s="133"/>
      <c r="BL193" s="133"/>
      <c r="BM193" s="133"/>
      <c r="BN193" s="133"/>
      <c r="BO193" s="133"/>
      <c r="BP193" s="133"/>
      <c r="BQ193" s="133"/>
      <c r="BR193" s="133"/>
      <c r="BS193" s="133"/>
      <c r="BT193" s="133"/>
      <c r="BU193" s="133"/>
      <c r="BV193" s="133"/>
      <c r="BW193" s="133"/>
      <c r="BX193" s="133"/>
      <c r="BY193" s="133"/>
      <c r="BZ193" s="133"/>
    </row>
    <row r="194" spans="1:78" ht="15.75" customHeight="1">
      <c r="A194" s="10">
        <f t="shared" si="12"/>
        <v>188</v>
      </c>
      <c r="B194" s="5" t="s">
        <v>276</v>
      </c>
      <c r="C194" s="49" t="s">
        <v>725</v>
      </c>
      <c r="D194" s="5" t="s">
        <v>726</v>
      </c>
      <c r="E194" s="133" t="s">
        <v>3027</v>
      </c>
      <c r="F194" s="3" t="s">
        <v>14</v>
      </c>
      <c r="G194" s="133"/>
      <c r="H194" s="133"/>
      <c r="I194" s="133"/>
      <c r="J194" s="133"/>
      <c r="K194" s="10" t="s">
        <v>100</v>
      </c>
      <c r="L194" s="4" t="s">
        <v>101</v>
      </c>
      <c r="M194" s="3" t="s">
        <v>101</v>
      </c>
      <c r="N194" s="133"/>
      <c r="O194" s="4" t="s">
        <v>87</v>
      </c>
      <c r="P194" s="2" t="s">
        <v>88</v>
      </c>
      <c r="Q194" s="50"/>
      <c r="R194" s="134" t="s">
        <v>727</v>
      </c>
      <c r="S194" s="161">
        <v>37412</v>
      </c>
      <c r="T194" s="164" t="str">
        <f t="shared" ca="1" si="13"/>
        <v>19 Tahun 2 Bulan</v>
      </c>
      <c r="U194" s="133"/>
      <c r="V194" s="6">
        <v>44135</v>
      </c>
      <c r="W194" s="165" t="str">
        <f t="shared" ca="1" si="18"/>
        <v>0Tahun</v>
      </c>
      <c r="X194" s="79" t="str">
        <f t="shared" ca="1" si="19"/>
        <v>10Bulan</v>
      </c>
      <c r="Y194" s="10"/>
      <c r="Z194" s="53" t="s">
        <v>1</v>
      </c>
      <c r="AA194" s="133"/>
      <c r="AB194" s="133"/>
      <c r="AC194" s="54" t="s">
        <v>728</v>
      </c>
      <c r="AD194" s="55"/>
      <c r="AE194" s="56" t="s">
        <v>729</v>
      </c>
      <c r="AF194" s="4" t="s">
        <v>78</v>
      </c>
      <c r="AG194" s="133"/>
      <c r="AH194" s="133"/>
      <c r="AI194" s="133"/>
      <c r="AJ194" s="133"/>
      <c r="AK194" s="133"/>
      <c r="AL194" s="133"/>
      <c r="AM194" s="133"/>
      <c r="AN194" s="133"/>
      <c r="AO194" s="133"/>
      <c r="AP194" s="133"/>
      <c r="AQ194" s="3"/>
      <c r="AR194" s="57"/>
      <c r="AS194" s="7"/>
      <c r="AT194" s="7"/>
      <c r="AU194" s="7"/>
      <c r="AV194" s="133"/>
      <c r="AW194" s="133"/>
      <c r="AX194" s="133"/>
      <c r="AY194" s="133"/>
      <c r="AZ194" s="133"/>
      <c r="BA194" s="7"/>
      <c r="BB194" s="7"/>
      <c r="BC194" s="53" t="s">
        <v>730</v>
      </c>
      <c r="BD194" s="58"/>
      <c r="BE194" s="53" t="s">
        <v>80</v>
      </c>
      <c r="BF194" s="58"/>
      <c r="BG194" s="133"/>
      <c r="BH194" s="137"/>
      <c r="BI194" s="137"/>
      <c r="BJ194" s="4"/>
      <c r="BK194" s="133"/>
      <c r="BL194" s="133"/>
      <c r="BM194" s="133"/>
      <c r="BN194" s="133"/>
      <c r="BO194" s="133"/>
      <c r="BP194" s="133"/>
      <c r="BQ194" s="133"/>
      <c r="BR194" s="133"/>
      <c r="BS194" s="133"/>
      <c r="BT194" s="133"/>
      <c r="BU194" s="133"/>
      <c r="BV194" s="133"/>
      <c r="BW194" s="133"/>
      <c r="BX194" s="133"/>
      <c r="BY194" s="133"/>
      <c r="BZ194" s="133"/>
    </row>
    <row r="195" spans="1:78" ht="15.75" customHeight="1">
      <c r="A195" s="10">
        <f t="shared" si="12"/>
        <v>189</v>
      </c>
      <c r="B195" s="5" t="s">
        <v>276</v>
      </c>
      <c r="C195" s="2" t="s">
        <v>1292</v>
      </c>
      <c r="D195" s="5" t="s">
        <v>1293</v>
      </c>
      <c r="E195" s="133" t="s">
        <v>3028</v>
      </c>
      <c r="F195" s="3" t="s">
        <v>14</v>
      </c>
      <c r="G195" s="133"/>
      <c r="H195" s="133"/>
      <c r="I195" s="133"/>
      <c r="J195" s="133"/>
      <c r="K195" s="10" t="s">
        <v>100</v>
      </c>
      <c r="L195" s="4" t="s">
        <v>101</v>
      </c>
      <c r="M195" s="3" t="s">
        <v>101</v>
      </c>
      <c r="N195" s="133"/>
      <c r="O195" s="7" t="s">
        <v>87</v>
      </c>
      <c r="P195" s="2" t="s">
        <v>88</v>
      </c>
      <c r="Q195" s="50" t="s">
        <v>2959</v>
      </c>
      <c r="R195" s="134" t="s">
        <v>1294</v>
      </c>
      <c r="S195" s="161">
        <v>36605</v>
      </c>
      <c r="T195" s="164" t="str">
        <f t="shared" ca="1" si="13"/>
        <v>21 Tahun 5 Bulan</v>
      </c>
      <c r="U195" s="133"/>
      <c r="V195" s="6">
        <v>43675</v>
      </c>
      <c r="W195" s="165" t="str">
        <f t="shared" ca="1" si="18"/>
        <v>2Tahun</v>
      </c>
      <c r="X195" s="79" t="str">
        <f t="shared" ca="1" si="19"/>
        <v>1Bulan</v>
      </c>
      <c r="Y195" s="10"/>
      <c r="Z195" s="59"/>
      <c r="AA195" s="133"/>
      <c r="AB195" s="133"/>
      <c r="AC195" s="54" t="s">
        <v>1295</v>
      </c>
      <c r="AD195" s="55" t="s">
        <v>211</v>
      </c>
      <c r="AE195" s="56" t="s">
        <v>1296</v>
      </c>
      <c r="AF195" s="4" t="s">
        <v>78</v>
      </c>
      <c r="AG195" s="133"/>
      <c r="AH195" s="133"/>
      <c r="AI195" s="133"/>
      <c r="AJ195" s="133"/>
      <c r="AK195" s="133"/>
      <c r="AL195" s="133"/>
      <c r="AM195" s="133"/>
      <c r="AN195" s="133"/>
      <c r="AO195" s="133"/>
      <c r="AP195" s="133"/>
      <c r="AQ195" s="4" t="s">
        <v>1297</v>
      </c>
      <c r="AR195" s="57" t="s">
        <v>2802</v>
      </c>
      <c r="AS195" s="7"/>
      <c r="AT195" s="7"/>
      <c r="AU195" s="7"/>
      <c r="AV195" s="133"/>
      <c r="AW195" s="133"/>
      <c r="AX195" s="133"/>
      <c r="AY195" s="133"/>
      <c r="AZ195" s="133"/>
      <c r="BA195" s="7"/>
      <c r="BB195" s="7"/>
      <c r="BC195" s="53" t="s">
        <v>1298</v>
      </c>
      <c r="BD195" s="58"/>
      <c r="BE195" s="53" t="s">
        <v>80</v>
      </c>
      <c r="BF195" s="58"/>
      <c r="BG195" s="133"/>
      <c r="BH195" s="137"/>
      <c r="BI195" s="137"/>
      <c r="BJ195" s="4"/>
      <c r="BK195" s="133"/>
      <c r="BL195" s="133"/>
      <c r="BM195" s="133"/>
      <c r="BN195" s="133"/>
      <c r="BO195" s="133"/>
      <c r="BP195" s="133"/>
      <c r="BQ195" s="133"/>
      <c r="BR195" s="133"/>
      <c r="BS195" s="133"/>
      <c r="BT195" s="133"/>
      <c r="BU195" s="133"/>
      <c r="BV195" s="133"/>
      <c r="BW195" s="133"/>
      <c r="BX195" s="133"/>
      <c r="BY195" s="133"/>
      <c r="BZ195" s="133"/>
    </row>
    <row r="196" spans="1:78" ht="15.75" customHeight="1">
      <c r="A196" s="10">
        <f t="shared" ref="A196:A252" si="20">A195+1</f>
        <v>190</v>
      </c>
      <c r="B196" s="5" t="s">
        <v>276</v>
      </c>
      <c r="C196" s="68" t="s">
        <v>277</v>
      </c>
      <c r="D196" s="5" t="s">
        <v>278</v>
      </c>
      <c r="E196" s="133" t="s">
        <v>279</v>
      </c>
      <c r="F196" s="3" t="s">
        <v>14</v>
      </c>
      <c r="G196" s="133"/>
      <c r="H196" s="133"/>
      <c r="I196" s="133"/>
      <c r="J196" s="133"/>
      <c r="K196" s="10" t="s">
        <v>183</v>
      </c>
      <c r="L196" s="4" t="s">
        <v>184</v>
      </c>
      <c r="M196" s="6" t="s">
        <v>182</v>
      </c>
      <c r="N196" s="133"/>
      <c r="O196" s="7" t="s">
        <v>87</v>
      </c>
      <c r="P196" s="2" t="s">
        <v>88</v>
      </c>
      <c r="Q196" s="50" t="s">
        <v>2959</v>
      </c>
      <c r="R196" s="134" t="s">
        <v>280</v>
      </c>
      <c r="S196" s="161">
        <v>35514</v>
      </c>
      <c r="T196" s="164" t="str">
        <f t="shared" ca="1" si="13"/>
        <v>24 Tahun 5 Bulan</v>
      </c>
      <c r="U196" s="133"/>
      <c r="V196" s="6">
        <v>44160</v>
      </c>
      <c r="W196" s="165" t="str">
        <f t="shared" ca="1" si="18"/>
        <v>0Tahun</v>
      </c>
      <c r="X196" s="79" t="str">
        <f t="shared" ca="1" si="19"/>
        <v>9Bulan</v>
      </c>
      <c r="Y196" s="10"/>
      <c r="Z196" s="53" t="s">
        <v>265</v>
      </c>
      <c r="AA196" s="133"/>
      <c r="AB196" s="133"/>
      <c r="AC196" s="54" t="s">
        <v>281</v>
      </c>
      <c r="AD196" s="55" t="s">
        <v>211</v>
      </c>
      <c r="AE196" s="56" t="s">
        <v>282</v>
      </c>
      <c r="AF196" s="4" t="s">
        <v>78</v>
      </c>
      <c r="AG196" s="133"/>
      <c r="AH196" s="133"/>
      <c r="AI196" s="133"/>
      <c r="AJ196" s="133"/>
      <c r="AK196" s="133"/>
      <c r="AL196" s="133"/>
      <c r="AM196" s="133"/>
      <c r="AN196" s="133"/>
      <c r="AO196" s="133"/>
      <c r="AP196" s="133"/>
      <c r="AQ196" s="4" t="s">
        <v>283</v>
      </c>
      <c r="AR196" s="57" t="s">
        <v>2803</v>
      </c>
      <c r="AS196" s="7"/>
      <c r="AT196" s="7"/>
      <c r="AU196" s="7"/>
      <c r="AV196" s="133"/>
      <c r="AW196" s="133"/>
      <c r="AX196" s="133"/>
      <c r="AY196" s="133"/>
      <c r="AZ196" s="133"/>
      <c r="BA196" s="7"/>
      <c r="BB196" s="7"/>
      <c r="BC196" s="53" t="s">
        <v>284</v>
      </c>
      <c r="BD196" s="58"/>
      <c r="BE196" s="53" t="s">
        <v>80</v>
      </c>
      <c r="BF196" s="58"/>
      <c r="BG196" s="133"/>
      <c r="BH196" s="137"/>
      <c r="BI196" s="137"/>
      <c r="BJ196" s="4"/>
      <c r="BK196" s="133"/>
      <c r="BL196" s="133"/>
      <c r="BM196" s="133"/>
      <c r="BN196" s="133"/>
      <c r="BO196" s="133"/>
      <c r="BP196" s="133"/>
      <c r="BQ196" s="133"/>
      <c r="BR196" s="133"/>
      <c r="BS196" s="133"/>
      <c r="BT196" s="133"/>
      <c r="BU196" s="133"/>
      <c r="BV196" s="133"/>
      <c r="BW196" s="133"/>
      <c r="BX196" s="133"/>
      <c r="BY196" s="133"/>
      <c r="BZ196" s="133"/>
    </row>
    <row r="197" spans="1:78" ht="15.75" customHeight="1">
      <c r="A197" s="10">
        <f t="shared" si="20"/>
        <v>191</v>
      </c>
      <c r="B197" s="5" t="s">
        <v>276</v>
      </c>
      <c r="C197" s="49" t="s">
        <v>2167</v>
      </c>
      <c r="D197" s="59" t="s">
        <v>2168</v>
      </c>
      <c r="E197" s="133" t="s">
        <v>2168</v>
      </c>
      <c r="F197" s="8" t="s">
        <v>14</v>
      </c>
      <c r="G197" s="133" t="s">
        <v>2625</v>
      </c>
      <c r="H197" s="133"/>
      <c r="I197" s="133"/>
      <c r="J197" s="133"/>
      <c r="K197" s="10" t="s">
        <v>124</v>
      </c>
      <c r="L197" s="10" t="s">
        <v>125</v>
      </c>
      <c r="M197" s="3" t="s">
        <v>126</v>
      </c>
      <c r="N197" s="133"/>
      <c r="O197" s="4" t="s">
        <v>72</v>
      </c>
      <c r="P197" s="7" t="s">
        <v>88</v>
      </c>
      <c r="Q197" s="50" t="s">
        <v>2959</v>
      </c>
      <c r="R197" s="7" t="s">
        <v>1294</v>
      </c>
      <c r="S197" s="162">
        <v>37193</v>
      </c>
      <c r="T197" s="164" t="str">
        <f t="shared" ca="1" si="13"/>
        <v>19 Tahun 10 Bulan</v>
      </c>
      <c r="U197" s="80">
        <v>44344</v>
      </c>
      <c r="V197" s="80">
        <v>44344</v>
      </c>
      <c r="W197" s="165" t="str">
        <f t="shared" ca="1" si="18"/>
        <v>0Tahun</v>
      </c>
      <c r="X197" s="79" t="str">
        <f t="shared" ca="1" si="19"/>
        <v>3Bulan</v>
      </c>
      <c r="Y197" s="10" t="s">
        <v>75</v>
      </c>
      <c r="Z197" s="63" t="s">
        <v>90</v>
      </c>
      <c r="AA197" s="133" t="s">
        <v>442</v>
      </c>
      <c r="AB197" s="133" t="s">
        <v>2137</v>
      </c>
      <c r="AC197" s="133" t="s">
        <v>2629</v>
      </c>
      <c r="AD197" s="55" t="s">
        <v>2629</v>
      </c>
      <c r="AE197" s="56" t="s">
        <v>2630</v>
      </c>
      <c r="AF197" s="3" t="s">
        <v>78</v>
      </c>
      <c r="AG197" s="133" t="s">
        <v>442</v>
      </c>
      <c r="AH197" s="133" t="s">
        <v>442</v>
      </c>
      <c r="AI197" s="133" t="s">
        <v>442</v>
      </c>
      <c r="AJ197" s="133" t="s">
        <v>442</v>
      </c>
      <c r="AK197" s="133" t="s">
        <v>442</v>
      </c>
      <c r="AL197" s="133" t="s">
        <v>442</v>
      </c>
      <c r="AM197" s="133" t="s">
        <v>442</v>
      </c>
      <c r="AN197" s="133" t="s">
        <v>442</v>
      </c>
      <c r="AO197" s="133" t="s">
        <v>442</v>
      </c>
      <c r="AP197" s="133" t="s">
        <v>442</v>
      </c>
      <c r="AQ197" s="7"/>
      <c r="AR197" s="57"/>
      <c r="AS197" s="63" t="s">
        <v>2631</v>
      </c>
      <c r="AT197" s="63" t="s">
        <v>2632</v>
      </c>
      <c r="AU197" s="133" t="s">
        <v>2629</v>
      </c>
      <c r="AV197" s="133"/>
      <c r="AW197" s="133"/>
      <c r="AX197" s="133"/>
      <c r="AY197" s="133"/>
      <c r="AZ197" s="133"/>
      <c r="BA197" s="63"/>
      <c r="BB197" s="63"/>
      <c r="BC197" s="141" t="s">
        <v>2169</v>
      </c>
      <c r="BD197" s="58" t="s">
        <v>2169</v>
      </c>
      <c r="BE197" s="53" t="s">
        <v>80</v>
      </c>
      <c r="BF197" s="58"/>
      <c r="BG197" s="133"/>
      <c r="BH197" s="137">
        <v>1410000</v>
      </c>
      <c r="BI197" s="137">
        <v>390000</v>
      </c>
      <c r="BJ197" s="3" t="s">
        <v>2132</v>
      </c>
      <c r="BK197" s="133"/>
      <c r="BL197" s="133"/>
      <c r="BM197" s="133"/>
      <c r="BN197" s="133"/>
      <c r="BO197" s="133"/>
      <c r="BP197" s="133"/>
      <c r="BQ197" s="133"/>
      <c r="BR197" s="133"/>
      <c r="BS197" s="133"/>
      <c r="BT197" s="133"/>
      <c r="BU197" s="133"/>
      <c r="BV197" s="133"/>
      <c r="BW197" s="133"/>
      <c r="BX197" s="133"/>
      <c r="BY197" s="133"/>
      <c r="BZ197" s="133"/>
    </row>
    <row r="198" spans="1:78" ht="15.75" customHeight="1">
      <c r="A198" s="10">
        <f t="shared" si="20"/>
        <v>192</v>
      </c>
      <c r="B198" s="5" t="s">
        <v>276</v>
      </c>
      <c r="C198" s="66" t="s">
        <v>914</v>
      </c>
      <c r="D198" s="5" t="s">
        <v>915</v>
      </c>
      <c r="E198" s="133" t="s">
        <v>3029</v>
      </c>
      <c r="F198" s="3" t="s">
        <v>14</v>
      </c>
      <c r="G198" s="133"/>
      <c r="H198" s="133"/>
      <c r="I198" s="133"/>
      <c r="J198" s="133"/>
      <c r="K198" s="10" t="s">
        <v>218</v>
      </c>
      <c r="L198" s="4" t="s">
        <v>184</v>
      </c>
      <c r="M198" s="8" t="s">
        <v>218</v>
      </c>
      <c r="N198" s="133"/>
      <c r="O198" s="7" t="s">
        <v>87</v>
      </c>
      <c r="P198" s="2" t="s">
        <v>88</v>
      </c>
      <c r="Q198" s="50" t="s">
        <v>2959</v>
      </c>
      <c r="R198" s="134" t="s">
        <v>916</v>
      </c>
      <c r="S198" s="161">
        <v>36648</v>
      </c>
      <c r="T198" s="164" t="str">
        <f t="shared" ca="1" si="13"/>
        <v>21 Tahun 3 Bulan</v>
      </c>
      <c r="U198" s="133"/>
      <c r="V198" s="6">
        <v>43801</v>
      </c>
      <c r="W198" s="165" t="str">
        <f t="shared" ca="1" si="18"/>
        <v>1Tahun</v>
      </c>
      <c r="X198" s="79" t="str">
        <f t="shared" ca="1" si="19"/>
        <v>9Bulan</v>
      </c>
      <c r="Y198" s="10"/>
      <c r="Z198" s="53" t="s">
        <v>1</v>
      </c>
      <c r="AA198" s="133"/>
      <c r="AB198" s="133"/>
      <c r="AC198" s="54" t="s">
        <v>917</v>
      </c>
      <c r="AD198" s="55" t="s">
        <v>211</v>
      </c>
      <c r="AE198" s="56" t="s">
        <v>918</v>
      </c>
      <c r="AF198" s="4" t="s">
        <v>78</v>
      </c>
      <c r="AG198" s="133"/>
      <c r="AH198" s="133"/>
      <c r="AI198" s="133"/>
      <c r="AJ198" s="133"/>
      <c r="AK198" s="133"/>
      <c r="AL198" s="133"/>
      <c r="AM198" s="133"/>
      <c r="AN198" s="133"/>
      <c r="AO198" s="133"/>
      <c r="AP198" s="133"/>
      <c r="AQ198" s="4" t="s">
        <v>919</v>
      </c>
      <c r="AR198" s="57" t="s">
        <v>2804</v>
      </c>
      <c r="AS198" s="7"/>
      <c r="AT198" s="7"/>
      <c r="AU198" s="7"/>
      <c r="AV198" s="133"/>
      <c r="AW198" s="133"/>
      <c r="AX198" s="133"/>
      <c r="AY198" s="133"/>
      <c r="AZ198" s="133"/>
      <c r="BA198" s="7"/>
      <c r="BB198" s="7"/>
      <c r="BC198" s="53" t="s">
        <v>920</v>
      </c>
      <c r="BD198" s="58"/>
      <c r="BE198" s="53" t="s">
        <v>80</v>
      </c>
      <c r="BF198" s="58"/>
      <c r="BG198" s="133"/>
      <c r="BH198" s="137"/>
      <c r="BI198" s="137"/>
      <c r="BJ198" s="3"/>
      <c r="BK198" s="133"/>
      <c r="BL198" s="133"/>
      <c r="BM198" s="133"/>
      <c r="BN198" s="133"/>
      <c r="BO198" s="133"/>
      <c r="BP198" s="133"/>
      <c r="BQ198" s="133"/>
      <c r="BR198" s="133"/>
      <c r="BS198" s="133"/>
      <c r="BT198" s="133"/>
      <c r="BU198" s="133"/>
      <c r="BV198" s="133"/>
      <c r="BW198" s="133"/>
      <c r="BX198" s="133"/>
      <c r="BY198" s="133"/>
      <c r="BZ198" s="133"/>
    </row>
    <row r="199" spans="1:78" ht="15.75" customHeight="1">
      <c r="A199" s="10">
        <f t="shared" si="20"/>
        <v>193</v>
      </c>
      <c r="B199" s="5" t="s">
        <v>619</v>
      </c>
      <c r="C199" s="49" t="s">
        <v>1520</v>
      </c>
      <c r="D199" s="59" t="s">
        <v>2938</v>
      </c>
      <c r="E199" s="133" t="s">
        <v>1521</v>
      </c>
      <c r="F199" s="3" t="s">
        <v>14</v>
      </c>
      <c r="G199" s="133" t="s">
        <v>623</v>
      </c>
      <c r="H199" s="133"/>
      <c r="I199" s="133"/>
      <c r="J199" s="133"/>
      <c r="K199" s="10" t="s">
        <v>988</v>
      </c>
      <c r="L199" s="10" t="s">
        <v>2600</v>
      </c>
      <c r="M199" s="8" t="s">
        <v>1032</v>
      </c>
      <c r="N199" s="133"/>
      <c r="O199" s="7" t="s">
        <v>87</v>
      </c>
      <c r="P199" s="81" t="s">
        <v>73</v>
      </c>
      <c r="Q199" s="50"/>
      <c r="R199" s="134" t="s">
        <v>1522</v>
      </c>
      <c r="S199" s="161">
        <v>32290</v>
      </c>
      <c r="T199" s="164" t="str">
        <f t="shared" ref="T199:T254" ca="1" si="21">(DATEDIF($S199,NOW(),"Y")&amp;" Tahun ")&amp;(DATEDIF($S199,NOW(),"YM")&amp;" Bulan")</f>
        <v>33 Tahun 3 Bulan</v>
      </c>
      <c r="U199" s="145">
        <v>44256</v>
      </c>
      <c r="V199" s="71">
        <v>44256</v>
      </c>
      <c r="W199" s="165" t="str">
        <f t="shared" ca="1" si="18"/>
        <v>0Tahun</v>
      </c>
      <c r="X199" s="79" t="str">
        <f t="shared" ca="1" si="19"/>
        <v>6Bulan</v>
      </c>
      <c r="Y199" s="10"/>
      <c r="Z199" s="72" t="s">
        <v>506</v>
      </c>
      <c r="AA199" s="133"/>
      <c r="AB199" s="133"/>
      <c r="AC199" s="72" t="s">
        <v>1523</v>
      </c>
      <c r="AD199" s="55"/>
      <c r="AE199" s="73" t="s">
        <v>1524</v>
      </c>
      <c r="AF199" s="3" t="s">
        <v>375</v>
      </c>
      <c r="AG199" s="133"/>
      <c r="AH199" s="133"/>
      <c r="AI199" s="133"/>
      <c r="AJ199" s="133"/>
      <c r="AK199" s="133"/>
      <c r="AL199" s="133"/>
      <c r="AM199" s="133"/>
      <c r="AN199" s="133"/>
      <c r="AO199" s="133"/>
      <c r="AP199" s="133"/>
      <c r="AQ199" s="7"/>
      <c r="AR199" s="57"/>
      <c r="AS199" s="7" t="s">
        <v>1525</v>
      </c>
      <c r="AT199" s="7"/>
      <c r="AU199" s="7" t="s">
        <v>1526</v>
      </c>
      <c r="AV199" s="133"/>
      <c r="AW199" s="133"/>
      <c r="AX199" s="133"/>
      <c r="AY199" s="133"/>
      <c r="AZ199" s="133"/>
      <c r="BA199" s="7"/>
      <c r="BB199" s="7"/>
      <c r="BC199" s="75" t="s">
        <v>1527</v>
      </c>
      <c r="BD199" s="58"/>
      <c r="BE199" s="53" t="s">
        <v>80</v>
      </c>
      <c r="BF199" s="58"/>
      <c r="BG199" s="133"/>
      <c r="BH199" s="137"/>
      <c r="BI199" s="137"/>
      <c r="BJ199" s="3"/>
      <c r="BK199" s="133"/>
      <c r="BL199" s="133"/>
      <c r="BM199" s="133"/>
      <c r="BN199" s="133"/>
      <c r="BO199" s="133"/>
      <c r="BP199" s="133"/>
      <c r="BQ199" s="133"/>
      <c r="BR199" s="133"/>
      <c r="BS199" s="133"/>
      <c r="BT199" s="133"/>
      <c r="BU199" s="133"/>
      <c r="BV199" s="133"/>
      <c r="BW199" s="133"/>
      <c r="BX199" s="133"/>
      <c r="BY199" s="133"/>
      <c r="BZ199" s="133"/>
    </row>
    <row r="200" spans="1:78" ht="15.75" customHeight="1">
      <c r="A200" s="10">
        <f t="shared" si="20"/>
        <v>194</v>
      </c>
      <c r="B200" s="54" t="s">
        <v>619</v>
      </c>
      <c r="C200" s="49" t="s">
        <v>620</v>
      </c>
      <c r="D200" s="5" t="s">
        <v>621</v>
      </c>
      <c r="E200" s="133" t="s">
        <v>622</v>
      </c>
      <c r="F200" s="8" t="s">
        <v>14</v>
      </c>
      <c r="G200" s="133" t="s">
        <v>623</v>
      </c>
      <c r="H200" s="133"/>
      <c r="I200" s="133"/>
      <c r="J200" s="133"/>
      <c r="K200" s="10" t="s">
        <v>11</v>
      </c>
      <c r="L200" s="10" t="s">
        <v>478</v>
      </c>
      <c r="M200" s="8" t="s">
        <v>479</v>
      </c>
      <c r="N200" s="133"/>
      <c r="O200" s="7" t="s">
        <v>87</v>
      </c>
      <c r="P200" s="7" t="s">
        <v>112</v>
      </c>
      <c r="Q200" s="50"/>
      <c r="R200" s="134" t="s">
        <v>534</v>
      </c>
      <c r="S200" s="161">
        <v>43661</v>
      </c>
      <c r="T200" s="164" t="str">
        <f t="shared" ca="1" si="21"/>
        <v>2 Tahun 1 Bulan</v>
      </c>
      <c r="U200" s="6">
        <v>38704</v>
      </c>
      <c r="V200" s="6">
        <v>38704</v>
      </c>
      <c r="W200" s="165" t="str">
        <f t="shared" ca="1" si="18"/>
        <v>15Tahun</v>
      </c>
      <c r="X200" s="79" t="str">
        <f t="shared" ca="1" si="19"/>
        <v>8Bulan</v>
      </c>
      <c r="Y200" s="10"/>
      <c r="Z200" s="59" t="s">
        <v>113</v>
      </c>
      <c r="AA200" s="133"/>
      <c r="AB200" s="133" t="s">
        <v>624</v>
      </c>
      <c r="AC200" s="54" t="s">
        <v>625</v>
      </c>
      <c r="AD200" s="55"/>
      <c r="AE200" s="60">
        <v>0</v>
      </c>
      <c r="AF200" s="4" t="s">
        <v>116</v>
      </c>
      <c r="AG200" s="133" t="s">
        <v>626</v>
      </c>
      <c r="AH200" s="133" t="s">
        <v>627</v>
      </c>
      <c r="AI200" s="133" t="s">
        <v>628</v>
      </c>
      <c r="AJ200" s="133" t="s">
        <v>629</v>
      </c>
      <c r="AK200" s="133" t="s">
        <v>630</v>
      </c>
      <c r="AL200" s="133" t="s">
        <v>631</v>
      </c>
      <c r="AM200" s="133"/>
      <c r="AN200" s="133"/>
      <c r="AO200" s="133"/>
      <c r="AP200" s="133"/>
      <c r="AQ200" s="4" t="s">
        <v>632</v>
      </c>
      <c r="AR200" s="57"/>
      <c r="AS200" s="7" t="s">
        <v>633</v>
      </c>
      <c r="AT200" s="7" t="s">
        <v>634</v>
      </c>
      <c r="AU200" s="7" t="s">
        <v>635</v>
      </c>
      <c r="AV200" s="133"/>
      <c r="AW200" s="133"/>
      <c r="AX200" s="133"/>
      <c r="AY200" s="133"/>
      <c r="AZ200" s="133"/>
      <c r="BA200" s="7"/>
      <c r="BB200" s="7"/>
      <c r="BC200" s="53" t="s">
        <v>636</v>
      </c>
      <c r="BD200" s="58"/>
      <c r="BE200" s="53" t="s">
        <v>637</v>
      </c>
      <c r="BF200" s="58"/>
      <c r="BG200" s="133" t="s">
        <v>442</v>
      </c>
      <c r="BH200" s="137"/>
      <c r="BI200" s="137"/>
      <c r="BJ200" s="172" t="s">
        <v>638</v>
      </c>
      <c r="BK200" s="133"/>
      <c r="BL200" s="133"/>
      <c r="BM200" s="133"/>
      <c r="BN200" s="133"/>
      <c r="BO200" s="133"/>
      <c r="BP200" s="133"/>
      <c r="BQ200" s="133"/>
      <c r="BR200" s="133"/>
      <c r="BS200" s="133"/>
      <c r="BT200" s="133"/>
      <c r="BU200" s="133"/>
      <c r="BV200" s="133"/>
      <c r="BW200" s="133"/>
      <c r="BX200" s="133"/>
      <c r="BY200" s="133"/>
      <c r="BZ200" s="133"/>
    </row>
    <row r="201" spans="1:78" ht="15.75" customHeight="1">
      <c r="A201" s="10">
        <f t="shared" si="20"/>
        <v>195</v>
      </c>
      <c r="B201" s="59" t="s">
        <v>619</v>
      </c>
      <c r="C201" s="49" t="s">
        <v>2575</v>
      </c>
      <c r="D201" s="59" t="s">
        <v>2576</v>
      </c>
      <c r="E201" s="133" t="s">
        <v>2576</v>
      </c>
      <c r="F201" s="7" t="s">
        <v>14</v>
      </c>
      <c r="G201" s="133" t="s">
        <v>623</v>
      </c>
      <c r="H201" s="133"/>
      <c r="I201" s="133"/>
      <c r="J201" s="133"/>
      <c r="K201" s="10" t="s">
        <v>11</v>
      </c>
      <c r="L201" s="10" t="s">
        <v>478</v>
      </c>
      <c r="M201" s="8" t="s">
        <v>479</v>
      </c>
      <c r="N201" s="133"/>
      <c r="O201" s="7" t="s">
        <v>87</v>
      </c>
      <c r="P201" s="7" t="s">
        <v>88</v>
      </c>
      <c r="Q201" s="50"/>
      <c r="R201" s="7" t="s">
        <v>2577</v>
      </c>
      <c r="S201" s="162">
        <v>34270</v>
      </c>
      <c r="T201" s="164" t="str">
        <f t="shared" ca="1" si="21"/>
        <v>27 Tahun 10 Bulan</v>
      </c>
      <c r="U201" s="80">
        <v>44071</v>
      </c>
      <c r="V201" s="80">
        <v>44071</v>
      </c>
      <c r="W201" s="165" t="str">
        <f t="shared" ca="1" si="18"/>
        <v>1Tahun</v>
      </c>
      <c r="X201" s="79" t="str">
        <f t="shared" ca="1" si="19"/>
        <v>0Bulan</v>
      </c>
      <c r="Y201" s="10" t="s">
        <v>75</v>
      </c>
      <c r="Z201" s="63" t="s">
        <v>113</v>
      </c>
      <c r="AA201" s="133"/>
      <c r="AB201" s="133" t="s">
        <v>2578</v>
      </c>
      <c r="AC201" s="63" t="s">
        <v>2579</v>
      </c>
      <c r="AD201" s="55"/>
      <c r="AE201" s="56" t="s">
        <v>2580</v>
      </c>
      <c r="AF201" s="7" t="s">
        <v>972</v>
      </c>
      <c r="AG201" s="133" t="s">
        <v>442</v>
      </c>
      <c r="AH201" s="133" t="s">
        <v>442</v>
      </c>
      <c r="AI201" s="133" t="s">
        <v>442</v>
      </c>
      <c r="AJ201" s="133" t="s">
        <v>442</v>
      </c>
      <c r="AK201" s="133" t="s">
        <v>442</v>
      </c>
      <c r="AL201" s="133" t="s">
        <v>442</v>
      </c>
      <c r="AM201" s="133" t="s">
        <v>442</v>
      </c>
      <c r="AN201" s="133" t="s">
        <v>442</v>
      </c>
      <c r="AO201" s="133" t="s">
        <v>442</v>
      </c>
      <c r="AP201" s="133" t="s">
        <v>442</v>
      </c>
      <c r="AQ201" s="2">
        <v>4830423805</v>
      </c>
      <c r="AR201" s="57"/>
      <c r="AS201" s="63" t="s">
        <v>2581</v>
      </c>
      <c r="AT201" s="63"/>
      <c r="AU201" s="63" t="s">
        <v>2582</v>
      </c>
      <c r="AV201" s="133"/>
      <c r="AW201" s="133"/>
      <c r="AX201" s="133"/>
      <c r="AY201" s="133"/>
      <c r="AZ201" s="133"/>
      <c r="BA201" s="63"/>
      <c r="BB201" s="63"/>
      <c r="BC201" s="53" t="s">
        <v>2583</v>
      </c>
      <c r="BD201" s="58"/>
      <c r="BE201" s="63" t="s">
        <v>2584</v>
      </c>
      <c r="BF201" s="58"/>
      <c r="BG201" s="133"/>
      <c r="BH201" s="137"/>
      <c r="BI201" s="137"/>
      <c r="BJ201" s="173" t="s">
        <v>2585</v>
      </c>
      <c r="BK201" s="133"/>
      <c r="BL201" s="133"/>
      <c r="BM201" s="133"/>
      <c r="BN201" s="133"/>
      <c r="BO201" s="133"/>
      <c r="BP201" s="133"/>
      <c r="BQ201" s="133"/>
      <c r="BR201" s="133"/>
      <c r="BS201" s="133"/>
      <c r="BT201" s="133"/>
      <c r="BU201" s="133"/>
      <c r="BV201" s="133"/>
      <c r="BW201" s="133"/>
      <c r="BX201" s="133"/>
      <c r="BY201" s="133"/>
      <c r="BZ201" s="133"/>
    </row>
    <row r="202" spans="1:78" ht="15.75" customHeight="1">
      <c r="A202" s="10">
        <f t="shared" si="20"/>
        <v>196</v>
      </c>
      <c r="B202" s="5" t="s">
        <v>619</v>
      </c>
      <c r="C202" s="49" t="s">
        <v>782</v>
      </c>
      <c r="D202" s="98" t="s">
        <v>783</v>
      </c>
      <c r="E202" s="133" t="s">
        <v>784</v>
      </c>
      <c r="F202" s="7" t="s">
        <v>14</v>
      </c>
      <c r="G202" s="133" t="s">
        <v>623</v>
      </c>
      <c r="H202" s="133"/>
      <c r="I202" s="133"/>
      <c r="J202" s="133"/>
      <c r="K202" s="10" t="s">
        <v>183</v>
      </c>
      <c r="L202" s="8" t="s">
        <v>263</v>
      </c>
      <c r="M202" s="79" t="s">
        <v>263</v>
      </c>
      <c r="N202" s="133"/>
      <c r="O202" s="4" t="s">
        <v>87</v>
      </c>
      <c r="P202" s="7" t="s">
        <v>88</v>
      </c>
      <c r="Q202" s="50" t="s">
        <v>2959</v>
      </c>
      <c r="R202" s="7" t="s">
        <v>785</v>
      </c>
      <c r="S202" s="162">
        <v>36235</v>
      </c>
      <c r="T202" s="164" t="str">
        <f t="shared" ca="1" si="21"/>
        <v>22 Tahun 5 Bulan</v>
      </c>
      <c r="U202" s="145">
        <v>44263</v>
      </c>
      <c r="V202" s="80">
        <v>44263</v>
      </c>
      <c r="W202" s="165" t="str">
        <f t="shared" ca="1" si="18"/>
        <v>0Tahun</v>
      </c>
      <c r="X202" s="79" t="str">
        <f t="shared" ca="1" si="19"/>
        <v>5Bulan</v>
      </c>
      <c r="Y202" s="10"/>
      <c r="Z202" s="63" t="s">
        <v>265</v>
      </c>
      <c r="AA202" s="133"/>
      <c r="AB202" s="133"/>
      <c r="AC202" s="136" t="s">
        <v>786</v>
      </c>
      <c r="AD202" s="55" t="s">
        <v>786</v>
      </c>
      <c r="AE202" s="56" t="s">
        <v>787</v>
      </c>
      <c r="AF202" s="3" t="s">
        <v>375</v>
      </c>
      <c r="AG202" s="133" t="s">
        <v>442</v>
      </c>
      <c r="AH202" s="133" t="s">
        <v>442</v>
      </c>
      <c r="AI202" s="133" t="s">
        <v>442</v>
      </c>
      <c r="AJ202" s="133" t="s">
        <v>442</v>
      </c>
      <c r="AK202" s="133" t="s">
        <v>442</v>
      </c>
      <c r="AL202" s="133" t="s">
        <v>442</v>
      </c>
      <c r="AM202" s="133" t="s">
        <v>442</v>
      </c>
      <c r="AN202" s="133" t="s">
        <v>442</v>
      </c>
      <c r="AO202" s="133" t="s">
        <v>442</v>
      </c>
      <c r="AP202" s="133" t="s">
        <v>442</v>
      </c>
      <c r="AQ202" s="89" t="s">
        <v>788</v>
      </c>
      <c r="AR202" s="57" t="s">
        <v>2805</v>
      </c>
      <c r="AS202" s="63" t="s">
        <v>789</v>
      </c>
      <c r="AT202" s="63"/>
      <c r="AU202" s="63" t="s">
        <v>790</v>
      </c>
      <c r="AV202" s="133"/>
      <c r="AW202" s="133"/>
      <c r="AX202" s="133"/>
      <c r="AY202" s="133"/>
      <c r="AZ202" s="133"/>
      <c r="BA202" s="63"/>
      <c r="BB202" s="63"/>
      <c r="BC202" s="53" t="s">
        <v>791</v>
      </c>
      <c r="BD202" s="58" t="s">
        <v>791</v>
      </c>
      <c r="BE202" s="53" t="s">
        <v>80</v>
      </c>
      <c r="BF202" s="58"/>
      <c r="BG202" s="133"/>
      <c r="BH202" s="137"/>
      <c r="BI202" s="137"/>
      <c r="BJ202" s="173" t="s">
        <v>792</v>
      </c>
      <c r="BK202" s="133"/>
      <c r="BL202" s="133"/>
      <c r="BM202" s="133"/>
      <c r="BN202" s="133"/>
      <c r="BO202" s="133"/>
      <c r="BP202" s="133"/>
      <c r="BQ202" s="133"/>
      <c r="BR202" s="133"/>
      <c r="BS202" s="133"/>
      <c r="BT202" s="133"/>
      <c r="BU202" s="133"/>
      <c r="BV202" s="133"/>
      <c r="BW202" s="133"/>
      <c r="BX202" s="133"/>
      <c r="BY202" s="133"/>
      <c r="BZ202" s="133"/>
    </row>
    <row r="203" spans="1:78" ht="15.75" customHeight="1">
      <c r="A203" s="10">
        <f t="shared" si="20"/>
        <v>197</v>
      </c>
      <c r="B203" s="54" t="s">
        <v>619</v>
      </c>
      <c r="C203" s="66" t="s">
        <v>863</v>
      </c>
      <c r="D203" s="5" t="s">
        <v>864</v>
      </c>
      <c r="E203" s="133" t="s">
        <v>864</v>
      </c>
      <c r="F203" s="8" t="s">
        <v>14</v>
      </c>
      <c r="G203" s="133" t="s">
        <v>623</v>
      </c>
      <c r="H203" s="133"/>
      <c r="I203" s="133"/>
      <c r="J203" s="133"/>
      <c r="K203" s="10" t="s">
        <v>100</v>
      </c>
      <c r="L203" s="4" t="s">
        <v>101</v>
      </c>
      <c r="M203" s="3" t="s">
        <v>101</v>
      </c>
      <c r="N203" s="133"/>
      <c r="O203" s="7" t="s">
        <v>87</v>
      </c>
      <c r="P203" s="7" t="s">
        <v>88</v>
      </c>
      <c r="Q203" s="50" t="s">
        <v>2959</v>
      </c>
      <c r="R203" s="134" t="s">
        <v>534</v>
      </c>
      <c r="S203" s="161">
        <v>35563</v>
      </c>
      <c r="T203" s="164" t="str">
        <f t="shared" ca="1" si="21"/>
        <v>24 Tahun 3 Bulan</v>
      </c>
      <c r="U203" s="133"/>
      <c r="V203" s="6">
        <v>41883</v>
      </c>
      <c r="W203" s="165" t="str">
        <f t="shared" ca="1" si="18"/>
        <v>7Tahun</v>
      </c>
      <c r="X203" s="79" t="str">
        <f t="shared" ca="1" si="19"/>
        <v>0Bulan</v>
      </c>
      <c r="Y203" s="10"/>
      <c r="Z203" s="59" t="s">
        <v>90</v>
      </c>
      <c r="AA203" s="133"/>
      <c r="AB203" s="133"/>
      <c r="AC203" s="54" t="s">
        <v>865</v>
      </c>
      <c r="AD203" s="55" t="s">
        <v>2686</v>
      </c>
      <c r="AE203" s="56" t="s">
        <v>866</v>
      </c>
      <c r="AF203" s="4" t="s">
        <v>375</v>
      </c>
      <c r="AG203" s="133"/>
      <c r="AH203" s="133"/>
      <c r="AI203" s="133"/>
      <c r="AJ203" s="133"/>
      <c r="AK203" s="133"/>
      <c r="AL203" s="133"/>
      <c r="AM203" s="133"/>
      <c r="AN203" s="133"/>
      <c r="AO203" s="133"/>
      <c r="AP203" s="133"/>
      <c r="AQ203" s="4" t="s">
        <v>867</v>
      </c>
      <c r="AR203" s="57" t="s">
        <v>2806</v>
      </c>
      <c r="AS203" s="7" t="s">
        <v>868</v>
      </c>
      <c r="AT203" s="7"/>
      <c r="AU203" s="7" t="s">
        <v>869</v>
      </c>
      <c r="AV203" s="133"/>
      <c r="AW203" s="133"/>
      <c r="AX203" s="133"/>
      <c r="AY203" s="133"/>
      <c r="AZ203" s="133"/>
      <c r="BA203" s="7"/>
      <c r="BB203" s="7"/>
      <c r="BC203" s="53" t="s">
        <v>870</v>
      </c>
      <c r="BD203" s="58"/>
      <c r="BE203" s="53" t="s">
        <v>80</v>
      </c>
      <c r="BF203" s="58"/>
      <c r="BG203" s="133"/>
      <c r="BH203" s="137"/>
      <c r="BI203" s="137"/>
      <c r="BJ203" s="4"/>
      <c r="BK203" s="133"/>
      <c r="BL203" s="133"/>
      <c r="BM203" s="133"/>
      <c r="BN203" s="133"/>
      <c r="BO203" s="133"/>
      <c r="BP203" s="133"/>
      <c r="BQ203" s="133"/>
      <c r="BR203" s="133"/>
      <c r="BS203" s="133"/>
      <c r="BT203" s="133"/>
      <c r="BU203" s="133"/>
      <c r="BV203" s="133"/>
      <c r="BW203" s="133"/>
      <c r="BX203" s="133"/>
      <c r="BY203" s="133"/>
      <c r="BZ203" s="133"/>
    </row>
    <row r="204" spans="1:78" ht="15.75" customHeight="1">
      <c r="A204" s="10">
        <f t="shared" si="20"/>
        <v>198</v>
      </c>
      <c r="B204" s="54" t="s">
        <v>619</v>
      </c>
      <c r="C204" s="49" t="s">
        <v>1876</v>
      </c>
      <c r="D204" s="5" t="s">
        <v>1872</v>
      </c>
      <c r="E204" s="133" t="s">
        <v>397</v>
      </c>
      <c r="F204" s="8" t="s">
        <v>14</v>
      </c>
      <c r="G204" s="133" t="s">
        <v>623</v>
      </c>
      <c r="H204" s="133"/>
      <c r="I204" s="133"/>
      <c r="J204" s="133"/>
      <c r="K204" s="10" t="s">
        <v>100</v>
      </c>
      <c r="L204" s="4" t="s">
        <v>101</v>
      </c>
      <c r="M204" s="3" t="s">
        <v>101</v>
      </c>
      <c r="N204" s="133"/>
      <c r="O204" s="7" t="s">
        <v>87</v>
      </c>
      <c r="P204" s="7" t="s">
        <v>88</v>
      </c>
      <c r="Q204" s="50" t="s">
        <v>2959</v>
      </c>
      <c r="R204" s="134" t="s">
        <v>534</v>
      </c>
      <c r="S204" s="161">
        <v>32316</v>
      </c>
      <c r="T204" s="164" t="str">
        <f t="shared" ca="1" si="21"/>
        <v>33 Tahun 2 Bulan</v>
      </c>
      <c r="U204" s="133"/>
      <c r="V204" s="6">
        <v>40250</v>
      </c>
      <c r="W204" s="165" t="str">
        <f t="shared" ca="1" si="18"/>
        <v>11Tahun</v>
      </c>
      <c r="X204" s="79" t="str">
        <f t="shared" ca="1" si="19"/>
        <v>5Bulan</v>
      </c>
      <c r="Y204" s="10"/>
      <c r="Z204" s="59" t="s">
        <v>472</v>
      </c>
      <c r="AA204" s="133"/>
      <c r="AB204" s="133"/>
      <c r="AC204" s="54" t="s">
        <v>1877</v>
      </c>
      <c r="AD204" s="55" t="s">
        <v>2687</v>
      </c>
      <c r="AE204" s="56" t="s">
        <v>1878</v>
      </c>
      <c r="AF204" s="4" t="s">
        <v>116</v>
      </c>
      <c r="AG204" s="133"/>
      <c r="AH204" s="133"/>
      <c r="AI204" s="133"/>
      <c r="AJ204" s="133"/>
      <c r="AK204" s="133"/>
      <c r="AL204" s="133"/>
      <c r="AM204" s="133"/>
      <c r="AN204" s="133"/>
      <c r="AO204" s="133"/>
      <c r="AP204" s="133"/>
      <c r="AQ204" s="4" t="s">
        <v>1879</v>
      </c>
      <c r="AR204" s="57" t="s">
        <v>2807</v>
      </c>
      <c r="AS204" s="7"/>
      <c r="AT204" s="7"/>
      <c r="AU204" s="7" t="s">
        <v>1880</v>
      </c>
      <c r="AV204" s="133"/>
      <c r="AW204" s="133"/>
      <c r="AX204" s="133"/>
      <c r="AY204" s="133"/>
      <c r="AZ204" s="133"/>
      <c r="BA204" s="7"/>
      <c r="BB204" s="7"/>
      <c r="BC204" s="53" t="s">
        <v>1881</v>
      </c>
      <c r="BD204" s="58" t="s">
        <v>1875</v>
      </c>
      <c r="BE204" s="53" t="s">
        <v>80</v>
      </c>
      <c r="BF204" s="58"/>
      <c r="BG204" s="133"/>
      <c r="BH204" s="137"/>
      <c r="BI204" s="137"/>
      <c r="BJ204" s="4">
        <v>0</v>
      </c>
      <c r="BK204" s="133"/>
      <c r="BL204" s="133"/>
      <c r="BM204" s="133"/>
      <c r="BN204" s="133"/>
      <c r="BO204" s="133"/>
      <c r="BP204" s="133"/>
      <c r="BQ204" s="133"/>
      <c r="BR204" s="133"/>
      <c r="BS204" s="133"/>
      <c r="BT204" s="133"/>
      <c r="BU204" s="133"/>
      <c r="BV204" s="133"/>
      <c r="BW204" s="133"/>
      <c r="BX204" s="133"/>
      <c r="BY204" s="133"/>
      <c r="BZ204" s="133"/>
    </row>
    <row r="205" spans="1:78" ht="15.75" customHeight="1">
      <c r="A205" s="10">
        <f t="shared" si="20"/>
        <v>199</v>
      </c>
      <c r="B205" s="54" t="s">
        <v>619</v>
      </c>
      <c r="C205" s="49" t="s">
        <v>2118</v>
      </c>
      <c r="D205" s="59" t="s">
        <v>927</v>
      </c>
      <c r="E205" s="133" t="s">
        <v>2040</v>
      </c>
      <c r="F205" s="10" t="s">
        <v>14</v>
      </c>
      <c r="G205" s="133" t="s">
        <v>623</v>
      </c>
      <c r="H205" s="133"/>
      <c r="I205" s="133"/>
      <c r="J205" s="133"/>
      <c r="K205" s="10" t="s">
        <v>100</v>
      </c>
      <c r="L205" s="4" t="s">
        <v>101</v>
      </c>
      <c r="M205" s="3" t="s">
        <v>101</v>
      </c>
      <c r="N205" s="133"/>
      <c r="O205" s="4" t="s">
        <v>72</v>
      </c>
      <c r="P205" s="7" t="s">
        <v>88</v>
      </c>
      <c r="Q205" s="50" t="s">
        <v>2959</v>
      </c>
      <c r="R205" s="7"/>
      <c r="S205" s="162"/>
      <c r="T205" s="164" t="str">
        <f t="shared" ca="1" si="21"/>
        <v>121 Tahun 7 Bulan</v>
      </c>
      <c r="U205" s="99">
        <v>44343</v>
      </c>
      <c r="V205" s="62">
        <v>44343</v>
      </c>
      <c r="W205" s="165" t="str">
        <f t="shared" ca="1" si="18"/>
        <v>0Tahun</v>
      </c>
      <c r="X205" s="79" t="str">
        <f t="shared" ca="1" si="19"/>
        <v>3Bulan</v>
      </c>
      <c r="Y205" s="10" t="s">
        <v>75</v>
      </c>
      <c r="Z205" s="63"/>
      <c r="AA205" s="133"/>
      <c r="AB205" s="133"/>
      <c r="AC205" s="133" t="s">
        <v>2119</v>
      </c>
      <c r="AD205" s="55" t="s">
        <v>211</v>
      </c>
      <c r="AE205" s="60"/>
      <c r="AF205" s="3" t="s">
        <v>78</v>
      </c>
      <c r="AG205" s="133"/>
      <c r="AH205" s="133"/>
      <c r="AI205" s="133"/>
      <c r="AJ205" s="133"/>
      <c r="AK205" s="133"/>
      <c r="AL205" s="133"/>
      <c r="AM205" s="133"/>
      <c r="AN205" s="133"/>
      <c r="AO205" s="133"/>
      <c r="AP205" s="133"/>
      <c r="AQ205" s="49" t="s">
        <v>2120</v>
      </c>
      <c r="AR205" s="57" t="s">
        <v>2765</v>
      </c>
      <c r="AS205" s="63"/>
      <c r="AT205" s="63"/>
      <c r="AU205" s="63"/>
      <c r="AV205" s="133"/>
      <c r="AW205" s="133"/>
      <c r="AX205" s="133"/>
      <c r="AY205" s="133"/>
      <c r="AZ205" s="133"/>
      <c r="BA205" s="63"/>
      <c r="BB205" s="63"/>
      <c r="BC205" s="141" t="s">
        <v>2121</v>
      </c>
      <c r="BD205" s="58" t="s">
        <v>2121</v>
      </c>
      <c r="BE205" s="63"/>
      <c r="BF205" s="58"/>
      <c r="BG205" s="133"/>
      <c r="BH205" s="137">
        <v>1300000</v>
      </c>
      <c r="BI205" s="137">
        <v>500000</v>
      </c>
      <c r="BJ205" s="4"/>
      <c r="BK205" s="133"/>
      <c r="BL205" s="133"/>
      <c r="BM205" s="133"/>
      <c r="BN205" s="133"/>
      <c r="BO205" s="133"/>
      <c r="BP205" s="133"/>
      <c r="BQ205" s="133"/>
      <c r="BR205" s="133"/>
      <c r="BS205" s="133"/>
      <c r="BT205" s="133"/>
      <c r="BU205" s="133"/>
      <c r="BV205" s="133"/>
      <c r="BW205" s="133"/>
      <c r="BX205" s="133"/>
      <c r="BY205" s="133"/>
      <c r="BZ205" s="133"/>
    </row>
    <row r="206" spans="1:78" ht="15.75" customHeight="1">
      <c r="A206" s="10">
        <f t="shared" si="20"/>
        <v>200</v>
      </c>
      <c r="B206" s="59" t="s">
        <v>619</v>
      </c>
      <c r="C206" s="49" t="s">
        <v>2554</v>
      </c>
      <c r="D206" s="59" t="s">
        <v>2555</v>
      </c>
      <c r="E206" s="133" t="s">
        <v>2556</v>
      </c>
      <c r="F206" s="3" t="s">
        <v>14</v>
      </c>
      <c r="G206" s="133" t="s">
        <v>623</v>
      </c>
      <c r="H206" s="133"/>
      <c r="I206" s="133"/>
      <c r="J206" s="133"/>
      <c r="K206" s="10" t="s">
        <v>100</v>
      </c>
      <c r="L206" s="4" t="s">
        <v>101</v>
      </c>
      <c r="M206" s="3" t="s">
        <v>101</v>
      </c>
      <c r="N206" s="133"/>
      <c r="O206" s="7" t="s">
        <v>87</v>
      </c>
      <c r="P206" s="7" t="s">
        <v>88</v>
      </c>
      <c r="Q206" s="50" t="s">
        <v>2959</v>
      </c>
      <c r="R206" s="7"/>
      <c r="S206" s="162"/>
      <c r="T206" s="164" t="str">
        <f t="shared" ca="1" si="21"/>
        <v>121 Tahun 7 Bulan</v>
      </c>
      <c r="U206" s="99">
        <v>44343</v>
      </c>
      <c r="V206" s="62">
        <v>44343</v>
      </c>
      <c r="W206" s="165" t="str">
        <f t="shared" ca="1" si="18"/>
        <v>0Tahun</v>
      </c>
      <c r="X206" s="79" t="str">
        <f t="shared" ca="1" si="19"/>
        <v>3Bulan</v>
      </c>
      <c r="Y206" s="10" t="s">
        <v>75</v>
      </c>
      <c r="Z206" s="63"/>
      <c r="AA206" s="133"/>
      <c r="AB206" s="133"/>
      <c r="AC206" s="133" t="s">
        <v>2557</v>
      </c>
      <c r="AD206" s="55" t="s">
        <v>2557</v>
      </c>
      <c r="AE206" s="60"/>
      <c r="AF206" s="3" t="s">
        <v>78</v>
      </c>
      <c r="AG206" s="133"/>
      <c r="AH206" s="133"/>
      <c r="AI206" s="133"/>
      <c r="AJ206" s="133"/>
      <c r="AK206" s="133"/>
      <c r="AL206" s="133"/>
      <c r="AM206" s="133"/>
      <c r="AN206" s="133"/>
      <c r="AO206" s="133"/>
      <c r="AP206" s="133"/>
      <c r="AQ206" s="49" t="s">
        <v>2558</v>
      </c>
      <c r="AR206" s="57" t="s">
        <v>2808</v>
      </c>
      <c r="AS206" s="63"/>
      <c r="AT206" s="63"/>
      <c r="AU206" s="63"/>
      <c r="AV206" s="133"/>
      <c r="AW206" s="133"/>
      <c r="AX206" s="133"/>
      <c r="AY206" s="133"/>
      <c r="AZ206" s="133"/>
      <c r="BA206" s="63"/>
      <c r="BB206" s="63"/>
      <c r="BC206" s="141" t="s">
        <v>2559</v>
      </c>
      <c r="BD206" s="58" t="s">
        <v>2655</v>
      </c>
      <c r="BE206" s="63"/>
      <c r="BF206" s="58"/>
      <c r="BG206" s="133"/>
      <c r="BH206" s="137">
        <v>1500000</v>
      </c>
      <c r="BI206" s="137">
        <v>500000</v>
      </c>
      <c r="BJ206" s="3"/>
      <c r="BK206" s="133"/>
      <c r="BL206" s="133"/>
      <c r="BM206" s="133"/>
      <c r="BN206" s="133"/>
      <c r="BO206" s="133"/>
      <c r="BP206" s="133"/>
      <c r="BQ206" s="133"/>
      <c r="BR206" s="133"/>
      <c r="BS206" s="133"/>
      <c r="BT206" s="133"/>
      <c r="BU206" s="133"/>
      <c r="BV206" s="133"/>
      <c r="BW206" s="133"/>
      <c r="BX206" s="133"/>
      <c r="BY206" s="133"/>
      <c r="BZ206" s="133"/>
    </row>
    <row r="207" spans="1:78" ht="15.75" customHeight="1">
      <c r="A207" s="10">
        <f t="shared" si="20"/>
        <v>201</v>
      </c>
      <c r="B207" s="5" t="s">
        <v>619</v>
      </c>
      <c r="C207" s="49" t="s">
        <v>749</v>
      </c>
      <c r="D207" s="5" t="s">
        <v>750</v>
      </c>
      <c r="E207" s="133" t="s">
        <v>750</v>
      </c>
      <c r="F207" s="6" t="s">
        <v>14</v>
      </c>
      <c r="G207" s="133" t="s">
        <v>623</v>
      </c>
      <c r="H207" s="133"/>
      <c r="I207" s="133"/>
      <c r="J207" s="133"/>
      <c r="K207" s="10" t="s">
        <v>183</v>
      </c>
      <c r="L207" s="4" t="s">
        <v>184</v>
      </c>
      <c r="M207" s="6" t="s">
        <v>182</v>
      </c>
      <c r="N207" s="133"/>
      <c r="O207" s="4" t="s">
        <v>87</v>
      </c>
      <c r="P207" s="7" t="s">
        <v>88</v>
      </c>
      <c r="Q207" s="50" t="s">
        <v>2959</v>
      </c>
      <c r="R207" s="134" t="s">
        <v>534</v>
      </c>
      <c r="S207" s="161">
        <v>34148</v>
      </c>
      <c r="T207" s="164" t="str">
        <f t="shared" ca="1" si="21"/>
        <v>28 Tahun 2 Bulan</v>
      </c>
      <c r="U207" s="145">
        <v>44151</v>
      </c>
      <c r="V207" s="6">
        <v>44151</v>
      </c>
      <c r="W207" s="165" t="str">
        <f t="shared" ca="1" si="18"/>
        <v>0Tahun</v>
      </c>
      <c r="X207" s="79" t="str">
        <f t="shared" ca="1" si="19"/>
        <v>9Bulan</v>
      </c>
      <c r="Y207" s="10" t="s">
        <v>75</v>
      </c>
      <c r="Z207" s="59" t="s">
        <v>90</v>
      </c>
      <c r="AA207" s="133"/>
      <c r="AB207" s="133" t="s">
        <v>751</v>
      </c>
      <c r="AC207" s="5" t="s">
        <v>752</v>
      </c>
      <c r="AD207" s="55" t="s">
        <v>2688</v>
      </c>
      <c r="AE207" s="56" t="s">
        <v>753</v>
      </c>
      <c r="AF207" s="3" t="s">
        <v>116</v>
      </c>
      <c r="AG207" s="133" t="s">
        <v>442</v>
      </c>
      <c r="AH207" s="133" t="s">
        <v>442</v>
      </c>
      <c r="AI207" s="133" t="s">
        <v>442</v>
      </c>
      <c r="AJ207" s="133" t="s">
        <v>442</v>
      </c>
      <c r="AK207" s="133" t="s">
        <v>442</v>
      </c>
      <c r="AL207" s="133" t="s">
        <v>442</v>
      </c>
      <c r="AM207" s="133" t="s">
        <v>442</v>
      </c>
      <c r="AN207" s="133" t="s">
        <v>442</v>
      </c>
      <c r="AO207" s="133" t="s">
        <v>442</v>
      </c>
      <c r="AP207" s="133" t="s">
        <v>442</v>
      </c>
      <c r="AQ207" s="4" t="s">
        <v>754</v>
      </c>
      <c r="AR207" s="57" t="s">
        <v>2809</v>
      </c>
      <c r="AS207" s="7" t="s">
        <v>755</v>
      </c>
      <c r="AT207" s="7" t="s">
        <v>756</v>
      </c>
      <c r="AU207" s="5" t="s">
        <v>752</v>
      </c>
      <c r="AV207" s="133" t="s">
        <v>442</v>
      </c>
      <c r="AW207" s="133" t="s">
        <v>442</v>
      </c>
      <c r="AX207" s="133" t="s">
        <v>442</v>
      </c>
      <c r="AY207" s="133" t="s">
        <v>442</v>
      </c>
      <c r="AZ207" s="133" t="s">
        <v>442</v>
      </c>
      <c r="BA207" s="133" t="s">
        <v>442</v>
      </c>
      <c r="BB207" s="133" t="s">
        <v>442</v>
      </c>
      <c r="BC207" s="49" t="s">
        <v>757</v>
      </c>
      <c r="BD207" s="58" t="s">
        <v>2656</v>
      </c>
      <c r="BE207" s="59" t="s">
        <v>758</v>
      </c>
      <c r="BF207" s="58"/>
      <c r="BG207" s="133" t="s">
        <v>442</v>
      </c>
      <c r="BH207" s="137"/>
      <c r="BI207" s="137"/>
      <c r="BJ207" s="173" t="s">
        <v>759</v>
      </c>
      <c r="BK207" s="133"/>
      <c r="BL207" s="133"/>
      <c r="BM207" s="133"/>
      <c r="BN207" s="133"/>
      <c r="BO207" s="133"/>
      <c r="BP207" s="133"/>
      <c r="BQ207" s="133"/>
      <c r="BR207" s="133"/>
      <c r="BS207" s="133"/>
      <c r="BT207" s="133"/>
      <c r="BU207" s="133"/>
      <c r="BV207" s="133"/>
      <c r="BW207" s="133"/>
      <c r="BX207" s="133"/>
      <c r="BY207" s="133"/>
      <c r="BZ207" s="133"/>
    </row>
    <row r="208" spans="1:78" ht="15.75" customHeight="1">
      <c r="A208" s="10">
        <f t="shared" si="20"/>
        <v>202</v>
      </c>
      <c r="B208" s="54" t="s">
        <v>619</v>
      </c>
      <c r="C208" s="66" t="s">
        <v>1156</v>
      </c>
      <c r="D208" s="5" t="s">
        <v>1157</v>
      </c>
      <c r="E208" s="133" t="s">
        <v>1158</v>
      </c>
      <c r="F208" s="8" t="s">
        <v>14</v>
      </c>
      <c r="G208" s="133" t="s">
        <v>623</v>
      </c>
      <c r="H208" s="133"/>
      <c r="I208" s="133"/>
      <c r="J208" s="133"/>
      <c r="K208" s="10" t="s">
        <v>183</v>
      </c>
      <c r="L208" s="4" t="s">
        <v>184</v>
      </c>
      <c r="M208" s="6" t="s">
        <v>182</v>
      </c>
      <c r="N208" s="133"/>
      <c r="O208" s="7" t="s">
        <v>87</v>
      </c>
      <c r="P208" s="7" t="s">
        <v>88</v>
      </c>
      <c r="Q208" s="50" t="s">
        <v>2959</v>
      </c>
      <c r="R208" s="134" t="s">
        <v>74</v>
      </c>
      <c r="S208" s="161">
        <v>31973</v>
      </c>
      <c r="T208" s="164" t="str">
        <f t="shared" ca="1" si="21"/>
        <v>34 Tahun 1 Bulan</v>
      </c>
      <c r="U208" s="133"/>
      <c r="V208" s="6">
        <v>42064</v>
      </c>
      <c r="W208" s="165" t="str">
        <f t="shared" ca="1" si="18"/>
        <v>6Tahun</v>
      </c>
      <c r="X208" s="79" t="str">
        <f t="shared" ca="1" si="19"/>
        <v>6Bulan</v>
      </c>
      <c r="Y208" s="10"/>
      <c r="Z208" s="59" t="s">
        <v>472</v>
      </c>
      <c r="AA208" s="133"/>
      <c r="AB208" s="133"/>
      <c r="AC208" s="54" t="s">
        <v>1159</v>
      </c>
      <c r="AD208" s="55" t="s">
        <v>2689</v>
      </c>
      <c r="AE208" s="76" t="s">
        <v>1160</v>
      </c>
      <c r="AF208" s="4" t="s">
        <v>375</v>
      </c>
      <c r="AG208" s="133"/>
      <c r="AH208" s="133"/>
      <c r="AI208" s="133"/>
      <c r="AJ208" s="133"/>
      <c r="AK208" s="133"/>
      <c r="AL208" s="133"/>
      <c r="AM208" s="133"/>
      <c r="AN208" s="133"/>
      <c r="AO208" s="133"/>
      <c r="AP208" s="133"/>
      <c r="AQ208" s="4" t="s">
        <v>1161</v>
      </c>
      <c r="AR208" s="57" t="s">
        <v>2810</v>
      </c>
      <c r="AS208" s="7"/>
      <c r="AT208" s="7"/>
      <c r="AU208" s="7"/>
      <c r="AV208" s="133"/>
      <c r="AW208" s="133"/>
      <c r="AX208" s="133"/>
      <c r="AY208" s="133"/>
      <c r="AZ208" s="133"/>
      <c r="BA208" s="7"/>
      <c r="BB208" s="7"/>
      <c r="BC208" s="53" t="s">
        <v>1162</v>
      </c>
      <c r="BD208" s="58"/>
      <c r="BE208" s="53" t="s">
        <v>80</v>
      </c>
      <c r="BF208" s="58"/>
      <c r="BG208" s="133"/>
      <c r="BH208" s="137"/>
      <c r="BI208" s="137"/>
      <c r="BJ208" s="4"/>
      <c r="BK208" s="133"/>
      <c r="BL208" s="133"/>
      <c r="BM208" s="133"/>
      <c r="BN208" s="133"/>
      <c r="BO208" s="133"/>
      <c r="BP208" s="133"/>
      <c r="BQ208" s="133"/>
      <c r="BR208" s="133"/>
      <c r="BS208" s="133"/>
      <c r="BT208" s="133"/>
      <c r="BU208" s="133"/>
      <c r="BV208" s="133"/>
      <c r="BW208" s="133"/>
      <c r="BX208" s="133"/>
      <c r="BY208" s="133"/>
      <c r="BZ208" s="133"/>
    </row>
    <row r="209" spans="1:78" ht="15.75" customHeight="1">
      <c r="A209" s="10">
        <f t="shared" si="20"/>
        <v>203</v>
      </c>
      <c r="B209" s="14" t="s">
        <v>2151</v>
      </c>
      <c r="C209" s="49" t="s">
        <v>2152</v>
      </c>
      <c r="D209" s="59" t="s">
        <v>2643</v>
      </c>
      <c r="E209" s="133" t="s">
        <v>2153</v>
      </c>
      <c r="F209" s="7" t="s">
        <v>14</v>
      </c>
      <c r="G209" s="133"/>
      <c r="H209" s="133"/>
      <c r="I209" s="133"/>
      <c r="J209" s="133"/>
      <c r="K209" s="10" t="s">
        <v>11</v>
      </c>
      <c r="L209" s="10" t="s">
        <v>478</v>
      </c>
      <c r="M209" s="8" t="s">
        <v>479</v>
      </c>
      <c r="N209" s="133"/>
      <c r="O209" s="4" t="s">
        <v>87</v>
      </c>
      <c r="P209" s="7" t="s">
        <v>297</v>
      </c>
      <c r="Q209" s="50"/>
      <c r="R209" s="7"/>
      <c r="S209" s="162"/>
      <c r="T209" s="164" t="str">
        <f t="shared" ca="1" si="21"/>
        <v>121 Tahun 7 Bulan</v>
      </c>
      <c r="U209" s="99">
        <v>44351</v>
      </c>
      <c r="V209" s="99">
        <v>44351</v>
      </c>
      <c r="W209" s="165" t="str">
        <f t="shared" ca="1" si="18"/>
        <v>0Tahun</v>
      </c>
      <c r="X209" s="79" t="str">
        <f t="shared" ca="1" si="19"/>
        <v>2Bulan</v>
      </c>
      <c r="Y209" s="10" t="s">
        <v>75</v>
      </c>
      <c r="Z209" s="63"/>
      <c r="AA209" s="133"/>
      <c r="AB209" s="133"/>
      <c r="AC209" s="133" t="s">
        <v>2154</v>
      </c>
      <c r="AD209" s="55"/>
      <c r="AE209" s="60"/>
      <c r="AF209" s="3" t="s">
        <v>78</v>
      </c>
      <c r="AG209" s="133"/>
      <c r="AH209" s="133"/>
      <c r="AI209" s="133"/>
      <c r="AJ209" s="133"/>
      <c r="AK209" s="133"/>
      <c r="AL209" s="133"/>
      <c r="AM209" s="133"/>
      <c r="AN209" s="133"/>
      <c r="AO209" s="133"/>
      <c r="AP209" s="133"/>
      <c r="AQ209" s="49" t="s">
        <v>2155</v>
      </c>
      <c r="AR209" s="57"/>
      <c r="AS209" s="63"/>
      <c r="AT209" s="63"/>
      <c r="AU209" s="63"/>
      <c r="AV209" s="133"/>
      <c r="AW209" s="133"/>
      <c r="AX209" s="133"/>
      <c r="AY209" s="133"/>
      <c r="AZ209" s="133"/>
      <c r="BA209" s="63"/>
      <c r="BB209" s="63"/>
      <c r="BC209" s="141" t="s">
        <v>2156</v>
      </c>
      <c r="BD209" s="58"/>
      <c r="BE209" s="63"/>
      <c r="BF209" s="58"/>
      <c r="BG209" s="133"/>
      <c r="BH209" s="137"/>
      <c r="BI209" s="137"/>
      <c r="BJ209" s="10"/>
      <c r="BK209" s="133"/>
      <c r="BL209" s="133"/>
      <c r="BM209" s="133"/>
      <c r="BN209" s="133"/>
      <c r="BO209" s="133"/>
      <c r="BP209" s="133"/>
      <c r="BQ209" s="133"/>
      <c r="BR209" s="133"/>
      <c r="BS209" s="133"/>
      <c r="BT209" s="133"/>
      <c r="BU209" s="133"/>
      <c r="BV209" s="133"/>
      <c r="BW209" s="133"/>
      <c r="BX209" s="133"/>
      <c r="BY209" s="133"/>
      <c r="BZ209" s="133"/>
    </row>
    <row r="210" spans="1:78" ht="15.75" customHeight="1">
      <c r="A210" s="10">
        <f t="shared" si="20"/>
        <v>204</v>
      </c>
      <c r="B210" s="5" t="s">
        <v>247</v>
      </c>
      <c r="C210" s="49" t="s">
        <v>1030</v>
      </c>
      <c r="D210" s="59" t="s">
        <v>1031</v>
      </c>
      <c r="E210" s="133" t="s">
        <v>3030</v>
      </c>
      <c r="F210" s="3" t="s">
        <v>14</v>
      </c>
      <c r="G210" s="133"/>
      <c r="H210" s="133"/>
      <c r="I210" s="133"/>
      <c r="J210" s="133"/>
      <c r="K210" s="10" t="s">
        <v>988</v>
      </c>
      <c r="L210" s="10" t="s">
        <v>2600</v>
      </c>
      <c r="M210" s="8" t="s">
        <v>1032</v>
      </c>
      <c r="N210" s="133"/>
      <c r="O210" s="7" t="s">
        <v>72</v>
      </c>
      <c r="P210" s="81" t="s">
        <v>88</v>
      </c>
      <c r="Q210" s="50"/>
      <c r="R210" s="134" t="s">
        <v>1033</v>
      </c>
      <c r="S210" s="161">
        <v>34558</v>
      </c>
      <c r="T210" s="164" t="str">
        <f t="shared" ca="1" si="21"/>
        <v>27 Tahun 0 Bulan</v>
      </c>
      <c r="U210" s="133"/>
      <c r="V210" s="71">
        <v>44221</v>
      </c>
      <c r="W210" s="165" t="str">
        <f t="shared" ca="1" si="18"/>
        <v>0Tahun</v>
      </c>
      <c r="X210" s="79" t="str">
        <f t="shared" ca="1" si="19"/>
        <v>7Bulan</v>
      </c>
      <c r="Y210" s="10"/>
      <c r="Z210" s="72" t="s">
        <v>113</v>
      </c>
      <c r="AA210" s="133"/>
      <c r="AB210" s="133"/>
      <c r="AC210" s="72" t="s">
        <v>1034</v>
      </c>
      <c r="AD210" s="55"/>
      <c r="AE210" s="73" t="s">
        <v>1035</v>
      </c>
      <c r="AF210" s="3"/>
      <c r="AG210" s="133"/>
      <c r="AH210" s="133"/>
      <c r="AI210" s="133"/>
      <c r="AJ210" s="133"/>
      <c r="AK210" s="133"/>
      <c r="AL210" s="133"/>
      <c r="AM210" s="133"/>
      <c r="AN210" s="133"/>
      <c r="AO210" s="133"/>
      <c r="AP210" s="133"/>
      <c r="AQ210" s="7"/>
      <c r="AR210" s="57"/>
      <c r="AS210" s="7" t="s">
        <v>1036</v>
      </c>
      <c r="AT210" s="7"/>
      <c r="AU210" s="7" t="s">
        <v>1037</v>
      </c>
      <c r="AV210" s="133"/>
      <c r="AW210" s="133"/>
      <c r="AX210" s="133"/>
      <c r="AY210" s="133"/>
      <c r="AZ210" s="133"/>
      <c r="BA210" s="7" t="s">
        <v>442</v>
      </c>
      <c r="BB210" s="2" t="s">
        <v>1038</v>
      </c>
      <c r="BC210" s="75" t="s">
        <v>1039</v>
      </c>
      <c r="BD210" s="58"/>
      <c r="BE210" s="72" t="s">
        <v>1040</v>
      </c>
      <c r="BF210" s="58"/>
      <c r="BG210" s="133"/>
      <c r="BH210" s="137"/>
      <c r="BI210" s="137"/>
      <c r="BJ210" s="3"/>
      <c r="BK210" s="133"/>
      <c r="BL210" s="133"/>
      <c r="BM210" s="133"/>
      <c r="BN210" s="133"/>
      <c r="BO210" s="133"/>
      <c r="BP210" s="133"/>
      <c r="BQ210" s="133"/>
      <c r="BR210" s="133"/>
      <c r="BS210" s="133"/>
      <c r="BT210" s="133"/>
      <c r="BU210" s="133"/>
      <c r="BV210" s="133"/>
      <c r="BW210" s="133"/>
      <c r="BX210" s="133"/>
      <c r="BY210" s="133"/>
      <c r="BZ210" s="133"/>
    </row>
    <row r="211" spans="1:78" ht="15.75" customHeight="1">
      <c r="A211" s="10">
        <f t="shared" si="20"/>
        <v>205</v>
      </c>
      <c r="B211" s="54" t="s">
        <v>247</v>
      </c>
      <c r="C211" s="49" t="s">
        <v>2145</v>
      </c>
      <c r="D211" s="59" t="s">
        <v>2146</v>
      </c>
      <c r="E211" s="133" t="s">
        <v>2147</v>
      </c>
      <c r="F211" s="7" t="s">
        <v>14</v>
      </c>
      <c r="G211" s="133"/>
      <c r="H211" s="133"/>
      <c r="I211" s="133"/>
      <c r="J211" s="133"/>
      <c r="K211" s="10" t="s">
        <v>11</v>
      </c>
      <c r="L211" s="10" t="s">
        <v>478</v>
      </c>
      <c r="M211" s="8" t="s">
        <v>479</v>
      </c>
      <c r="N211" s="133"/>
      <c r="O211" s="4" t="s">
        <v>72</v>
      </c>
      <c r="P211" s="7" t="s">
        <v>88</v>
      </c>
      <c r="Q211" s="50">
        <v>0</v>
      </c>
      <c r="R211" s="7"/>
      <c r="S211" s="162"/>
      <c r="T211" s="164" t="str">
        <f t="shared" ca="1" si="21"/>
        <v>121 Tahun 7 Bulan</v>
      </c>
      <c r="U211" s="99">
        <v>44351</v>
      </c>
      <c r="V211" s="99">
        <v>44351</v>
      </c>
      <c r="W211" s="165" t="str">
        <f t="shared" ca="1" si="18"/>
        <v>0Tahun</v>
      </c>
      <c r="X211" s="79" t="str">
        <f t="shared" ca="1" si="19"/>
        <v>2Bulan</v>
      </c>
      <c r="Y211" s="10" t="s">
        <v>75</v>
      </c>
      <c r="Z211" s="63"/>
      <c r="AA211" s="133"/>
      <c r="AB211" s="133"/>
      <c r="AC211" s="133" t="s">
        <v>2148</v>
      </c>
      <c r="AD211" s="55" t="s">
        <v>211</v>
      </c>
      <c r="AE211" s="60"/>
      <c r="AF211" s="3" t="s">
        <v>78</v>
      </c>
      <c r="AG211" s="133"/>
      <c r="AH211" s="133"/>
      <c r="AI211" s="133"/>
      <c r="AJ211" s="133"/>
      <c r="AK211" s="133"/>
      <c r="AL211" s="133"/>
      <c r="AM211" s="133"/>
      <c r="AN211" s="133"/>
      <c r="AO211" s="133"/>
      <c r="AP211" s="133"/>
      <c r="AQ211" s="49" t="s">
        <v>2149</v>
      </c>
      <c r="AR211" s="57" t="s">
        <v>2811</v>
      </c>
      <c r="AS211" s="63"/>
      <c r="AT211" s="63"/>
      <c r="AU211" s="63"/>
      <c r="AV211" s="133"/>
      <c r="AW211" s="133"/>
      <c r="AX211" s="133"/>
      <c r="AY211" s="133"/>
      <c r="AZ211" s="133"/>
      <c r="BA211" s="63"/>
      <c r="BB211" s="63"/>
      <c r="BC211" s="141" t="s">
        <v>2150</v>
      </c>
      <c r="BD211" s="58" t="s">
        <v>2150</v>
      </c>
      <c r="BE211" s="63"/>
      <c r="BF211" s="58"/>
      <c r="BG211" s="133"/>
      <c r="BH211" s="137"/>
      <c r="BI211" s="137"/>
      <c r="BJ211" s="4"/>
      <c r="BK211" s="133"/>
      <c r="BL211" s="133"/>
      <c r="BM211" s="133"/>
      <c r="BN211" s="133"/>
      <c r="BO211" s="133"/>
      <c r="BP211" s="133"/>
      <c r="BQ211" s="133"/>
      <c r="BR211" s="133"/>
      <c r="BS211" s="133"/>
      <c r="BT211" s="133"/>
      <c r="BU211" s="133"/>
      <c r="BV211" s="133"/>
      <c r="BW211" s="133"/>
      <c r="BX211" s="133"/>
      <c r="BY211" s="133"/>
      <c r="BZ211" s="133"/>
    </row>
    <row r="212" spans="1:78" ht="15.75" customHeight="1">
      <c r="A212" s="10">
        <f t="shared" si="20"/>
        <v>206</v>
      </c>
      <c r="B212" s="54" t="s">
        <v>247</v>
      </c>
      <c r="C212" s="49"/>
      <c r="D212" s="14" t="s">
        <v>2939</v>
      </c>
      <c r="E212" s="133"/>
      <c r="F212" s="3" t="s">
        <v>14</v>
      </c>
      <c r="G212" s="133"/>
      <c r="H212" s="133"/>
      <c r="I212" s="133"/>
      <c r="J212" s="133"/>
      <c r="K212" s="10"/>
      <c r="L212" s="4" t="s">
        <v>184</v>
      </c>
      <c r="M212" s="10" t="s">
        <v>743</v>
      </c>
      <c r="N212" s="133"/>
      <c r="O212" s="4" t="s">
        <v>72</v>
      </c>
      <c r="P212" s="7"/>
      <c r="Q212" s="50"/>
      <c r="R212" s="7"/>
      <c r="S212" s="162"/>
      <c r="T212" s="164" t="str">
        <f t="shared" ca="1" si="21"/>
        <v>121 Tahun 7 Bulan</v>
      </c>
      <c r="U212" s="99"/>
      <c r="V212" s="99"/>
      <c r="W212" s="165" t="str">
        <f t="shared" ca="1" si="18"/>
        <v>121Tahun</v>
      </c>
      <c r="X212" s="79" t="str">
        <f t="shared" ca="1" si="19"/>
        <v>9Bulan</v>
      </c>
      <c r="Y212" s="10"/>
      <c r="Z212" s="63"/>
      <c r="AA212" s="133"/>
      <c r="AB212" s="133"/>
      <c r="AC212" s="133"/>
      <c r="AD212" s="55"/>
      <c r="AE212" s="60"/>
      <c r="AF212" s="3"/>
      <c r="AG212" s="133"/>
      <c r="AH212" s="133"/>
      <c r="AI212" s="133"/>
      <c r="AJ212" s="133"/>
      <c r="AK212" s="133"/>
      <c r="AL212" s="133"/>
      <c r="AM212" s="133"/>
      <c r="AN212" s="133"/>
      <c r="AO212" s="133"/>
      <c r="AP212" s="133"/>
      <c r="AQ212" s="49"/>
      <c r="AR212" s="57"/>
      <c r="AS212" s="63"/>
      <c r="AT212" s="63"/>
      <c r="AU212" s="63"/>
      <c r="AV212" s="133"/>
      <c r="AW212" s="133"/>
      <c r="AX212" s="133"/>
      <c r="AY212" s="133"/>
      <c r="AZ212" s="133"/>
      <c r="BA212" s="63"/>
      <c r="BB212" s="63"/>
      <c r="BC212" s="141"/>
      <c r="BD212" s="58"/>
      <c r="BE212" s="63"/>
      <c r="BF212" s="58"/>
      <c r="BG212" s="133"/>
      <c r="BH212" s="137"/>
      <c r="BI212" s="137"/>
      <c r="BJ212" s="4"/>
      <c r="BK212" s="133"/>
      <c r="BL212" s="133"/>
      <c r="BM212" s="133"/>
      <c r="BN212" s="133"/>
      <c r="BO212" s="133"/>
      <c r="BP212" s="133"/>
      <c r="BQ212" s="133"/>
      <c r="BR212" s="133"/>
      <c r="BS212" s="133"/>
      <c r="BT212" s="133"/>
      <c r="BU212" s="133"/>
      <c r="BV212" s="133"/>
      <c r="BW212" s="133"/>
      <c r="BX212" s="133"/>
      <c r="BY212" s="133"/>
      <c r="BZ212" s="133"/>
    </row>
    <row r="213" spans="1:78" ht="15.75" customHeight="1">
      <c r="A213" s="10">
        <f t="shared" si="20"/>
        <v>207</v>
      </c>
      <c r="B213" s="54" t="s">
        <v>247</v>
      </c>
      <c r="C213" s="2" t="s">
        <v>1016</v>
      </c>
      <c r="D213" s="5" t="s">
        <v>1017</v>
      </c>
      <c r="E213" s="133" t="s">
        <v>3081</v>
      </c>
      <c r="F213" s="3" t="s">
        <v>14</v>
      </c>
      <c r="G213" s="133"/>
      <c r="H213" s="133"/>
      <c r="I213" s="133"/>
      <c r="J213" s="133"/>
      <c r="K213" s="10" t="s">
        <v>100</v>
      </c>
      <c r="L213" s="4" t="s">
        <v>101</v>
      </c>
      <c r="M213" s="3" t="s">
        <v>101</v>
      </c>
      <c r="N213" s="133"/>
      <c r="O213" s="7" t="s">
        <v>87</v>
      </c>
      <c r="P213" s="2" t="s">
        <v>88</v>
      </c>
      <c r="Q213" s="50"/>
      <c r="R213" s="134" t="s">
        <v>1018</v>
      </c>
      <c r="S213" s="161">
        <v>35197</v>
      </c>
      <c r="T213" s="164" t="str">
        <f t="shared" ca="1" si="21"/>
        <v>25 Tahun 3 Bulan</v>
      </c>
      <c r="U213" s="133"/>
      <c r="V213" s="6">
        <v>41801</v>
      </c>
      <c r="W213" s="165" t="str">
        <f t="shared" ca="1" si="18"/>
        <v>7Tahun</v>
      </c>
      <c r="X213" s="79" t="str">
        <f t="shared" ca="1" si="19"/>
        <v>2Bulan</v>
      </c>
      <c r="Y213" s="10"/>
      <c r="Z213" s="53" t="s">
        <v>1</v>
      </c>
      <c r="AA213" s="133"/>
      <c r="AB213" s="133"/>
      <c r="AC213" s="54" t="s">
        <v>1019</v>
      </c>
      <c r="AD213" s="55"/>
      <c r="AE213" s="56" t="s">
        <v>1020</v>
      </c>
      <c r="AF213" s="4" t="s">
        <v>78</v>
      </c>
      <c r="AG213" s="133"/>
      <c r="AH213" s="133"/>
      <c r="AI213" s="133"/>
      <c r="AJ213" s="133"/>
      <c r="AK213" s="133"/>
      <c r="AL213" s="133"/>
      <c r="AM213" s="133"/>
      <c r="AN213" s="133"/>
      <c r="AO213" s="133"/>
      <c r="AP213" s="133"/>
      <c r="AQ213" s="4" t="s">
        <v>1021</v>
      </c>
      <c r="AR213" s="57"/>
      <c r="AS213" s="7"/>
      <c r="AT213" s="7"/>
      <c r="AU213" s="7"/>
      <c r="AV213" s="133"/>
      <c r="AW213" s="133"/>
      <c r="AX213" s="133"/>
      <c r="AY213" s="133"/>
      <c r="AZ213" s="133"/>
      <c r="BA213" s="7"/>
      <c r="BB213" s="7"/>
      <c r="BC213" s="53" t="s">
        <v>1022</v>
      </c>
      <c r="BD213" s="58"/>
      <c r="BE213" s="53" t="s">
        <v>80</v>
      </c>
      <c r="BF213" s="58"/>
      <c r="BG213" s="133"/>
      <c r="BH213" s="137"/>
      <c r="BI213" s="137"/>
      <c r="BJ213" s="4"/>
      <c r="BK213" s="133"/>
      <c r="BL213" s="133"/>
      <c r="BM213" s="133"/>
      <c r="BN213" s="133"/>
      <c r="BO213" s="133"/>
      <c r="BP213" s="133"/>
      <c r="BQ213" s="133"/>
      <c r="BR213" s="133"/>
      <c r="BS213" s="133"/>
      <c r="BT213" s="133"/>
      <c r="BU213" s="133"/>
      <c r="BV213" s="133"/>
      <c r="BW213" s="133"/>
      <c r="BX213" s="133"/>
      <c r="BY213" s="133"/>
      <c r="BZ213" s="133"/>
    </row>
    <row r="214" spans="1:78" ht="15.75" customHeight="1">
      <c r="A214" s="10">
        <f t="shared" si="20"/>
        <v>208</v>
      </c>
      <c r="B214" s="59" t="s">
        <v>247</v>
      </c>
      <c r="C214" s="49" t="s">
        <v>1023</v>
      </c>
      <c r="D214" s="59" t="s">
        <v>1024</v>
      </c>
      <c r="E214" s="133" t="s">
        <v>3082</v>
      </c>
      <c r="F214" s="3" t="s">
        <v>14</v>
      </c>
      <c r="G214" s="133"/>
      <c r="H214" s="133"/>
      <c r="I214" s="133"/>
      <c r="J214" s="133"/>
      <c r="K214" s="10" t="s">
        <v>100</v>
      </c>
      <c r="L214" s="4" t="s">
        <v>101</v>
      </c>
      <c r="M214" s="3" t="s">
        <v>101</v>
      </c>
      <c r="N214" s="133"/>
      <c r="O214" s="7" t="s">
        <v>87</v>
      </c>
      <c r="P214" s="7" t="s">
        <v>88</v>
      </c>
      <c r="Q214" s="50" t="s">
        <v>2959</v>
      </c>
      <c r="R214" s="134" t="s">
        <v>1025</v>
      </c>
      <c r="S214" s="161">
        <v>34928</v>
      </c>
      <c r="T214" s="164" t="str">
        <f t="shared" ca="1" si="21"/>
        <v>26 Tahun 0 Bulan</v>
      </c>
      <c r="U214" s="133"/>
      <c r="V214" s="69">
        <v>44059</v>
      </c>
      <c r="W214" s="165" t="str">
        <f t="shared" ca="1" si="18"/>
        <v>1Tahun</v>
      </c>
      <c r="X214" s="79" t="str">
        <f t="shared" ca="1" si="19"/>
        <v>0Bulan</v>
      </c>
      <c r="Y214" s="10"/>
      <c r="Z214" s="63"/>
      <c r="AA214" s="133"/>
      <c r="AB214" s="133"/>
      <c r="AC214" s="63" t="s">
        <v>1026</v>
      </c>
      <c r="AD214" s="55" t="s">
        <v>211</v>
      </c>
      <c r="AE214" s="56" t="s">
        <v>1027</v>
      </c>
      <c r="AF214" s="7" t="s">
        <v>483</v>
      </c>
      <c r="AG214" s="133"/>
      <c r="AH214" s="133"/>
      <c r="AI214" s="133"/>
      <c r="AJ214" s="133"/>
      <c r="AK214" s="133"/>
      <c r="AL214" s="133"/>
      <c r="AM214" s="133"/>
      <c r="AN214" s="133"/>
      <c r="AO214" s="133"/>
      <c r="AP214" s="133"/>
      <c r="AQ214" s="2" t="s">
        <v>1028</v>
      </c>
      <c r="AR214" s="57" t="s">
        <v>2812</v>
      </c>
      <c r="AS214" s="7"/>
      <c r="AT214" s="7"/>
      <c r="AU214" s="7"/>
      <c r="AV214" s="133"/>
      <c r="AW214" s="133"/>
      <c r="AX214" s="133"/>
      <c r="AY214" s="133"/>
      <c r="AZ214" s="133"/>
      <c r="BA214" s="7"/>
      <c r="BB214" s="7"/>
      <c r="BC214" s="53" t="s">
        <v>1029</v>
      </c>
      <c r="BD214" s="58"/>
      <c r="BE214" s="53" t="s">
        <v>80</v>
      </c>
      <c r="BF214" s="58"/>
      <c r="BG214" s="133"/>
      <c r="BH214" s="137"/>
      <c r="BI214" s="137"/>
      <c r="BJ214" s="3"/>
      <c r="BK214" s="133"/>
      <c r="BL214" s="133"/>
      <c r="BM214" s="133"/>
      <c r="BN214" s="133"/>
      <c r="BO214" s="133"/>
      <c r="BP214" s="133"/>
      <c r="BQ214" s="133"/>
      <c r="BR214" s="133"/>
      <c r="BS214" s="133"/>
      <c r="BT214" s="133"/>
      <c r="BU214" s="133"/>
      <c r="BV214" s="133"/>
      <c r="BW214" s="133"/>
      <c r="BX214" s="133"/>
      <c r="BY214" s="133"/>
      <c r="BZ214" s="133"/>
    </row>
    <row r="215" spans="1:78" ht="15.75" customHeight="1">
      <c r="A215" s="10">
        <f t="shared" si="20"/>
        <v>209</v>
      </c>
      <c r="B215" s="54" t="s">
        <v>247</v>
      </c>
      <c r="C215" s="2" t="s">
        <v>1281</v>
      </c>
      <c r="D215" s="5" t="s">
        <v>1282</v>
      </c>
      <c r="E215" s="133"/>
      <c r="F215" s="3" t="s">
        <v>14</v>
      </c>
      <c r="G215" s="133"/>
      <c r="H215" s="133"/>
      <c r="I215" s="133"/>
      <c r="J215" s="133"/>
      <c r="K215" s="10" t="s">
        <v>100</v>
      </c>
      <c r="L215" s="4" t="s">
        <v>101</v>
      </c>
      <c r="M215" s="3" t="s">
        <v>101</v>
      </c>
      <c r="N215" s="133"/>
      <c r="O215" s="7" t="s">
        <v>87</v>
      </c>
      <c r="P215" s="7"/>
      <c r="Q215" s="50"/>
      <c r="R215" s="134" t="s">
        <v>1283</v>
      </c>
      <c r="S215" s="161">
        <v>31945</v>
      </c>
      <c r="T215" s="164" t="str">
        <f t="shared" ca="1" si="21"/>
        <v>34 Tahun 2 Bulan</v>
      </c>
      <c r="U215" s="133"/>
      <c r="V215" s="6">
        <v>41660</v>
      </c>
      <c r="W215" s="165" t="str">
        <f t="shared" ca="1" si="18"/>
        <v>7Tahun</v>
      </c>
      <c r="X215" s="79" t="str">
        <f t="shared" ca="1" si="19"/>
        <v>7Bulan</v>
      </c>
      <c r="Y215" s="10"/>
      <c r="Z215" s="59"/>
      <c r="AA215" s="133"/>
      <c r="AB215" s="133"/>
      <c r="AC215" s="54" t="s">
        <v>1284</v>
      </c>
      <c r="AD215" s="55"/>
      <c r="AE215" s="60"/>
      <c r="AF215" s="4" t="s">
        <v>211</v>
      </c>
      <c r="AG215" s="133"/>
      <c r="AH215" s="133"/>
      <c r="AI215" s="133"/>
      <c r="AJ215" s="133"/>
      <c r="AK215" s="133"/>
      <c r="AL215" s="133"/>
      <c r="AM215" s="133"/>
      <c r="AN215" s="133"/>
      <c r="AO215" s="133"/>
      <c r="AP215" s="133"/>
      <c r="AQ215" s="4" t="s">
        <v>211</v>
      </c>
      <c r="AR215" s="57"/>
      <c r="AS215" s="7"/>
      <c r="AT215" s="7"/>
      <c r="AU215" s="7"/>
      <c r="AV215" s="133"/>
      <c r="AW215" s="133"/>
      <c r="AX215" s="133"/>
      <c r="AY215" s="133"/>
      <c r="AZ215" s="133"/>
      <c r="BA215" s="7"/>
      <c r="BB215" s="7"/>
      <c r="BC215" s="53" t="s">
        <v>1285</v>
      </c>
      <c r="BD215" s="58"/>
      <c r="BE215" s="53" t="s">
        <v>80</v>
      </c>
      <c r="BF215" s="58"/>
      <c r="BG215" s="133"/>
      <c r="BH215" s="137"/>
      <c r="BI215" s="137"/>
      <c r="BJ215" s="4"/>
      <c r="BK215" s="133"/>
      <c r="BL215" s="133"/>
      <c r="BM215" s="133"/>
      <c r="BN215" s="133"/>
      <c r="BO215" s="133"/>
      <c r="BP215" s="133"/>
      <c r="BQ215" s="133"/>
      <c r="BR215" s="133"/>
      <c r="BS215" s="133"/>
      <c r="BT215" s="133"/>
      <c r="BU215" s="133"/>
      <c r="BV215" s="133"/>
      <c r="BW215" s="133"/>
      <c r="BX215" s="133"/>
      <c r="BY215" s="133"/>
      <c r="BZ215" s="133"/>
    </row>
    <row r="216" spans="1:78" ht="15.75" customHeight="1">
      <c r="A216" s="10">
        <f t="shared" si="20"/>
        <v>210</v>
      </c>
      <c r="B216" s="54" t="s">
        <v>247</v>
      </c>
      <c r="C216" s="2" t="s">
        <v>1945</v>
      </c>
      <c r="D216" s="5" t="s">
        <v>1946</v>
      </c>
      <c r="E216" s="133"/>
      <c r="F216" s="3" t="s">
        <v>14</v>
      </c>
      <c r="G216" s="133"/>
      <c r="H216" s="133"/>
      <c r="I216" s="133"/>
      <c r="J216" s="133"/>
      <c r="K216" s="10" t="s">
        <v>100</v>
      </c>
      <c r="L216" s="4" t="s">
        <v>101</v>
      </c>
      <c r="M216" s="3" t="s">
        <v>101</v>
      </c>
      <c r="N216" s="133"/>
      <c r="O216" s="7" t="s">
        <v>87</v>
      </c>
      <c r="P216" s="2" t="s">
        <v>88</v>
      </c>
      <c r="Q216" s="50"/>
      <c r="R216" s="134" t="s">
        <v>1947</v>
      </c>
      <c r="S216" s="161">
        <v>35031</v>
      </c>
      <c r="T216" s="164" t="str">
        <f t="shared" ca="1" si="21"/>
        <v>25 Tahun 9 Bulan</v>
      </c>
      <c r="U216" s="133"/>
      <c r="V216" s="6">
        <v>43304</v>
      </c>
      <c r="W216" s="165" t="str">
        <f t="shared" ca="1" si="18"/>
        <v>3Tahun</v>
      </c>
      <c r="X216" s="79" t="str">
        <f t="shared" ca="1" si="19"/>
        <v>1Bulan</v>
      </c>
      <c r="Y216" s="10"/>
      <c r="Z216" s="53" t="s">
        <v>1</v>
      </c>
      <c r="AA216" s="133"/>
      <c r="AB216" s="133"/>
      <c r="AC216" s="54" t="s">
        <v>1948</v>
      </c>
      <c r="AD216" s="55"/>
      <c r="AE216" s="56" t="s">
        <v>1949</v>
      </c>
      <c r="AF216" s="4" t="s">
        <v>78</v>
      </c>
      <c r="AG216" s="133"/>
      <c r="AH216" s="133"/>
      <c r="AI216" s="133"/>
      <c r="AJ216" s="133"/>
      <c r="AK216" s="133"/>
      <c r="AL216" s="133"/>
      <c r="AM216" s="133"/>
      <c r="AN216" s="133"/>
      <c r="AO216" s="133"/>
      <c r="AP216" s="133"/>
      <c r="AQ216" s="4" t="s">
        <v>1950</v>
      </c>
      <c r="AR216" s="57"/>
      <c r="AS216" s="7"/>
      <c r="AT216" s="7"/>
      <c r="AU216" s="7"/>
      <c r="AV216" s="133"/>
      <c r="AW216" s="133"/>
      <c r="AX216" s="133"/>
      <c r="AY216" s="133"/>
      <c r="AZ216" s="133"/>
      <c r="BA216" s="7"/>
      <c r="BB216" s="7"/>
      <c r="BC216" s="53" t="s">
        <v>1951</v>
      </c>
      <c r="BD216" s="58"/>
      <c r="BE216" s="53" t="s">
        <v>80</v>
      </c>
      <c r="BF216" s="58"/>
      <c r="BG216" s="133"/>
      <c r="BH216" s="137"/>
      <c r="BI216" s="137"/>
      <c r="BJ216" s="4"/>
      <c r="BK216" s="133"/>
      <c r="BL216" s="133"/>
      <c r="BM216" s="133"/>
      <c r="BN216" s="133"/>
      <c r="BO216" s="133"/>
      <c r="BP216" s="133"/>
      <c r="BQ216" s="133"/>
      <c r="BR216" s="133"/>
      <c r="BS216" s="133"/>
      <c r="BT216" s="133"/>
      <c r="BU216" s="133"/>
      <c r="BV216" s="133"/>
      <c r="BW216" s="133"/>
      <c r="BX216" s="133"/>
      <c r="BY216" s="133"/>
      <c r="BZ216" s="133"/>
    </row>
    <row r="217" spans="1:78" ht="15.75" customHeight="1">
      <c r="A217" s="10">
        <f t="shared" si="20"/>
        <v>211</v>
      </c>
      <c r="B217" s="54" t="s">
        <v>247</v>
      </c>
      <c r="C217" s="66" t="s">
        <v>1592</v>
      </c>
      <c r="D217" s="5" t="s">
        <v>1593</v>
      </c>
      <c r="E217" s="133"/>
      <c r="F217" s="3" t="s">
        <v>14</v>
      </c>
      <c r="G217" s="133"/>
      <c r="H217" s="133"/>
      <c r="I217" s="133"/>
      <c r="J217" s="133"/>
      <c r="K217" s="10" t="s">
        <v>1139</v>
      </c>
      <c r="L217" s="4" t="s">
        <v>184</v>
      </c>
      <c r="M217" s="8" t="s">
        <v>1139</v>
      </c>
      <c r="N217" s="133"/>
      <c r="O217" s="7" t="s">
        <v>87</v>
      </c>
      <c r="P217" s="2" t="s">
        <v>88</v>
      </c>
      <c r="Q217" s="50" t="s">
        <v>2959</v>
      </c>
      <c r="R217" s="134" t="s">
        <v>1594</v>
      </c>
      <c r="S217" s="161">
        <v>35434</v>
      </c>
      <c r="T217" s="164" t="str">
        <f t="shared" ca="1" si="21"/>
        <v>24 Tahun 7 Bulan</v>
      </c>
      <c r="U217" s="133"/>
      <c r="V217" s="6">
        <v>43525</v>
      </c>
      <c r="W217" s="165" t="str">
        <f t="shared" ref="W217:W240" ca="1" si="22">INT((NOW()-V217)/365)&amp;"Tahun"</f>
        <v>2Tahun</v>
      </c>
      <c r="X217" s="79" t="str">
        <f t="shared" ref="X217:X240" ca="1" si="23">INT(MOD((NOW()-V217),365)/30)&amp;"Bulan"</f>
        <v>6Bulan</v>
      </c>
      <c r="Y217" s="10"/>
      <c r="Z217" s="53" t="s">
        <v>265</v>
      </c>
      <c r="AA217" s="133"/>
      <c r="AB217" s="133"/>
      <c r="AC217" s="54" t="s">
        <v>1595</v>
      </c>
      <c r="AD217" s="55" t="s">
        <v>211</v>
      </c>
      <c r="AE217" s="56" t="s">
        <v>1596</v>
      </c>
      <c r="AF217" s="4" t="s">
        <v>78</v>
      </c>
      <c r="AG217" s="133"/>
      <c r="AH217" s="133"/>
      <c r="AI217" s="133"/>
      <c r="AJ217" s="133"/>
      <c r="AK217" s="133"/>
      <c r="AL217" s="133"/>
      <c r="AM217" s="133"/>
      <c r="AN217" s="133"/>
      <c r="AO217" s="133"/>
      <c r="AP217" s="133"/>
      <c r="AQ217" s="4" t="s">
        <v>1597</v>
      </c>
      <c r="AR217" s="57" t="s">
        <v>2813</v>
      </c>
      <c r="AS217" s="7"/>
      <c r="AT217" s="7"/>
      <c r="AU217" s="7"/>
      <c r="AV217" s="133"/>
      <c r="AW217" s="133"/>
      <c r="AX217" s="133"/>
      <c r="AY217" s="133"/>
      <c r="AZ217" s="133"/>
      <c r="BA217" s="7"/>
      <c r="BB217" s="7"/>
      <c r="BC217" s="53" t="s">
        <v>1598</v>
      </c>
      <c r="BD217" s="58"/>
      <c r="BE217" s="53" t="s">
        <v>80</v>
      </c>
      <c r="BF217" s="58"/>
      <c r="BG217" s="133"/>
      <c r="BH217" s="137"/>
      <c r="BI217" s="137"/>
      <c r="BJ217" s="4"/>
      <c r="BK217" s="133"/>
      <c r="BL217" s="133"/>
      <c r="BM217" s="133"/>
      <c r="BN217" s="133"/>
      <c r="BO217" s="133"/>
      <c r="BP217" s="133"/>
      <c r="BQ217" s="133"/>
      <c r="BR217" s="133"/>
      <c r="BS217" s="133"/>
      <c r="BT217" s="133"/>
      <c r="BU217" s="133"/>
      <c r="BV217" s="133"/>
      <c r="BW217" s="133"/>
      <c r="BX217" s="133"/>
      <c r="BY217" s="133"/>
      <c r="BZ217" s="133"/>
    </row>
    <row r="218" spans="1:78" ht="15.75" customHeight="1">
      <c r="A218" s="10">
        <f t="shared" si="20"/>
        <v>212</v>
      </c>
      <c r="B218" s="54" t="s">
        <v>247</v>
      </c>
      <c r="C218" s="66" t="s">
        <v>248</v>
      </c>
      <c r="D218" s="5" t="s">
        <v>249</v>
      </c>
      <c r="E218" s="133"/>
      <c r="F218" s="3" t="s">
        <v>14</v>
      </c>
      <c r="G218" s="133"/>
      <c r="H218" s="133"/>
      <c r="I218" s="133"/>
      <c r="J218" s="133"/>
      <c r="K218" s="10" t="s">
        <v>239</v>
      </c>
      <c r="L218" s="10" t="s">
        <v>125</v>
      </c>
      <c r="M218" s="10" t="s">
        <v>238</v>
      </c>
      <c r="N218" s="133"/>
      <c r="O218" s="7" t="s">
        <v>87</v>
      </c>
      <c r="P218" s="2" t="s">
        <v>199</v>
      </c>
      <c r="Q218" s="50" t="s">
        <v>2959</v>
      </c>
      <c r="R218" s="134" t="s">
        <v>250</v>
      </c>
      <c r="S218" s="161">
        <v>28694</v>
      </c>
      <c r="T218" s="164" t="str">
        <f t="shared" ca="1" si="21"/>
        <v>43 Tahun 1 Bulan</v>
      </c>
      <c r="U218" s="133"/>
      <c r="V218" s="6">
        <v>41475</v>
      </c>
      <c r="W218" s="165" t="str">
        <f t="shared" ca="1" si="22"/>
        <v>8Tahun</v>
      </c>
      <c r="X218" s="79" t="str">
        <f t="shared" ca="1" si="23"/>
        <v>1Bulan</v>
      </c>
      <c r="Y218" s="10"/>
      <c r="Z218" s="59"/>
      <c r="AA218" s="133"/>
      <c r="AB218" s="133"/>
      <c r="AC218" s="54" t="s">
        <v>251</v>
      </c>
      <c r="AD218" s="55" t="s">
        <v>211</v>
      </c>
      <c r="AE218" s="60"/>
      <c r="AF218" s="4" t="s">
        <v>78</v>
      </c>
      <c r="AG218" s="133"/>
      <c r="AH218" s="133"/>
      <c r="AI218" s="133"/>
      <c r="AJ218" s="133"/>
      <c r="AK218" s="133"/>
      <c r="AL218" s="133"/>
      <c r="AM218" s="133"/>
      <c r="AN218" s="133"/>
      <c r="AO218" s="133"/>
      <c r="AP218" s="133"/>
      <c r="AQ218" s="4" t="s">
        <v>211</v>
      </c>
      <c r="AR218" s="57" t="s">
        <v>2814</v>
      </c>
      <c r="AS218" s="7"/>
      <c r="AT218" s="7"/>
      <c r="AU218" s="7"/>
      <c r="AV218" s="133"/>
      <c r="AW218" s="133"/>
      <c r="AX218" s="133"/>
      <c r="AY218" s="133"/>
      <c r="AZ218" s="133"/>
      <c r="BA218" s="7"/>
      <c r="BB218" s="7"/>
      <c r="BC218" s="53" t="s">
        <v>252</v>
      </c>
      <c r="BD218" s="58"/>
      <c r="BE218" s="53" t="s">
        <v>80</v>
      </c>
      <c r="BF218" s="58"/>
      <c r="BG218" s="133"/>
      <c r="BH218" s="137"/>
      <c r="BI218" s="137"/>
      <c r="BJ218" s="4"/>
      <c r="BK218" s="133"/>
      <c r="BL218" s="133"/>
      <c r="BM218" s="133"/>
      <c r="BN218" s="133"/>
      <c r="BO218" s="133"/>
      <c r="BP218" s="133"/>
      <c r="BQ218" s="133"/>
      <c r="BR218" s="133"/>
      <c r="BS218" s="133"/>
      <c r="BT218" s="133"/>
      <c r="BU218" s="133"/>
      <c r="BV218" s="133"/>
      <c r="BW218" s="133"/>
      <c r="BX218" s="133"/>
      <c r="BY218" s="133"/>
      <c r="BZ218" s="133"/>
    </row>
    <row r="219" spans="1:78" ht="15.75" customHeight="1">
      <c r="A219" s="10">
        <f t="shared" si="20"/>
        <v>213</v>
      </c>
      <c r="B219" s="14" t="s">
        <v>2281</v>
      </c>
      <c r="C219" s="49" t="s">
        <v>2282</v>
      </c>
      <c r="D219" s="65" t="s">
        <v>2283</v>
      </c>
      <c r="E219" s="133" t="s">
        <v>2284</v>
      </c>
      <c r="F219" s="10" t="s">
        <v>14</v>
      </c>
      <c r="G219" s="133" t="s">
        <v>2285</v>
      </c>
      <c r="H219" s="133"/>
      <c r="I219" s="133"/>
      <c r="J219" s="133"/>
      <c r="K219" s="10" t="s">
        <v>84</v>
      </c>
      <c r="L219" s="3" t="s">
        <v>85</v>
      </c>
      <c r="M219" s="10" t="s">
        <v>2286</v>
      </c>
      <c r="N219" s="133" t="s">
        <v>2287</v>
      </c>
      <c r="O219" s="4" t="s">
        <v>87</v>
      </c>
      <c r="P219" s="7" t="s">
        <v>112</v>
      </c>
      <c r="Q219" s="50"/>
      <c r="R219" s="7" t="s">
        <v>2288</v>
      </c>
      <c r="S219" s="162">
        <v>28238</v>
      </c>
      <c r="T219" s="164" t="str">
        <f t="shared" ca="1" si="21"/>
        <v>44 Tahun 4 Bulan</v>
      </c>
      <c r="U219" s="62">
        <v>44382</v>
      </c>
      <c r="V219" s="62">
        <v>44382</v>
      </c>
      <c r="W219" s="165" t="str">
        <f t="shared" ca="1" si="22"/>
        <v>0Tahun</v>
      </c>
      <c r="X219" s="79" t="str">
        <f t="shared" ca="1" si="23"/>
        <v>1Bulan</v>
      </c>
      <c r="Y219" s="10" t="s">
        <v>75</v>
      </c>
      <c r="Z219" s="63" t="s">
        <v>113</v>
      </c>
      <c r="AA219" s="133" t="s">
        <v>442</v>
      </c>
      <c r="AB219" s="133" t="s">
        <v>2289</v>
      </c>
      <c r="AC219" s="141" t="s">
        <v>2290</v>
      </c>
      <c r="AD219" s="55"/>
      <c r="AE219" s="56" t="s">
        <v>2291</v>
      </c>
      <c r="AF219" s="7" t="s">
        <v>78</v>
      </c>
      <c r="AG219" s="133" t="s">
        <v>2292</v>
      </c>
      <c r="AH219" s="145">
        <v>27258</v>
      </c>
      <c r="AI219" s="133" t="s">
        <v>2293</v>
      </c>
      <c r="AJ219" s="145">
        <v>37956</v>
      </c>
      <c r="AK219" s="133" t="s">
        <v>2294</v>
      </c>
      <c r="AL219" s="145">
        <v>40648</v>
      </c>
      <c r="AM219" s="133" t="s">
        <v>442</v>
      </c>
      <c r="AN219" s="133" t="s">
        <v>442</v>
      </c>
      <c r="AO219" s="133" t="s">
        <v>442</v>
      </c>
      <c r="AP219" s="133" t="s">
        <v>442</v>
      </c>
      <c r="AQ219" s="89" t="s">
        <v>2295</v>
      </c>
      <c r="AR219" s="57"/>
      <c r="AS219" s="63" t="s">
        <v>2296</v>
      </c>
      <c r="AT219" s="63" t="s">
        <v>2297</v>
      </c>
      <c r="AU219" s="63" t="s">
        <v>2298</v>
      </c>
      <c r="AV219" s="133"/>
      <c r="AW219" s="133"/>
      <c r="AX219" s="133"/>
      <c r="AY219" s="133"/>
      <c r="AZ219" s="133"/>
      <c r="BA219" s="63"/>
      <c r="BB219" s="63"/>
      <c r="BC219" s="141" t="s">
        <v>2299</v>
      </c>
      <c r="BD219" s="58"/>
      <c r="BE219" s="63" t="s">
        <v>2300</v>
      </c>
      <c r="BF219" s="58"/>
      <c r="BG219" s="133" t="s">
        <v>442</v>
      </c>
      <c r="BH219" s="137"/>
      <c r="BI219" s="137"/>
      <c r="BJ219" s="142" t="s">
        <v>2301</v>
      </c>
      <c r="BK219" s="133"/>
      <c r="BL219" s="133"/>
      <c r="BM219" s="133"/>
      <c r="BN219" s="133"/>
      <c r="BO219" s="133"/>
      <c r="BP219" s="133"/>
      <c r="BQ219" s="133"/>
      <c r="BR219" s="133"/>
      <c r="BS219" s="133"/>
      <c r="BT219" s="133"/>
      <c r="BU219" s="133"/>
      <c r="BV219" s="133"/>
      <c r="BW219" s="133"/>
      <c r="BX219" s="133"/>
      <c r="BY219" s="133"/>
      <c r="BZ219" s="133"/>
    </row>
    <row r="220" spans="1:78" ht="15.75" customHeight="1">
      <c r="A220" s="10">
        <f t="shared" si="20"/>
        <v>214</v>
      </c>
      <c r="B220" s="14" t="s">
        <v>2281</v>
      </c>
      <c r="C220" s="49"/>
      <c r="D220" s="14" t="s">
        <v>2940</v>
      </c>
      <c r="E220" s="133"/>
      <c r="F220" s="3" t="s">
        <v>14</v>
      </c>
      <c r="G220" s="133"/>
      <c r="H220" s="133"/>
      <c r="I220" s="133"/>
      <c r="J220" s="133"/>
      <c r="K220" s="10"/>
      <c r="L220" s="4" t="s">
        <v>184</v>
      </c>
      <c r="M220" s="10" t="s">
        <v>743</v>
      </c>
      <c r="N220" s="133"/>
      <c r="O220" s="4" t="s">
        <v>87</v>
      </c>
      <c r="P220" s="7"/>
      <c r="Q220" s="50"/>
      <c r="R220" s="7"/>
      <c r="S220" s="162"/>
      <c r="T220" s="164" t="str">
        <f t="shared" ca="1" si="21"/>
        <v>121 Tahun 7 Bulan</v>
      </c>
      <c r="U220" s="62"/>
      <c r="V220" s="62"/>
      <c r="W220" s="165" t="str">
        <f t="shared" ca="1" si="22"/>
        <v>121Tahun</v>
      </c>
      <c r="X220" s="79" t="str">
        <f t="shared" ca="1" si="23"/>
        <v>9Bulan</v>
      </c>
      <c r="Y220" s="10"/>
      <c r="Z220" s="63"/>
      <c r="AA220" s="133"/>
      <c r="AB220" s="133"/>
      <c r="AC220" s="141"/>
      <c r="AD220" s="55"/>
      <c r="AE220" s="56"/>
      <c r="AF220" s="7"/>
      <c r="AG220" s="133"/>
      <c r="AH220" s="145"/>
      <c r="AI220" s="133"/>
      <c r="AJ220" s="145"/>
      <c r="AK220" s="133"/>
      <c r="AL220" s="145"/>
      <c r="AM220" s="133"/>
      <c r="AN220" s="133"/>
      <c r="AO220" s="133"/>
      <c r="AP220" s="133"/>
      <c r="AQ220" s="89"/>
      <c r="AR220" s="57"/>
      <c r="AS220" s="63"/>
      <c r="AT220" s="63"/>
      <c r="AU220" s="63"/>
      <c r="AV220" s="133"/>
      <c r="AW220" s="133"/>
      <c r="AX220" s="133"/>
      <c r="AY220" s="133"/>
      <c r="AZ220" s="133"/>
      <c r="BA220" s="63"/>
      <c r="BB220" s="63"/>
      <c r="BC220" s="141"/>
      <c r="BD220" s="58"/>
      <c r="BE220" s="63"/>
      <c r="BF220" s="58"/>
      <c r="BG220" s="133"/>
      <c r="BH220" s="137"/>
      <c r="BI220" s="137"/>
      <c r="BJ220" s="142"/>
      <c r="BK220" s="133"/>
      <c r="BL220" s="133"/>
      <c r="BM220" s="133"/>
      <c r="BN220" s="133"/>
      <c r="BO220" s="133"/>
      <c r="BP220" s="133"/>
      <c r="BQ220" s="133"/>
      <c r="BR220" s="133"/>
      <c r="BS220" s="133"/>
      <c r="BT220" s="133"/>
      <c r="BU220" s="133"/>
      <c r="BV220" s="133"/>
      <c r="BW220" s="133"/>
      <c r="BX220" s="133"/>
      <c r="BY220" s="133"/>
      <c r="BZ220" s="133"/>
    </row>
    <row r="221" spans="1:78" ht="15.75" customHeight="1">
      <c r="A221" s="10">
        <f t="shared" si="20"/>
        <v>215</v>
      </c>
      <c r="B221" s="14" t="s">
        <v>2281</v>
      </c>
      <c r="C221" s="49"/>
      <c r="D221" s="14" t="s">
        <v>2941</v>
      </c>
      <c r="E221" s="133"/>
      <c r="F221" s="3" t="s">
        <v>14</v>
      </c>
      <c r="G221" s="133"/>
      <c r="H221" s="133"/>
      <c r="I221" s="133"/>
      <c r="J221" s="133"/>
      <c r="K221" s="10"/>
      <c r="L221" s="4" t="s">
        <v>184</v>
      </c>
      <c r="M221" s="10" t="s">
        <v>263</v>
      </c>
      <c r="N221" s="133"/>
      <c r="O221" s="4" t="s">
        <v>87</v>
      </c>
      <c r="P221" s="7"/>
      <c r="Q221" s="50"/>
      <c r="R221" s="7"/>
      <c r="S221" s="162"/>
      <c r="T221" s="164" t="str">
        <f t="shared" ca="1" si="21"/>
        <v>121 Tahun 7 Bulan</v>
      </c>
      <c r="U221" s="62"/>
      <c r="V221" s="62"/>
      <c r="W221" s="165" t="str">
        <f t="shared" ca="1" si="22"/>
        <v>121Tahun</v>
      </c>
      <c r="X221" s="79" t="str">
        <f t="shared" ca="1" si="23"/>
        <v>9Bulan</v>
      </c>
      <c r="Y221" s="10"/>
      <c r="Z221" s="63"/>
      <c r="AA221" s="133"/>
      <c r="AB221" s="133"/>
      <c r="AC221" s="141"/>
      <c r="AD221" s="55"/>
      <c r="AE221" s="56"/>
      <c r="AF221" s="7"/>
      <c r="AG221" s="133"/>
      <c r="AH221" s="145"/>
      <c r="AI221" s="133"/>
      <c r="AJ221" s="145"/>
      <c r="AK221" s="133"/>
      <c r="AL221" s="145"/>
      <c r="AM221" s="133"/>
      <c r="AN221" s="133"/>
      <c r="AO221" s="133"/>
      <c r="AP221" s="133"/>
      <c r="AQ221" s="89"/>
      <c r="AR221" s="57"/>
      <c r="AS221" s="63"/>
      <c r="AT221" s="63"/>
      <c r="AU221" s="63"/>
      <c r="AV221" s="133"/>
      <c r="AW221" s="133"/>
      <c r="AX221" s="133"/>
      <c r="AY221" s="133"/>
      <c r="AZ221" s="133"/>
      <c r="BA221" s="63"/>
      <c r="BB221" s="63"/>
      <c r="BC221" s="141"/>
      <c r="BD221" s="58"/>
      <c r="BE221" s="63"/>
      <c r="BF221" s="58"/>
      <c r="BG221" s="133"/>
      <c r="BH221" s="137"/>
      <c r="BI221" s="137"/>
      <c r="BJ221" s="142"/>
      <c r="BK221" s="133"/>
      <c r="BL221" s="133"/>
      <c r="BM221" s="133"/>
      <c r="BN221" s="133"/>
      <c r="BO221" s="133"/>
      <c r="BP221" s="133"/>
      <c r="BQ221" s="133"/>
      <c r="BR221" s="133"/>
      <c r="BS221" s="133"/>
      <c r="BT221" s="133"/>
      <c r="BU221" s="133"/>
      <c r="BV221" s="133"/>
      <c r="BW221" s="133"/>
      <c r="BX221" s="133"/>
      <c r="BY221" s="133"/>
      <c r="BZ221" s="133"/>
    </row>
    <row r="222" spans="1:78" ht="15.75" customHeight="1">
      <c r="A222" s="10">
        <f t="shared" si="20"/>
        <v>216</v>
      </c>
      <c r="B222" s="14" t="s">
        <v>2962</v>
      </c>
      <c r="C222" s="49"/>
      <c r="D222" s="14" t="s">
        <v>2963</v>
      </c>
      <c r="E222" s="133"/>
      <c r="F222" s="3" t="s">
        <v>14</v>
      </c>
      <c r="G222" s="133"/>
      <c r="H222" s="133"/>
      <c r="I222" s="133"/>
      <c r="J222" s="133"/>
      <c r="K222" s="10"/>
      <c r="L222" s="4"/>
      <c r="M222" s="10"/>
      <c r="N222" s="133"/>
      <c r="O222" s="4" t="s">
        <v>87</v>
      </c>
      <c r="P222" s="7" t="s">
        <v>73</v>
      </c>
      <c r="Q222" s="50"/>
      <c r="R222" s="7" t="s">
        <v>2964</v>
      </c>
      <c r="S222" s="162">
        <v>22873</v>
      </c>
      <c r="T222" s="164" t="str">
        <f t="shared" ca="1" si="21"/>
        <v>59 Tahun 0 Bulan</v>
      </c>
      <c r="U222" s="62"/>
      <c r="V222" s="62">
        <v>39284</v>
      </c>
      <c r="W222" s="165" t="str">
        <f t="shared" ca="1" si="22"/>
        <v>14Tahun</v>
      </c>
      <c r="X222" s="79" t="str">
        <f t="shared" ca="1" si="23"/>
        <v>1Bulan</v>
      </c>
      <c r="Y222" s="10"/>
      <c r="Z222" s="63" t="s">
        <v>1</v>
      </c>
      <c r="AA222" s="133" t="s">
        <v>442</v>
      </c>
      <c r="AB222" s="133" t="s">
        <v>442</v>
      </c>
      <c r="AC222" s="141" t="s">
        <v>2965</v>
      </c>
      <c r="AD222" s="55"/>
      <c r="AE222" s="56">
        <v>0</v>
      </c>
      <c r="AF222" s="7" t="s">
        <v>78</v>
      </c>
      <c r="AG222" s="133"/>
      <c r="AH222" s="145"/>
      <c r="AI222" s="133"/>
      <c r="AJ222" s="145"/>
      <c r="AK222" s="133"/>
      <c r="AL222" s="145"/>
      <c r="AM222" s="133"/>
      <c r="AN222" s="133"/>
      <c r="AO222" s="133"/>
      <c r="AP222" s="133"/>
      <c r="AQ222" s="89" t="s">
        <v>2966</v>
      </c>
      <c r="AR222" s="57"/>
      <c r="AS222" s="63" t="s">
        <v>2967</v>
      </c>
      <c r="AT222" s="63" t="s">
        <v>2968</v>
      </c>
      <c r="AU222" s="63" t="s">
        <v>2969</v>
      </c>
      <c r="AV222" s="133"/>
      <c r="AW222" s="133"/>
      <c r="AX222" s="133"/>
      <c r="AY222" s="133"/>
      <c r="AZ222" s="133"/>
      <c r="BA222" s="63"/>
      <c r="BB222" s="63"/>
      <c r="BC222" s="141" t="s">
        <v>2970</v>
      </c>
      <c r="BD222" s="58"/>
      <c r="BE222" s="53" t="s">
        <v>80</v>
      </c>
      <c r="BF222" s="58"/>
      <c r="BG222" s="133"/>
      <c r="BH222" s="137"/>
      <c r="BI222" s="137"/>
      <c r="BJ222" s="142" t="s">
        <v>442</v>
      </c>
      <c r="BK222" s="133"/>
      <c r="BL222" s="133"/>
      <c r="BM222" s="133"/>
      <c r="BN222" s="133"/>
      <c r="BO222" s="133"/>
      <c r="BP222" s="133"/>
      <c r="BQ222" s="133"/>
      <c r="BR222" s="133"/>
      <c r="BS222" s="133"/>
      <c r="BT222" s="133"/>
      <c r="BU222" s="133"/>
      <c r="BV222" s="133"/>
      <c r="BW222" s="133"/>
      <c r="BX222" s="133"/>
      <c r="BY222" s="133"/>
      <c r="BZ222" s="133"/>
    </row>
    <row r="223" spans="1:78" ht="15.75" customHeight="1">
      <c r="A223" s="10">
        <f t="shared" si="20"/>
        <v>217</v>
      </c>
      <c r="B223" s="14" t="s">
        <v>2962</v>
      </c>
      <c r="C223" s="49"/>
      <c r="D223" s="14" t="s">
        <v>2971</v>
      </c>
      <c r="E223" s="133"/>
      <c r="F223" s="3" t="s">
        <v>14</v>
      </c>
      <c r="G223" s="133"/>
      <c r="H223" s="133"/>
      <c r="I223" s="133"/>
      <c r="J223" s="133"/>
      <c r="K223" s="10"/>
      <c r="L223" s="4"/>
      <c r="M223" s="10"/>
      <c r="N223" s="133"/>
      <c r="O223" s="4" t="s">
        <v>87</v>
      </c>
      <c r="P223" s="7" t="s">
        <v>112</v>
      </c>
      <c r="Q223" s="50"/>
      <c r="R223" s="7" t="s">
        <v>2972</v>
      </c>
      <c r="S223" s="162">
        <v>30922</v>
      </c>
      <c r="T223" s="164" t="str">
        <f t="shared" ca="1" si="21"/>
        <v>37 Tahun 0 Bulan</v>
      </c>
      <c r="U223" s="62"/>
      <c r="V223" s="62">
        <v>40513</v>
      </c>
      <c r="W223" s="165" t="str">
        <f t="shared" ca="1" si="22"/>
        <v>10Tahun</v>
      </c>
      <c r="X223" s="79" t="str">
        <f t="shared" ca="1" si="23"/>
        <v>9Bulan</v>
      </c>
      <c r="Y223" s="10"/>
      <c r="Z223" s="63" t="s">
        <v>1</v>
      </c>
      <c r="AA223" s="133" t="s">
        <v>442</v>
      </c>
      <c r="AB223" s="133" t="s">
        <v>442</v>
      </c>
      <c r="AC223" s="141" t="s">
        <v>2973</v>
      </c>
      <c r="AD223" s="55"/>
      <c r="AE223" s="56">
        <v>0</v>
      </c>
      <c r="AF223" s="7" t="s">
        <v>78</v>
      </c>
      <c r="AG223" s="133"/>
      <c r="AH223" s="145"/>
      <c r="AI223" s="133"/>
      <c r="AJ223" s="145"/>
      <c r="AK223" s="133"/>
      <c r="AL223" s="145"/>
      <c r="AM223" s="133"/>
      <c r="AN223" s="133"/>
      <c r="AO223" s="133"/>
      <c r="AP223" s="133"/>
      <c r="AQ223" s="89" t="s">
        <v>2976</v>
      </c>
      <c r="AR223" s="57"/>
      <c r="AS223" s="63" t="s">
        <v>2974</v>
      </c>
      <c r="AT223" s="63" t="s">
        <v>2975</v>
      </c>
      <c r="AU223" s="141" t="s">
        <v>2973</v>
      </c>
      <c r="AV223" s="133"/>
      <c r="AW223" s="133"/>
      <c r="AX223" s="133"/>
      <c r="AY223" s="133"/>
      <c r="AZ223" s="133"/>
      <c r="BA223" s="63"/>
      <c r="BB223" s="63"/>
      <c r="BC223" s="141" t="s">
        <v>2977</v>
      </c>
      <c r="BD223" s="58"/>
      <c r="BE223" s="53" t="s">
        <v>80</v>
      </c>
      <c r="BF223" s="58"/>
      <c r="BG223" s="133"/>
      <c r="BH223" s="137"/>
      <c r="BI223" s="137"/>
      <c r="BJ223" s="174" t="s">
        <v>2978</v>
      </c>
      <c r="BK223" s="133"/>
      <c r="BL223" s="133"/>
      <c r="BM223" s="133"/>
      <c r="BN223" s="133"/>
      <c r="BO223" s="133"/>
      <c r="BP223" s="133"/>
      <c r="BQ223" s="133"/>
      <c r="BR223" s="133"/>
      <c r="BS223" s="133"/>
      <c r="BT223" s="133"/>
      <c r="BU223" s="133"/>
      <c r="BV223" s="133"/>
      <c r="BW223" s="133"/>
      <c r="BX223" s="133"/>
      <c r="BY223" s="133"/>
      <c r="BZ223" s="133"/>
    </row>
    <row r="224" spans="1:78" ht="15.75" customHeight="1">
      <c r="A224" s="10">
        <f t="shared" si="20"/>
        <v>218</v>
      </c>
      <c r="B224" s="14" t="s">
        <v>2962</v>
      </c>
      <c r="C224" s="49"/>
      <c r="D224" s="14" t="s">
        <v>2979</v>
      </c>
      <c r="E224" s="133"/>
      <c r="F224" s="3" t="s">
        <v>14</v>
      </c>
      <c r="G224" s="133"/>
      <c r="H224" s="133"/>
      <c r="I224" s="133"/>
      <c r="J224" s="133"/>
      <c r="K224" s="10"/>
      <c r="L224" s="4"/>
      <c r="M224" s="10"/>
      <c r="N224" s="133"/>
      <c r="O224" s="4" t="s">
        <v>87</v>
      </c>
      <c r="P224" s="7" t="s">
        <v>88</v>
      </c>
      <c r="Q224" s="50"/>
      <c r="R224" s="7" t="s">
        <v>2980</v>
      </c>
      <c r="S224" s="162">
        <v>30310</v>
      </c>
      <c r="T224" s="164" t="str">
        <f t="shared" ca="1" si="21"/>
        <v>38 Tahun 8 Bulan</v>
      </c>
      <c r="U224" s="62"/>
      <c r="V224" s="62">
        <v>39352</v>
      </c>
      <c r="W224" s="165" t="str">
        <f t="shared" ca="1" si="22"/>
        <v>13Tahun</v>
      </c>
      <c r="X224" s="79" t="str">
        <f t="shared" ca="1" si="23"/>
        <v>11Bulan</v>
      </c>
      <c r="Y224" s="10"/>
      <c r="Z224" s="63" t="s">
        <v>1</v>
      </c>
      <c r="AA224" s="133" t="s">
        <v>442</v>
      </c>
      <c r="AB224" s="133" t="s">
        <v>442</v>
      </c>
      <c r="AC224" s="141" t="s">
        <v>2981</v>
      </c>
      <c r="AD224" s="55"/>
      <c r="AE224" s="56">
        <v>0</v>
      </c>
      <c r="AF224" s="7" t="s">
        <v>78</v>
      </c>
      <c r="AG224" s="133"/>
      <c r="AH224" s="145"/>
      <c r="AI224" s="133"/>
      <c r="AJ224" s="145"/>
      <c r="AK224" s="133"/>
      <c r="AL224" s="145"/>
      <c r="AM224" s="133"/>
      <c r="AN224" s="133"/>
      <c r="AO224" s="133"/>
      <c r="AP224" s="133"/>
      <c r="AQ224" s="89" t="s">
        <v>2976</v>
      </c>
      <c r="AR224" s="57"/>
      <c r="AS224" s="63" t="s">
        <v>2983</v>
      </c>
      <c r="AT224" s="63" t="s">
        <v>2982</v>
      </c>
      <c r="AU224" s="141" t="s">
        <v>2981</v>
      </c>
      <c r="AV224" s="133"/>
      <c r="AW224" s="133"/>
      <c r="AX224" s="133"/>
      <c r="AY224" s="133"/>
      <c r="AZ224" s="133"/>
      <c r="BA224" s="63"/>
      <c r="BB224" s="63"/>
      <c r="BC224" s="141" t="s">
        <v>2984</v>
      </c>
      <c r="BD224" s="58"/>
      <c r="BE224" s="53" t="s">
        <v>80</v>
      </c>
      <c r="BF224" s="58"/>
      <c r="BG224" s="133"/>
      <c r="BH224" s="137"/>
      <c r="BI224" s="137"/>
      <c r="BJ224" s="174" t="s">
        <v>2985</v>
      </c>
      <c r="BK224" s="133"/>
      <c r="BL224" s="133"/>
      <c r="BM224" s="133"/>
      <c r="BN224" s="133"/>
      <c r="BO224" s="133"/>
      <c r="BP224" s="133"/>
      <c r="BQ224" s="133"/>
      <c r="BR224" s="133"/>
      <c r="BS224" s="133"/>
      <c r="BT224" s="133"/>
      <c r="BU224" s="133"/>
      <c r="BV224" s="133"/>
      <c r="BW224" s="133"/>
      <c r="BX224" s="133"/>
      <c r="BY224" s="133"/>
      <c r="BZ224" s="133"/>
    </row>
    <row r="225" spans="1:78" ht="15.75" customHeight="1">
      <c r="A225" s="10">
        <f t="shared" si="20"/>
        <v>219</v>
      </c>
      <c r="B225" s="54" t="s">
        <v>204</v>
      </c>
      <c r="C225" s="2" t="s">
        <v>614</v>
      </c>
      <c r="D225" s="5" t="s">
        <v>615</v>
      </c>
      <c r="E225" s="133" t="s">
        <v>616</v>
      </c>
      <c r="F225" s="7" t="s">
        <v>14</v>
      </c>
      <c r="G225" s="133"/>
      <c r="H225" s="133"/>
      <c r="I225" s="133"/>
      <c r="J225" s="133"/>
      <c r="K225" s="10" t="s">
        <v>11</v>
      </c>
      <c r="L225" s="10" t="s">
        <v>478</v>
      </c>
      <c r="M225" s="8" t="s">
        <v>479</v>
      </c>
      <c r="N225" s="133"/>
      <c r="O225" s="7" t="s">
        <v>87</v>
      </c>
      <c r="P225" s="7"/>
      <c r="Q225" s="50"/>
      <c r="R225" s="134"/>
      <c r="S225" s="161">
        <v>33035</v>
      </c>
      <c r="T225" s="164" t="str">
        <f t="shared" ca="1" si="21"/>
        <v>31 Tahun 2 Bulan</v>
      </c>
      <c r="U225" s="133"/>
      <c r="V225" s="179">
        <v>43342</v>
      </c>
      <c r="W225" s="165" t="str">
        <f t="shared" ca="1" si="22"/>
        <v>3Tahun</v>
      </c>
      <c r="X225" s="79" t="str">
        <f t="shared" ca="1" si="23"/>
        <v>0Bulan</v>
      </c>
      <c r="Y225" s="10"/>
      <c r="Z225" s="59"/>
      <c r="AA225" s="133"/>
      <c r="AB225" s="133"/>
      <c r="AC225" s="54" t="s">
        <v>617</v>
      </c>
      <c r="AD225" s="55"/>
      <c r="AE225" s="60"/>
      <c r="AF225" s="4" t="s">
        <v>211</v>
      </c>
      <c r="AG225" s="133"/>
      <c r="AH225" s="133"/>
      <c r="AI225" s="133"/>
      <c r="AJ225" s="133"/>
      <c r="AK225" s="133"/>
      <c r="AL225" s="133"/>
      <c r="AM225" s="133"/>
      <c r="AN225" s="133"/>
      <c r="AO225" s="133"/>
      <c r="AP225" s="133"/>
      <c r="AQ225" s="4" t="s">
        <v>211</v>
      </c>
      <c r="AR225" s="57"/>
      <c r="AS225" s="7"/>
      <c r="AT225" s="7"/>
      <c r="AU225" s="7"/>
      <c r="AV225" s="133"/>
      <c r="AW225" s="133"/>
      <c r="AX225" s="133"/>
      <c r="AY225" s="133"/>
      <c r="AZ225" s="133"/>
      <c r="BA225" s="7"/>
      <c r="BB225" s="7"/>
      <c r="BC225" s="53" t="s">
        <v>618</v>
      </c>
      <c r="BD225" s="58"/>
      <c r="BE225" s="53" t="s">
        <v>80</v>
      </c>
      <c r="BF225" s="58"/>
      <c r="BG225" s="133"/>
      <c r="BH225" s="137"/>
      <c r="BI225" s="137"/>
      <c r="BJ225" s="4"/>
      <c r="BK225" s="133"/>
      <c r="BL225" s="133"/>
      <c r="BM225" s="133"/>
      <c r="BN225" s="133"/>
      <c r="BO225" s="133"/>
      <c r="BP225" s="133"/>
      <c r="BQ225" s="133"/>
      <c r="BR225" s="133"/>
      <c r="BS225" s="133"/>
      <c r="BT225" s="133"/>
      <c r="BU225" s="133"/>
      <c r="BV225" s="133"/>
      <c r="BW225" s="133"/>
      <c r="BX225" s="133"/>
      <c r="BY225" s="133"/>
      <c r="BZ225" s="133"/>
    </row>
    <row r="226" spans="1:78" ht="15.75" customHeight="1">
      <c r="A226" s="10">
        <f t="shared" si="20"/>
        <v>220</v>
      </c>
      <c r="B226" s="54" t="s">
        <v>204</v>
      </c>
      <c r="C226" s="7"/>
      <c r="D226" s="5" t="s">
        <v>648</v>
      </c>
      <c r="E226" s="133" t="s">
        <v>3083</v>
      </c>
      <c r="F226" s="7" t="s">
        <v>14</v>
      </c>
      <c r="G226" s="133"/>
      <c r="H226" s="133"/>
      <c r="I226" s="133"/>
      <c r="J226" s="133"/>
      <c r="K226" s="10" t="s">
        <v>11</v>
      </c>
      <c r="L226" s="10" t="s">
        <v>478</v>
      </c>
      <c r="M226" s="8" t="s">
        <v>479</v>
      </c>
      <c r="N226" s="133"/>
      <c r="O226" s="7" t="s">
        <v>87</v>
      </c>
      <c r="P226" s="7"/>
      <c r="Q226" s="50"/>
      <c r="R226" s="134"/>
      <c r="S226" s="161">
        <v>23894</v>
      </c>
      <c r="T226" s="164" t="str">
        <f t="shared" ca="1" si="21"/>
        <v>56 Tahun 2 Bulan</v>
      </c>
      <c r="U226" s="133"/>
      <c r="V226" s="6">
        <v>0</v>
      </c>
      <c r="W226" s="165" t="str">
        <f t="shared" ca="1" si="22"/>
        <v>121Tahun</v>
      </c>
      <c r="X226" s="79" t="str">
        <f t="shared" ca="1" si="23"/>
        <v>9Bulan</v>
      </c>
      <c r="Y226" s="10"/>
      <c r="Z226" s="53" t="s">
        <v>564</v>
      </c>
      <c r="AA226" s="133"/>
      <c r="AB226" s="133"/>
      <c r="AC226" s="54" t="s">
        <v>649</v>
      </c>
      <c r="AD226" s="55"/>
      <c r="AE226" s="60"/>
      <c r="AF226" s="4" t="s">
        <v>211</v>
      </c>
      <c r="AG226" s="133"/>
      <c r="AH226" s="133"/>
      <c r="AI226" s="133"/>
      <c r="AJ226" s="133"/>
      <c r="AK226" s="133"/>
      <c r="AL226" s="133"/>
      <c r="AM226" s="133"/>
      <c r="AN226" s="133"/>
      <c r="AO226" s="133"/>
      <c r="AP226" s="133"/>
      <c r="AQ226" s="4" t="s">
        <v>211</v>
      </c>
      <c r="AR226" s="57"/>
      <c r="AS226" s="7"/>
      <c r="AT226" s="7"/>
      <c r="AU226" s="7"/>
      <c r="AV226" s="133"/>
      <c r="AW226" s="133"/>
      <c r="AX226" s="133"/>
      <c r="AY226" s="133"/>
      <c r="AZ226" s="133"/>
      <c r="BA226" s="7"/>
      <c r="BB226" s="7"/>
      <c r="BC226" s="53" t="s">
        <v>650</v>
      </c>
      <c r="BD226" s="58"/>
      <c r="BE226" s="53" t="s">
        <v>80</v>
      </c>
      <c r="BF226" s="58"/>
      <c r="BG226" s="133"/>
      <c r="BH226" s="137"/>
      <c r="BI226" s="137"/>
      <c r="BJ226" s="4"/>
      <c r="BK226" s="133"/>
      <c r="BL226" s="133"/>
      <c r="BM226" s="133"/>
      <c r="BN226" s="133"/>
      <c r="BO226" s="133"/>
      <c r="BP226" s="133"/>
      <c r="BQ226" s="133"/>
      <c r="BR226" s="133"/>
      <c r="BS226" s="133"/>
      <c r="BT226" s="133"/>
      <c r="BU226" s="133"/>
      <c r="BV226" s="133"/>
      <c r="BW226" s="133"/>
      <c r="BX226" s="133"/>
      <c r="BY226" s="133"/>
      <c r="BZ226" s="133"/>
    </row>
    <row r="227" spans="1:78" ht="15.75" customHeight="1">
      <c r="A227" s="10">
        <f t="shared" si="20"/>
        <v>221</v>
      </c>
      <c r="B227" s="54" t="s">
        <v>204</v>
      </c>
      <c r="C227" s="2"/>
      <c r="D227" s="14" t="s">
        <v>2942</v>
      </c>
      <c r="E227" s="133"/>
      <c r="F227" s="3" t="s">
        <v>14</v>
      </c>
      <c r="G227" s="133"/>
      <c r="H227" s="133"/>
      <c r="I227" s="133"/>
      <c r="J227" s="133"/>
      <c r="K227" s="10"/>
      <c r="L227" s="4" t="s">
        <v>184</v>
      </c>
      <c r="M227" s="10" t="s">
        <v>743</v>
      </c>
      <c r="N227" s="10" t="s">
        <v>2640</v>
      </c>
      <c r="O227" s="7" t="s">
        <v>87</v>
      </c>
      <c r="P227" s="2"/>
      <c r="Q227" s="50" t="s">
        <v>2959</v>
      </c>
      <c r="R227" s="134"/>
      <c r="S227" s="161"/>
      <c r="T227" s="164" t="str">
        <f t="shared" ca="1" si="21"/>
        <v>121 Tahun 7 Bulan</v>
      </c>
      <c r="U227" s="133"/>
      <c r="V227" s="6"/>
      <c r="W227" s="165" t="str">
        <f t="shared" ca="1" si="22"/>
        <v>121Tahun</v>
      </c>
      <c r="X227" s="79" t="str">
        <f t="shared" ca="1" si="23"/>
        <v>9Bulan</v>
      </c>
      <c r="Y227" s="10"/>
      <c r="Z227" s="53"/>
      <c r="AA227" s="133"/>
      <c r="AB227" s="133"/>
      <c r="AC227" s="54"/>
      <c r="AD227" s="55" t="s">
        <v>211</v>
      </c>
      <c r="AE227" s="56"/>
      <c r="AF227" s="4"/>
      <c r="AG227" s="133"/>
      <c r="AH227" s="133"/>
      <c r="AI227" s="133"/>
      <c r="AJ227" s="133"/>
      <c r="AK227" s="133"/>
      <c r="AL227" s="133"/>
      <c r="AM227" s="133"/>
      <c r="AN227" s="133"/>
      <c r="AO227" s="133"/>
      <c r="AP227" s="133"/>
      <c r="AQ227" s="4"/>
      <c r="AR227" s="57" t="s">
        <v>2815</v>
      </c>
      <c r="AS227" s="7"/>
      <c r="AT227" s="7"/>
      <c r="AU227" s="7"/>
      <c r="AV227" s="133"/>
      <c r="AW227" s="133"/>
      <c r="AX227" s="133"/>
      <c r="AY227" s="133"/>
      <c r="AZ227" s="133"/>
      <c r="BA227" s="7"/>
      <c r="BB227" s="7"/>
      <c r="BC227" s="53"/>
      <c r="BD227" s="58"/>
      <c r="BE227" s="53"/>
      <c r="BF227" s="58"/>
      <c r="BG227" s="133"/>
      <c r="BH227" s="137"/>
      <c r="BI227" s="137"/>
      <c r="BJ227" s="4"/>
      <c r="BK227" s="133"/>
      <c r="BL227" s="133"/>
      <c r="BM227" s="133"/>
      <c r="BN227" s="133"/>
      <c r="BO227" s="133"/>
      <c r="BP227" s="133"/>
      <c r="BQ227" s="133"/>
      <c r="BR227" s="133"/>
      <c r="BS227" s="133"/>
      <c r="BT227" s="133"/>
      <c r="BU227" s="133"/>
      <c r="BV227" s="133"/>
      <c r="BW227" s="133"/>
      <c r="BX227" s="133"/>
      <c r="BY227" s="133"/>
      <c r="BZ227" s="133"/>
    </row>
    <row r="228" spans="1:78" ht="15.75" customHeight="1">
      <c r="A228" s="10">
        <f t="shared" si="20"/>
        <v>222</v>
      </c>
      <c r="B228" s="54" t="s">
        <v>204</v>
      </c>
      <c r="C228" s="2"/>
      <c r="D228" s="14" t="s">
        <v>2943</v>
      </c>
      <c r="E228" s="133"/>
      <c r="F228" s="3" t="s">
        <v>14</v>
      </c>
      <c r="G228" s="133"/>
      <c r="H228" s="133"/>
      <c r="I228" s="133"/>
      <c r="J228" s="133"/>
      <c r="K228" s="10"/>
      <c r="L228" s="4" t="s">
        <v>184</v>
      </c>
      <c r="M228" s="10" t="s">
        <v>263</v>
      </c>
      <c r="N228" s="10" t="s">
        <v>2640</v>
      </c>
      <c r="O228" s="7" t="s">
        <v>87</v>
      </c>
      <c r="P228" s="2"/>
      <c r="Q228" s="50"/>
      <c r="R228" s="134"/>
      <c r="S228" s="161"/>
      <c r="T228" s="164" t="str">
        <f t="shared" ca="1" si="21"/>
        <v>121 Tahun 7 Bulan</v>
      </c>
      <c r="U228" s="133"/>
      <c r="V228" s="6"/>
      <c r="W228" s="165" t="str">
        <f t="shared" ca="1" si="22"/>
        <v>121Tahun</v>
      </c>
      <c r="X228" s="79" t="str">
        <f t="shared" ca="1" si="23"/>
        <v>9Bulan</v>
      </c>
      <c r="Y228" s="10"/>
      <c r="Z228" s="53"/>
      <c r="AA228" s="133"/>
      <c r="AB228" s="133"/>
      <c r="AC228" s="54"/>
      <c r="AD228" s="55"/>
      <c r="AE228" s="56"/>
      <c r="AF228" s="4"/>
      <c r="AG228" s="133"/>
      <c r="AH228" s="133"/>
      <c r="AI228" s="133"/>
      <c r="AJ228" s="133"/>
      <c r="AK228" s="133"/>
      <c r="AL228" s="133"/>
      <c r="AM228" s="133"/>
      <c r="AN228" s="133"/>
      <c r="AO228" s="133"/>
      <c r="AP228" s="133"/>
      <c r="AQ228" s="4"/>
      <c r="AR228" s="57"/>
      <c r="AS228" s="7"/>
      <c r="AT228" s="7"/>
      <c r="AU228" s="7"/>
      <c r="AV228" s="133"/>
      <c r="AW228" s="133"/>
      <c r="AX228" s="133"/>
      <c r="AY228" s="133"/>
      <c r="AZ228" s="133"/>
      <c r="BA228" s="7"/>
      <c r="BB228" s="7"/>
      <c r="BC228" s="53"/>
      <c r="BD228" s="58"/>
      <c r="BE228" s="53"/>
      <c r="BF228" s="58"/>
      <c r="BG228" s="133"/>
      <c r="BH228" s="137"/>
      <c r="BI228" s="137"/>
      <c r="BJ228" s="4"/>
      <c r="BK228" s="133"/>
      <c r="BL228" s="133"/>
      <c r="BM228" s="133"/>
      <c r="BN228" s="133"/>
      <c r="BO228" s="133"/>
      <c r="BP228" s="133"/>
      <c r="BQ228" s="133"/>
      <c r="BR228" s="133"/>
      <c r="BS228" s="133"/>
      <c r="BT228" s="133"/>
      <c r="BU228" s="133"/>
      <c r="BV228" s="133"/>
      <c r="BW228" s="133"/>
      <c r="BX228" s="133"/>
      <c r="BY228" s="133"/>
      <c r="BZ228" s="133"/>
    </row>
    <row r="229" spans="1:78" ht="15.75" customHeight="1">
      <c r="A229" s="10">
        <f t="shared" si="20"/>
        <v>223</v>
      </c>
      <c r="B229" s="5" t="s">
        <v>204</v>
      </c>
      <c r="C229" s="66" t="s">
        <v>958</v>
      </c>
      <c r="D229" s="59" t="s">
        <v>959</v>
      </c>
      <c r="E229" s="133" t="s">
        <v>3031</v>
      </c>
      <c r="F229" s="3" t="s">
        <v>14</v>
      </c>
      <c r="G229" s="133"/>
      <c r="H229" s="133"/>
      <c r="I229" s="133"/>
      <c r="J229" s="133"/>
      <c r="K229" s="10" t="s">
        <v>100</v>
      </c>
      <c r="L229" s="4" t="s">
        <v>101</v>
      </c>
      <c r="M229" s="3" t="s">
        <v>101</v>
      </c>
      <c r="N229" s="133"/>
      <c r="O229" s="7" t="s">
        <v>87</v>
      </c>
      <c r="P229" s="70" t="s">
        <v>88</v>
      </c>
      <c r="Q229" s="50" t="s">
        <v>2959</v>
      </c>
      <c r="R229" s="134" t="s">
        <v>128</v>
      </c>
      <c r="S229" s="161">
        <v>37602</v>
      </c>
      <c r="T229" s="164" t="str">
        <f t="shared" ca="1" si="21"/>
        <v>18 Tahun 8 Bulan</v>
      </c>
      <c r="U229" s="133"/>
      <c r="V229" s="71">
        <v>44018</v>
      </c>
      <c r="W229" s="165" t="str">
        <f t="shared" ca="1" si="22"/>
        <v>1Tahun</v>
      </c>
      <c r="X229" s="79" t="str">
        <f t="shared" ca="1" si="23"/>
        <v>1Bulan</v>
      </c>
      <c r="Y229" s="10"/>
      <c r="Z229" s="53" t="s">
        <v>90</v>
      </c>
      <c r="AA229" s="133"/>
      <c r="AB229" s="133"/>
      <c r="AC229" s="72" t="s">
        <v>812</v>
      </c>
      <c r="AD229" s="55" t="s">
        <v>2690</v>
      </c>
      <c r="AE229" s="56" t="s">
        <v>960</v>
      </c>
      <c r="AF229" s="3" t="s">
        <v>78</v>
      </c>
      <c r="AG229" s="133"/>
      <c r="AH229" s="133"/>
      <c r="AI229" s="133"/>
      <c r="AJ229" s="133"/>
      <c r="AK229" s="133"/>
      <c r="AL229" s="133"/>
      <c r="AM229" s="133"/>
      <c r="AN229" s="133"/>
      <c r="AO229" s="133"/>
      <c r="AP229" s="133"/>
      <c r="AQ229" s="7"/>
      <c r="AR229" s="57" t="s">
        <v>2816</v>
      </c>
      <c r="AS229" s="7"/>
      <c r="AT229" s="7"/>
      <c r="AU229" s="7"/>
      <c r="AV229" s="133"/>
      <c r="AW229" s="133"/>
      <c r="AX229" s="133"/>
      <c r="AY229" s="133"/>
      <c r="AZ229" s="133"/>
      <c r="BA229" s="7"/>
      <c r="BB229" s="7"/>
      <c r="BC229" s="75" t="s">
        <v>961</v>
      </c>
      <c r="BD229" s="58"/>
      <c r="BE229" s="53" t="s">
        <v>80</v>
      </c>
      <c r="BF229" s="58"/>
      <c r="BG229" s="133"/>
      <c r="BH229" s="137"/>
      <c r="BI229" s="137"/>
      <c r="BJ229" s="3"/>
      <c r="BK229" s="133"/>
      <c r="BL229" s="133"/>
      <c r="BM229" s="133"/>
      <c r="BN229" s="133"/>
      <c r="BO229" s="133"/>
      <c r="BP229" s="133"/>
      <c r="BQ229" s="133"/>
      <c r="BR229" s="133"/>
      <c r="BS229" s="133"/>
      <c r="BT229" s="133"/>
      <c r="BU229" s="133"/>
      <c r="BV229" s="133"/>
      <c r="BW229" s="133"/>
      <c r="BX229" s="133"/>
      <c r="BY229" s="133"/>
      <c r="BZ229" s="133"/>
    </row>
    <row r="230" spans="1:78" ht="15.75" customHeight="1">
      <c r="A230" s="10">
        <f t="shared" si="20"/>
        <v>224</v>
      </c>
      <c r="B230" s="5" t="s">
        <v>204</v>
      </c>
      <c r="C230" s="68" t="s">
        <v>962</v>
      </c>
      <c r="D230" s="14" t="s">
        <v>963</v>
      </c>
      <c r="E230" s="133" t="s">
        <v>3032</v>
      </c>
      <c r="F230" s="3" t="s">
        <v>14</v>
      </c>
      <c r="G230" s="133"/>
      <c r="H230" s="133"/>
      <c r="I230" s="133"/>
      <c r="J230" s="133"/>
      <c r="K230" s="10" t="s">
        <v>100</v>
      </c>
      <c r="L230" s="4" t="s">
        <v>101</v>
      </c>
      <c r="M230" s="3" t="s">
        <v>101</v>
      </c>
      <c r="N230" s="133"/>
      <c r="O230" s="7" t="s">
        <v>87</v>
      </c>
      <c r="P230" s="70" t="s">
        <v>88</v>
      </c>
      <c r="Q230" s="50" t="s">
        <v>2959</v>
      </c>
      <c r="R230" s="134" t="s">
        <v>935</v>
      </c>
      <c r="S230" s="161">
        <v>36844</v>
      </c>
      <c r="T230" s="164" t="str">
        <f t="shared" ca="1" si="21"/>
        <v>20 Tahun 9 Bulan</v>
      </c>
      <c r="U230" s="133"/>
      <c r="V230" s="71">
        <v>43878</v>
      </c>
      <c r="W230" s="165" t="str">
        <f t="shared" ca="1" si="22"/>
        <v>1Tahun</v>
      </c>
      <c r="X230" s="79" t="str">
        <f t="shared" ca="1" si="23"/>
        <v>6Bulan</v>
      </c>
      <c r="Y230" s="10"/>
      <c r="Z230" s="72" t="s">
        <v>1</v>
      </c>
      <c r="AA230" s="133"/>
      <c r="AB230" s="133"/>
      <c r="AC230" s="72" t="s">
        <v>964</v>
      </c>
      <c r="AD230" s="55" t="s">
        <v>2691</v>
      </c>
      <c r="AE230" s="73" t="s">
        <v>965</v>
      </c>
      <c r="AF230" s="4" t="s">
        <v>78</v>
      </c>
      <c r="AG230" s="133"/>
      <c r="AH230" s="133"/>
      <c r="AI230" s="133"/>
      <c r="AJ230" s="133"/>
      <c r="AK230" s="133"/>
      <c r="AL230" s="133"/>
      <c r="AM230" s="133"/>
      <c r="AN230" s="133"/>
      <c r="AO230" s="133"/>
      <c r="AP230" s="133"/>
      <c r="AQ230" s="7" t="s">
        <v>966</v>
      </c>
      <c r="AR230" s="57" t="s">
        <v>2817</v>
      </c>
      <c r="AS230" s="7"/>
      <c r="AT230" s="7"/>
      <c r="AU230" s="7"/>
      <c r="AV230" s="133"/>
      <c r="AW230" s="133"/>
      <c r="AX230" s="133"/>
      <c r="AY230" s="133"/>
      <c r="AZ230" s="133"/>
      <c r="BA230" s="7"/>
      <c r="BB230" s="7"/>
      <c r="BC230" s="74" t="s">
        <v>967</v>
      </c>
      <c r="BD230" s="58"/>
      <c r="BE230" s="53" t="s">
        <v>80</v>
      </c>
      <c r="BF230" s="58"/>
      <c r="BG230" s="133"/>
      <c r="BH230" s="137"/>
      <c r="BI230" s="137"/>
      <c r="BJ230" s="3"/>
      <c r="BK230" s="133"/>
      <c r="BL230" s="133"/>
      <c r="BM230" s="133"/>
      <c r="BN230" s="133"/>
      <c r="BO230" s="133"/>
      <c r="BP230" s="133"/>
      <c r="BQ230" s="133"/>
      <c r="BR230" s="133"/>
      <c r="BS230" s="133"/>
      <c r="BT230" s="133"/>
      <c r="BU230" s="133"/>
      <c r="BV230" s="133"/>
      <c r="BW230" s="133"/>
      <c r="BX230" s="133"/>
      <c r="BY230" s="133"/>
      <c r="BZ230" s="133"/>
    </row>
    <row r="231" spans="1:78" ht="15.75" customHeight="1">
      <c r="A231" s="10">
        <f t="shared" si="20"/>
        <v>225</v>
      </c>
      <c r="B231" s="5" t="s">
        <v>204</v>
      </c>
      <c r="C231" s="49" t="s">
        <v>1220</v>
      </c>
      <c r="D231" s="59" t="s">
        <v>1221</v>
      </c>
      <c r="E231" s="133"/>
      <c r="F231" s="10" t="s">
        <v>14</v>
      </c>
      <c r="G231" s="133"/>
      <c r="H231" s="133"/>
      <c r="I231" s="133"/>
      <c r="J231" s="133"/>
      <c r="K231" s="10" t="s">
        <v>100</v>
      </c>
      <c r="L231" s="4" t="s">
        <v>101</v>
      </c>
      <c r="M231" s="3" t="s">
        <v>101</v>
      </c>
      <c r="N231" s="133"/>
      <c r="O231" s="7" t="s">
        <v>87</v>
      </c>
      <c r="P231" s="81" t="s">
        <v>88</v>
      </c>
      <c r="Q231" s="50"/>
      <c r="R231" s="134" t="s">
        <v>1222</v>
      </c>
      <c r="S231" s="161">
        <v>37541</v>
      </c>
      <c r="T231" s="164" t="str">
        <f t="shared" ca="1" si="21"/>
        <v>18 Tahun 10 Bulan</v>
      </c>
      <c r="U231" s="99">
        <v>44207</v>
      </c>
      <c r="V231" s="71">
        <v>44207</v>
      </c>
      <c r="W231" s="165" t="str">
        <f t="shared" ca="1" si="22"/>
        <v>0Tahun</v>
      </c>
      <c r="X231" s="79" t="str">
        <f t="shared" ca="1" si="23"/>
        <v>7Bulan</v>
      </c>
      <c r="Y231" s="10" t="s">
        <v>75</v>
      </c>
      <c r="Z231" s="72" t="s">
        <v>90</v>
      </c>
      <c r="AA231" s="133"/>
      <c r="AB231" s="133"/>
      <c r="AC231" s="72" t="s">
        <v>1223</v>
      </c>
      <c r="AD231" s="55"/>
      <c r="AE231" s="73" t="s">
        <v>1224</v>
      </c>
      <c r="AF231" s="4" t="s">
        <v>78</v>
      </c>
      <c r="AG231" s="133"/>
      <c r="AH231" s="133"/>
      <c r="AI231" s="133"/>
      <c r="AJ231" s="133"/>
      <c r="AK231" s="133"/>
      <c r="AL231" s="133"/>
      <c r="AM231" s="133"/>
      <c r="AN231" s="133"/>
      <c r="AO231" s="133"/>
      <c r="AP231" s="133"/>
      <c r="AQ231" s="89" t="s">
        <v>1225</v>
      </c>
      <c r="AR231" s="57"/>
      <c r="AS231" s="7" t="s">
        <v>1226</v>
      </c>
      <c r="AT231" s="7"/>
      <c r="AU231" s="7" t="s">
        <v>1227</v>
      </c>
      <c r="AV231" s="133"/>
      <c r="AW231" s="133"/>
      <c r="AX231" s="133"/>
      <c r="AY231" s="133"/>
      <c r="AZ231" s="133"/>
      <c r="BA231" s="7"/>
      <c r="BB231" s="7"/>
      <c r="BC231" s="75" t="s">
        <v>1228</v>
      </c>
      <c r="BD231" s="58"/>
      <c r="BE231" s="53" t="s">
        <v>80</v>
      </c>
      <c r="BF231" s="58"/>
      <c r="BG231" s="133"/>
      <c r="BH231" s="137">
        <v>1500000</v>
      </c>
      <c r="BI231" s="137">
        <v>500000</v>
      </c>
      <c r="BJ231" s="3"/>
      <c r="BK231" s="133"/>
      <c r="BL231" s="133"/>
      <c r="BM231" s="133"/>
      <c r="BN231" s="133"/>
      <c r="BO231" s="133"/>
      <c r="BP231" s="133"/>
      <c r="BQ231" s="133"/>
      <c r="BR231" s="133"/>
      <c r="BS231" s="133"/>
      <c r="BT231" s="133"/>
      <c r="BU231" s="133"/>
      <c r="BV231" s="133"/>
      <c r="BW231" s="133"/>
      <c r="BX231" s="133"/>
      <c r="BY231" s="133"/>
      <c r="BZ231" s="133"/>
    </row>
    <row r="232" spans="1:78" ht="15.75" customHeight="1">
      <c r="A232" s="10">
        <f t="shared" si="20"/>
        <v>226</v>
      </c>
      <c r="B232" s="59" t="s">
        <v>204</v>
      </c>
      <c r="C232" s="66" t="s">
        <v>1841</v>
      </c>
      <c r="D232" s="59" t="s">
        <v>1842</v>
      </c>
      <c r="E232" s="133"/>
      <c r="F232" s="3" t="s">
        <v>14</v>
      </c>
      <c r="G232" s="133"/>
      <c r="H232" s="133"/>
      <c r="I232" s="133"/>
      <c r="J232" s="133"/>
      <c r="K232" s="10" t="s">
        <v>100</v>
      </c>
      <c r="L232" s="4" t="s">
        <v>101</v>
      </c>
      <c r="M232" s="3" t="s">
        <v>101</v>
      </c>
      <c r="N232" s="133"/>
      <c r="O232" s="7" t="s">
        <v>87</v>
      </c>
      <c r="P232" s="7" t="s">
        <v>88</v>
      </c>
      <c r="Q232" s="50" t="s">
        <v>2959</v>
      </c>
      <c r="R232" s="134" t="s">
        <v>74</v>
      </c>
      <c r="S232" s="161">
        <v>34790</v>
      </c>
      <c r="T232" s="164" t="str">
        <f t="shared" ca="1" si="21"/>
        <v>26 Tahun 4 Bulan</v>
      </c>
      <c r="U232" s="133"/>
      <c r="V232" s="69">
        <v>44074</v>
      </c>
      <c r="W232" s="165" t="str">
        <f t="shared" ca="1" si="22"/>
        <v>1Tahun</v>
      </c>
      <c r="X232" s="79" t="str">
        <f t="shared" ca="1" si="23"/>
        <v>0Bulan</v>
      </c>
      <c r="Y232" s="10"/>
      <c r="Z232" s="63" t="s">
        <v>90</v>
      </c>
      <c r="AA232" s="133"/>
      <c r="AB232" s="133"/>
      <c r="AC232" s="63" t="s">
        <v>1843</v>
      </c>
      <c r="AD232" s="55" t="s">
        <v>2692</v>
      </c>
      <c r="AE232" s="56" t="s">
        <v>1844</v>
      </c>
      <c r="AF232" s="3" t="s">
        <v>78</v>
      </c>
      <c r="AG232" s="133"/>
      <c r="AH232" s="133"/>
      <c r="AI232" s="133"/>
      <c r="AJ232" s="133"/>
      <c r="AK232" s="133"/>
      <c r="AL232" s="133"/>
      <c r="AM232" s="133"/>
      <c r="AN232" s="133"/>
      <c r="AO232" s="133"/>
      <c r="AP232" s="133"/>
      <c r="AQ232" s="7"/>
      <c r="AR232" s="57" t="s">
        <v>2818</v>
      </c>
      <c r="AS232" s="7"/>
      <c r="AT232" s="7"/>
      <c r="AU232" s="7"/>
      <c r="AV232" s="133"/>
      <c r="AW232" s="133"/>
      <c r="AX232" s="133"/>
      <c r="AY232" s="133"/>
      <c r="AZ232" s="133"/>
      <c r="BA232" s="7"/>
      <c r="BB232" s="7"/>
      <c r="BC232" s="64" t="s">
        <v>1845</v>
      </c>
      <c r="BD232" s="58" t="s">
        <v>1845</v>
      </c>
      <c r="BE232" s="53" t="s">
        <v>80</v>
      </c>
      <c r="BF232" s="58"/>
      <c r="BG232" s="133"/>
      <c r="BH232" s="137"/>
      <c r="BI232" s="137"/>
      <c r="BJ232" s="3"/>
      <c r="BK232" s="133"/>
      <c r="BL232" s="133"/>
      <c r="BM232" s="133"/>
      <c r="BN232" s="133"/>
      <c r="BO232" s="133"/>
      <c r="BP232" s="133"/>
      <c r="BQ232" s="133"/>
      <c r="BR232" s="133"/>
      <c r="BS232" s="133"/>
      <c r="BT232" s="133"/>
      <c r="BU232" s="133"/>
      <c r="BV232" s="133"/>
      <c r="BW232" s="133"/>
      <c r="BX232" s="133"/>
      <c r="BY232" s="133"/>
      <c r="BZ232" s="133"/>
    </row>
    <row r="233" spans="1:78" ht="15.75" customHeight="1">
      <c r="A233" s="10">
        <f t="shared" si="20"/>
        <v>227</v>
      </c>
      <c r="B233" s="5" t="s">
        <v>204</v>
      </c>
      <c r="C233" s="49" t="s">
        <v>1777</v>
      </c>
      <c r="D233" s="59" t="s">
        <v>1778</v>
      </c>
      <c r="E233" s="133"/>
      <c r="F233" s="3" t="s">
        <v>14</v>
      </c>
      <c r="G233" s="133"/>
      <c r="H233" s="133"/>
      <c r="I233" s="133"/>
      <c r="J233" s="133"/>
      <c r="K233" s="10" t="s">
        <v>1139</v>
      </c>
      <c r="L233" s="4" t="s">
        <v>184</v>
      </c>
      <c r="M233" s="8" t="s">
        <v>1139</v>
      </c>
      <c r="N233" s="133"/>
      <c r="O233" s="7" t="s">
        <v>87</v>
      </c>
      <c r="P233" s="7"/>
      <c r="Q233" s="50" t="s">
        <v>2959</v>
      </c>
      <c r="R233" s="7"/>
      <c r="S233" s="162"/>
      <c r="T233" s="164" t="str">
        <f t="shared" ca="1" si="21"/>
        <v>121 Tahun 7 Bulan</v>
      </c>
      <c r="U233" s="133"/>
      <c r="V233" s="80">
        <v>44256</v>
      </c>
      <c r="W233" s="165" t="str">
        <f t="shared" ca="1" si="22"/>
        <v>0Tahun</v>
      </c>
      <c r="X233" s="79" t="str">
        <f t="shared" ca="1" si="23"/>
        <v>6Bulan</v>
      </c>
      <c r="Y233" s="10"/>
      <c r="Z233" s="63"/>
      <c r="AA233" s="133"/>
      <c r="AB233" s="133"/>
      <c r="AC233" s="63"/>
      <c r="AD233" s="55" t="s">
        <v>2693</v>
      </c>
      <c r="AE233" s="60"/>
      <c r="AF233" s="4" t="s">
        <v>78</v>
      </c>
      <c r="AG233" s="133"/>
      <c r="AH233" s="133"/>
      <c r="AI233" s="133"/>
      <c r="AJ233" s="133"/>
      <c r="AK233" s="133"/>
      <c r="AL233" s="133"/>
      <c r="AM233" s="133"/>
      <c r="AN233" s="133"/>
      <c r="AO233" s="133"/>
      <c r="AP233" s="133"/>
      <c r="AQ233" s="7"/>
      <c r="AR233" s="57" t="s">
        <v>2819</v>
      </c>
      <c r="AS233" s="63"/>
      <c r="AT233" s="63"/>
      <c r="AU233" s="63"/>
      <c r="AV233" s="133"/>
      <c r="AW233" s="133"/>
      <c r="AX233" s="133"/>
      <c r="AY233" s="133"/>
      <c r="AZ233" s="133"/>
      <c r="BA233" s="63"/>
      <c r="BB233" s="63"/>
      <c r="BC233" s="59"/>
      <c r="BD233" s="58" t="s">
        <v>2657</v>
      </c>
      <c r="BE233" s="63"/>
      <c r="BF233" s="58" t="s">
        <v>2667</v>
      </c>
      <c r="BG233" s="133"/>
      <c r="BH233" s="137"/>
      <c r="BI233" s="137"/>
      <c r="BJ233" s="3"/>
      <c r="BK233" s="133"/>
      <c r="BL233" s="133"/>
      <c r="BM233" s="133"/>
      <c r="BN233" s="133"/>
      <c r="BO233" s="133"/>
      <c r="BP233" s="133"/>
      <c r="BQ233" s="133"/>
      <c r="BR233" s="133"/>
      <c r="BS233" s="133"/>
      <c r="BT233" s="133"/>
      <c r="BU233" s="133"/>
      <c r="BV233" s="133"/>
      <c r="BW233" s="133"/>
      <c r="BX233" s="133"/>
      <c r="BY233" s="133"/>
      <c r="BZ233" s="133"/>
    </row>
    <row r="234" spans="1:78" ht="15.75" customHeight="1">
      <c r="A234" s="10">
        <f t="shared" si="20"/>
        <v>228</v>
      </c>
      <c r="B234" s="54" t="s">
        <v>204</v>
      </c>
      <c r="C234" s="176" t="s">
        <v>1616</v>
      </c>
      <c r="D234" s="14" t="s">
        <v>1617</v>
      </c>
      <c r="E234" s="133"/>
      <c r="F234" s="3" t="s">
        <v>14</v>
      </c>
      <c r="G234" s="133"/>
      <c r="H234" s="133"/>
      <c r="I234" s="133"/>
      <c r="J234" s="133"/>
      <c r="K234" s="10"/>
      <c r="L234" s="4" t="s">
        <v>184</v>
      </c>
      <c r="M234" s="10" t="s">
        <v>2638</v>
      </c>
      <c r="N234" s="10" t="s">
        <v>2641</v>
      </c>
      <c r="O234" s="7" t="s">
        <v>87</v>
      </c>
      <c r="P234" s="2"/>
      <c r="Q234" s="50" t="s">
        <v>2959</v>
      </c>
      <c r="R234" s="134"/>
      <c r="S234" s="161"/>
      <c r="T234" s="164" t="str">
        <f t="shared" ca="1" si="21"/>
        <v>121 Tahun 7 Bulan</v>
      </c>
      <c r="U234" s="133"/>
      <c r="V234" s="6">
        <v>44090</v>
      </c>
      <c r="W234" s="165" t="str">
        <f t="shared" ca="1" si="22"/>
        <v>0Tahun</v>
      </c>
      <c r="X234" s="79" t="str">
        <f t="shared" ca="1" si="23"/>
        <v>11Bulan</v>
      </c>
      <c r="Y234" s="10"/>
      <c r="Z234" s="53"/>
      <c r="AA234" s="133"/>
      <c r="AB234" s="133"/>
      <c r="AC234" s="54"/>
      <c r="AD234" s="55" t="s">
        <v>211</v>
      </c>
      <c r="AE234" s="56"/>
      <c r="AF234" s="4"/>
      <c r="AG234" s="133"/>
      <c r="AH234" s="133"/>
      <c r="AI234" s="133"/>
      <c r="AJ234" s="133"/>
      <c r="AK234" s="133"/>
      <c r="AL234" s="133"/>
      <c r="AM234" s="133"/>
      <c r="AN234" s="133"/>
      <c r="AO234" s="133"/>
      <c r="AP234" s="133"/>
      <c r="AQ234" s="4"/>
      <c r="AR234" s="57" t="s">
        <v>2820</v>
      </c>
      <c r="AS234" s="7"/>
      <c r="AT234" s="7"/>
      <c r="AU234" s="7"/>
      <c r="AV234" s="133"/>
      <c r="AW234" s="133"/>
      <c r="AX234" s="133"/>
      <c r="AY234" s="133"/>
      <c r="AZ234" s="133"/>
      <c r="BA234" s="7"/>
      <c r="BB234" s="7"/>
      <c r="BC234" s="53"/>
      <c r="BD234" s="58" t="s">
        <v>1621</v>
      </c>
      <c r="BE234" s="53"/>
      <c r="BF234" s="58"/>
      <c r="BG234" s="133"/>
      <c r="BH234" s="137"/>
      <c r="BI234" s="137"/>
      <c r="BJ234" s="4"/>
      <c r="BK234" s="133"/>
      <c r="BL234" s="133"/>
      <c r="BM234" s="133"/>
      <c r="BN234" s="133"/>
      <c r="BO234" s="133"/>
      <c r="BP234" s="133"/>
      <c r="BQ234" s="133"/>
      <c r="BR234" s="133"/>
      <c r="BS234" s="133"/>
      <c r="BT234" s="133"/>
      <c r="BU234" s="133"/>
      <c r="BV234" s="133"/>
      <c r="BW234" s="133"/>
      <c r="BX234" s="133"/>
      <c r="BY234" s="133"/>
      <c r="BZ234" s="133"/>
    </row>
    <row r="235" spans="1:78" ht="15.75" customHeight="1">
      <c r="A235" s="10">
        <f t="shared" si="20"/>
        <v>229</v>
      </c>
      <c r="B235" s="14" t="s">
        <v>204</v>
      </c>
      <c r="C235" s="66" t="s">
        <v>1347</v>
      </c>
      <c r="D235" s="14" t="s">
        <v>1348</v>
      </c>
      <c r="E235" s="133" t="s">
        <v>3084</v>
      </c>
      <c r="F235" s="3" t="s">
        <v>14</v>
      </c>
      <c r="G235" s="133"/>
      <c r="H235" s="133"/>
      <c r="I235" s="133"/>
      <c r="J235" s="133"/>
      <c r="K235" s="10" t="s">
        <v>183</v>
      </c>
      <c r="L235" s="4" t="s">
        <v>184</v>
      </c>
      <c r="M235" s="6" t="s">
        <v>182</v>
      </c>
      <c r="N235" s="133"/>
      <c r="O235" s="7" t="s">
        <v>87</v>
      </c>
      <c r="P235" s="70" t="s">
        <v>88</v>
      </c>
      <c r="Q235" s="50" t="s">
        <v>2959</v>
      </c>
      <c r="R235" s="134" t="s">
        <v>347</v>
      </c>
      <c r="S235" s="161">
        <v>36329</v>
      </c>
      <c r="T235" s="164" t="str">
        <f t="shared" ca="1" si="21"/>
        <v>22 Tahun 2 Bulan</v>
      </c>
      <c r="U235" s="133"/>
      <c r="V235" s="71">
        <v>44046</v>
      </c>
      <c r="W235" s="165" t="str">
        <f t="shared" ca="1" si="22"/>
        <v>1Tahun</v>
      </c>
      <c r="X235" s="79" t="str">
        <f t="shared" ca="1" si="23"/>
        <v>0Bulan</v>
      </c>
      <c r="Y235" s="10"/>
      <c r="Z235" s="72" t="s">
        <v>90</v>
      </c>
      <c r="AA235" s="133"/>
      <c r="AB235" s="133"/>
      <c r="AC235" s="72" t="s">
        <v>1349</v>
      </c>
      <c r="AD235" s="55" t="s">
        <v>2694</v>
      </c>
      <c r="AE235" s="73" t="s">
        <v>1350</v>
      </c>
      <c r="AF235" s="3" t="s">
        <v>78</v>
      </c>
      <c r="AG235" s="133"/>
      <c r="AH235" s="133"/>
      <c r="AI235" s="133"/>
      <c r="AJ235" s="133"/>
      <c r="AK235" s="133"/>
      <c r="AL235" s="133"/>
      <c r="AM235" s="133"/>
      <c r="AN235" s="133"/>
      <c r="AO235" s="133"/>
      <c r="AP235" s="133"/>
      <c r="AQ235" s="7"/>
      <c r="AR235" s="57" t="s">
        <v>2821</v>
      </c>
      <c r="AS235" s="7"/>
      <c r="AT235" s="7"/>
      <c r="AU235" s="7"/>
      <c r="AV235" s="133"/>
      <c r="AW235" s="133"/>
      <c r="AX235" s="133"/>
      <c r="AY235" s="133"/>
      <c r="AZ235" s="133"/>
      <c r="BA235" s="7"/>
      <c r="BB235" s="7"/>
      <c r="BC235" s="74" t="s">
        <v>1351</v>
      </c>
      <c r="BD235" s="58" t="s">
        <v>1351</v>
      </c>
      <c r="BE235" s="53" t="s">
        <v>80</v>
      </c>
      <c r="BF235" s="58"/>
      <c r="BG235" s="133"/>
      <c r="BH235" s="137"/>
      <c r="BI235" s="137"/>
      <c r="BJ235" s="10"/>
      <c r="BK235" s="133"/>
      <c r="BL235" s="133"/>
      <c r="BM235" s="133"/>
      <c r="BN235" s="133"/>
      <c r="BO235" s="133"/>
      <c r="BP235" s="133"/>
      <c r="BQ235" s="133"/>
      <c r="BR235" s="133"/>
      <c r="BS235" s="133"/>
      <c r="BT235" s="133"/>
      <c r="BU235" s="133"/>
      <c r="BV235" s="133"/>
      <c r="BW235" s="133"/>
      <c r="BX235" s="133"/>
      <c r="BY235" s="133"/>
      <c r="BZ235" s="133"/>
    </row>
    <row r="236" spans="1:78" ht="15.75" customHeight="1">
      <c r="A236" s="10">
        <f t="shared" si="20"/>
        <v>230</v>
      </c>
      <c r="B236" s="54" t="s">
        <v>204</v>
      </c>
      <c r="C236" s="2" t="s">
        <v>205</v>
      </c>
      <c r="D236" s="5" t="s">
        <v>206</v>
      </c>
      <c r="E236" s="133" t="s">
        <v>207</v>
      </c>
      <c r="F236" s="8" t="s">
        <v>14</v>
      </c>
      <c r="G236" s="133"/>
      <c r="H236" s="133"/>
      <c r="I236" s="133"/>
      <c r="J236" s="133"/>
      <c r="K236" s="10" t="s">
        <v>124</v>
      </c>
      <c r="L236" s="10" t="s">
        <v>125</v>
      </c>
      <c r="M236" s="3" t="s">
        <v>126</v>
      </c>
      <c r="N236" s="133"/>
      <c r="O236" s="7" t="s">
        <v>72</v>
      </c>
      <c r="P236" s="2" t="s">
        <v>88</v>
      </c>
      <c r="Q236" s="50" t="s">
        <v>2959</v>
      </c>
      <c r="R236" s="134" t="s">
        <v>208</v>
      </c>
      <c r="S236" s="161">
        <v>34452</v>
      </c>
      <c r="T236" s="164" t="str">
        <f t="shared" ca="1" si="21"/>
        <v>27 Tahun 4 Bulan</v>
      </c>
      <c r="U236" s="133"/>
      <c r="V236" s="6">
        <v>43070</v>
      </c>
      <c r="W236" s="165" t="str">
        <f t="shared" ca="1" si="22"/>
        <v>3Tahun</v>
      </c>
      <c r="X236" s="79" t="str">
        <f t="shared" ca="1" si="23"/>
        <v>9Bulan</v>
      </c>
      <c r="Y236" s="10"/>
      <c r="Z236" s="59" t="s">
        <v>1</v>
      </c>
      <c r="AA236" s="133"/>
      <c r="AB236" s="133"/>
      <c r="AC236" s="54" t="s">
        <v>209</v>
      </c>
      <c r="AD236" s="55" t="s">
        <v>211</v>
      </c>
      <c r="AE236" s="56" t="s">
        <v>210</v>
      </c>
      <c r="AF236" s="4" t="s">
        <v>78</v>
      </c>
      <c r="AG236" s="133"/>
      <c r="AH236" s="133"/>
      <c r="AI236" s="133"/>
      <c r="AJ236" s="133"/>
      <c r="AK236" s="133"/>
      <c r="AL236" s="133"/>
      <c r="AM236" s="133"/>
      <c r="AN236" s="133"/>
      <c r="AO236" s="133"/>
      <c r="AP236" s="133"/>
      <c r="AQ236" s="4" t="s">
        <v>211</v>
      </c>
      <c r="AR236" s="57" t="s">
        <v>2822</v>
      </c>
      <c r="AS236" s="7"/>
      <c r="AT236" s="7"/>
      <c r="AU236" s="7" t="s">
        <v>212</v>
      </c>
      <c r="AV236" s="133"/>
      <c r="AW236" s="133"/>
      <c r="AX236" s="133"/>
      <c r="AY236" s="133"/>
      <c r="AZ236" s="133"/>
      <c r="BA236" s="7"/>
      <c r="BB236" s="7"/>
      <c r="BC236" s="53" t="s">
        <v>213</v>
      </c>
      <c r="BD236" s="58"/>
      <c r="BE236" s="53" t="s">
        <v>80</v>
      </c>
      <c r="BF236" s="58"/>
      <c r="BG236" s="133"/>
      <c r="BH236" s="137"/>
      <c r="BI236" s="137"/>
      <c r="BJ236" s="4"/>
      <c r="BK236" s="133"/>
      <c r="BL236" s="133"/>
      <c r="BM236" s="133"/>
      <c r="BN236" s="133"/>
      <c r="BO236" s="133"/>
      <c r="BP236" s="133"/>
      <c r="BQ236" s="133"/>
      <c r="BR236" s="133"/>
      <c r="BS236" s="133"/>
      <c r="BT236" s="133"/>
      <c r="BU236" s="133"/>
      <c r="BV236" s="133"/>
      <c r="BW236" s="133"/>
      <c r="BX236" s="133"/>
      <c r="BY236" s="133"/>
      <c r="BZ236" s="133"/>
    </row>
    <row r="237" spans="1:78" ht="15.75" customHeight="1">
      <c r="A237" s="10">
        <f t="shared" si="20"/>
        <v>231</v>
      </c>
      <c r="B237" s="54" t="s">
        <v>204</v>
      </c>
      <c r="C237" s="2" t="s">
        <v>294</v>
      </c>
      <c r="D237" s="5" t="s">
        <v>295</v>
      </c>
      <c r="E237" s="133" t="s">
        <v>296</v>
      </c>
      <c r="F237" s="8" t="s">
        <v>14</v>
      </c>
      <c r="G237" s="133"/>
      <c r="H237" s="133"/>
      <c r="I237" s="133"/>
      <c r="J237" s="133"/>
      <c r="K237" s="10" t="s">
        <v>289</v>
      </c>
      <c r="L237" s="4" t="s">
        <v>125</v>
      </c>
      <c r="M237" s="8" t="s">
        <v>288</v>
      </c>
      <c r="N237" s="133"/>
      <c r="O237" s="7" t="s">
        <v>72</v>
      </c>
      <c r="P237" s="2" t="s">
        <v>297</v>
      </c>
      <c r="Q237" s="50" t="s">
        <v>2959</v>
      </c>
      <c r="R237" s="134" t="s">
        <v>74</v>
      </c>
      <c r="S237" s="161">
        <v>31966</v>
      </c>
      <c r="T237" s="164" t="str">
        <f t="shared" ca="1" si="21"/>
        <v>34 Tahun 1 Bulan</v>
      </c>
      <c r="U237" s="133"/>
      <c r="V237" s="6">
        <v>41736</v>
      </c>
      <c r="W237" s="165" t="str">
        <f t="shared" ca="1" si="22"/>
        <v>7Tahun</v>
      </c>
      <c r="X237" s="79" t="str">
        <f t="shared" ca="1" si="23"/>
        <v>4Bulan</v>
      </c>
      <c r="Y237" s="10"/>
      <c r="Z237" s="59"/>
      <c r="AA237" s="133"/>
      <c r="AB237" s="133"/>
      <c r="AC237" s="54" t="s">
        <v>298</v>
      </c>
      <c r="AD237" s="55" t="s">
        <v>211</v>
      </c>
      <c r="AE237" s="56" t="s">
        <v>299</v>
      </c>
      <c r="AF237" s="4" t="s">
        <v>78</v>
      </c>
      <c r="AG237" s="133"/>
      <c r="AH237" s="133"/>
      <c r="AI237" s="133"/>
      <c r="AJ237" s="133"/>
      <c r="AK237" s="133"/>
      <c r="AL237" s="133"/>
      <c r="AM237" s="133"/>
      <c r="AN237" s="133"/>
      <c r="AO237" s="133"/>
      <c r="AP237" s="133"/>
      <c r="AQ237" s="4" t="s">
        <v>300</v>
      </c>
      <c r="AR237" s="57" t="s">
        <v>2823</v>
      </c>
      <c r="AS237" s="7"/>
      <c r="AT237" s="7"/>
      <c r="AU237" s="7"/>
      <c r="AV237" s="133"/>
      <c r="AW237" s="133"/>
      <c r="AX237" s="133"/>
      <c r="AY237" s="133"/>
      <c r="AZ237" s="133"/>
      <c r="BA237" s="7"/>
      <c r="BB237" s="7"/>
      <c r="BC237" s="53" t="s">
        <v>301</v>
      </c>
      <c r="BD237" s="58"/>
      <c r="BE237" s="53" t="s">
        <v>302</v>
      </c>
      <c r="BF237" s="58"/>
      <c r="BG237" s="133"/>
      <c r="BH237" s="137"/>
      <c r="BI237" s="137"/>
      <c r="BJ237" s="4"/>
      <c r="BK237" s="133"/>
      <c r="BL237" s="133"/>
      <c r="BM237" s="133"/>
      <c r="BN237" s="133"/>
      <c r="BO237" s="133"/>
      <c r="BP237" s="133"/>
      <c r="BQ237" s="133"/>
      <c r="BR237" s="133"/>
      <c r="BS237" s="133"/>
      <c r="BT237" s="133"/>
      <c r="BU237" s="133"/>
      <c r="BV237" s="133"/>
      <c r="BW237" s="133"/>
      <c r="BX237" s="133"/>
      <c r="BY237" s="133"/>
      <c r="BZ237" s="133"/>
    </row>
    <row r="238" spans="1:78" ht="15.75" customHeight="1">
      <c r="A238" s="10">
        <f t="shared" si="20"/>
        <v>232</v>
      </c>
      <c r="B238" s="54" t="s">
        <v>204</v>
      </c>
      <c r="C238" s="2" t="s">
        <v>1009</v>
      </c>
      <c r="D238" s="5" t="s">
        <v>1010</v>
      </c>
      <c r="E238" s="133" t="s">
        <v>3013</v>
      </c>
      <c r="F238" s="3" t="s">
        <v>14</v>
      </c>
      <c r="G238" s="133"/>
      <c r="H238" s="133"/>
      <c r="I238" s="133"/>
      <c r="J238" s="133"/>
      <c r="K238" s="10" t="s">
        <v>218</v>
      </c>
      <c r="L238" s="4" t="s">
        <v>184</v>
      </c>
      <c r="M238" s="8" t="s">
        <v>218</v>
      </c>
      <c r="N238" s="133"/>
      <c r="O238" s="7" t="s">
        <v>87</v>
      </c>
      <c r="P238" s="2" t="s">
        <v>88</v>
      </c>
      <c r="Q238" s="50" t="s">
        <v>2959</v>
      </c>
      <c r="R238" s="134" t="s">
        <v>1011</v>
      </c>
      <c r="S238" s="161">
        <v>35820</v>
      </c>
      <c r="T238" s="164" t="str">
        <f t="shared" ca="1" si="21"/>
        <v>23 Tahun 7 Bulan</v>
      </c>
      <c r="U238" s="133"/>
      <c r="V238" s="6">
        <v>43160</v>
      </c>
      <c r="W238" s="165" t="str">
        <f t="shared" ca="1" si="22"/>
        <v>3Tahun</v>
      </c>
      <c r="X238" s="79" t="str">
        <f t="shared" ca="1" si="23"/>
        <v>6Bulan</v>
      </c>
      <c r="Y238" s="10"/>
      <c r="Z238" s="53" t="s">
        <v>1</v>
      </c>
      <c r="AA238" s="133"/>
      <c r="AB238" s="133"/>
      <c r="AC238" s="54" t="s">
        <v>1012</v>
      </c>
      <c r="AD238" s="55" t="s">
        <v>211</v>
      </c>
      <c r="AE238" s="56" t="s">
        <v>1013</v>
      </c>
      <c r="AF238" s="4" t="s">
        <v>375</v>
      </c>
      <c r="AG238" s="133"/>
      <c r="AH238" s="133"/>
      <c r="AI238" s="133"/>
      <c r="AJ238" s="133"/>
      <c r="AK238" s="133"/>
      <c r="AL238" s="133"/>
      <c r="AM238" s="133"/>
      <c r="AN238" s="133"/>
      <c r="AO238" s="133"/>
      <c r="AP238" s="133"/>
      <c r="AQ238" s="4" t="s">
        <v>1014</v>
      </c>
      <c r="AR238" s="57" t="s">
        <v>2824</v>
      </c>
      <c r="AS238" s="7"/>
      <c r="AT238" s="7"/>
      <c r="AU238" s="7"/>
      <c r="AV238" s="133"/>
      <c r="AW238" s="133"/>
      <c r="AX238" s="133"/>
      <c r="AY238" s="133"/>
      <c r="AZ238" s="133"/>
      <c r="BA238" s="7"/>
      <c r="BB238" s="7"/>
      <c r="BC238" s="53" t="s">
        <v>1015</v>
      </c>
      <c r="BD238" s="58"/>
      <c r="BE238" s="53" t="s">
        <v>80</v>
      </c>
      <c r="BF238" s="58"/>
      <c r="BG238" s="133"/>
      <c r="BH238" s="137"/>
      <c r="BI238" s="137"/>
      <c r="BJ238" s="4"/>
      <c r="BK238" s="133"/>
      <c r="BL238" s="133"/>
      <c r="BM238" s="133"/>
      <c r="BN238" s="133"/>
      <c r="BO238" s="133"/>
      <c r="BP238" s="133"/>
      <c r="BQ238" s="133"/>
      <c r="BR238" s="133"/>
      <c r="BS238" s="133"/>
      <c r="BT238" s="133"/>
      <c r="BU238" s="133"/>
      <c r="BV238" s="133"/>
      <c r="BW238" s="133"/>
      <c r="BX238" s="133"/>
      <c r="BY238" s="133"/>
      <c r="BZ238" s="133"/>
    </row>
    <row r="239" spans="1:78" ht="15.75" customHeight="1">
      <c r="A239" s="10">
        <f t="shared" si="20"/>
        <v>233</v>
      </c>
      <c r="B239" s="54" t="s">
        <v>226</v>
      </c>
      <c r="C239" s="175" t="s">
        <v>3229</v>
      </c>
      <c r="D239" s="5" t="s">
        <v>3230</v>
      </c>
      <c r="E239" s="133" t="s">
        <v>3231</v>
      </c>
      <c r="F239" s="3" t="s">
        <v>14</v>
      </c>
      <c r="G239" s="133"/>
      <c r="H239" s="133"/>
      <c r="I239" s="133"/>
      <c r="J239" s="133"/>
      <c r="K239" s="10" t="s">
        <v>3233</v>
      </c>
      <c r="L239" s="4" t="s">
        <v>2600</v>
      </c>
      <c r="M239" s="8" t="s">
        <v>3232</v>
      </c>
      <c r="N239" s="133" t="s">
        <v>442</v>
      </c>
      <c r="O239" s="7" t="s">
        <v>72</v>
      </c>
      <c r="P239" s="2" t="s">
        <v>88</v>
      </c>
      <c r="Q239" s="50" t="s">
        <v>2959</v>
      </c>
      <c r="R239" s="134" t="s">
        <v>826</v>
      </c>
      <c r="S239" s="161">
        <v>35865</v>
      </c>
      <c r="T239" s="164" t="str">
        <f t="shared" ca="1" si="21"/>
        <v>23 Tahun 5 Bulan</v>
      </c>
      <c r="U239" s="133"/>
      <c r="V239" s="221">
        <v>44417</v>
      </c>
      <c r="W239" s="165" t="str">
        <f t="shared" ref="W239" ca="1" si="24">INT((NOW()-V239)/365)&amp;"Tahun"</f>
        <v>0Tahun</v>
      </c>
      <c r="X239" s="79" t="str">
        <f t="shared" ref="X239" ca="1" si="25">INT(MOD((NOW()-V239),365)/30)&amp;"Bulan"</f>
        <v>0Bulan</v>
      </c>
      <c r="Y239" s="10" t="s">
        <v>75</v>
      </c>
      <c r="Z239" s="53" t="s">
        <v>506</v>
      </c>
      <c r="AA239" s="133"/>
      <c r="AB239" s="133" t="s">
        <v>3234</v>
      </c>
      <c r="AC239" s="54" t="s">
        <v>3235</v>
      </c>
      <c r="AD239" s="55"/>
      <c r="AE239" s="56" t="s">
        <v>3236</v>
      </c>
      <c r="AF239" s="4" t="s">
        <v>375</v>
      </c>
      <c r="AG239" s="133"/>
      <c r="AH239" s="133"/>
      <c r="AI239" s="133"/>
      <c r="AJ239" s="133"/>
      <c r="AK239" s="133"/>
      <c r="AL239" s="133"/>
      <c r="AM239" s="133"/>
      <c r="AN239" s="133"/>
      <c r="AO239" s="133"/>
      <c r="AP239" s="133"/>
      <c r="AQ239" s="4" t="s">
        <v>3237</v>
      </c>
      <c r="AR239" s="57"/>
      <c r="AS239" s="7" t="s">
        <v>3238</v>
      </c>
      <c r="AT239" s="7" t="s">
        <v>3239</v>
      </c>
      <c r="AU239" s="54" t="s">
        <v>3235</v>
      </c>
      <c r="AV239" s="133"/>
      <c r="AW239" s="133"/>
      <c r="AX239" s="133"/>
      <c r="AY239" s="133"/>
      <c r="AZ239" s="133"/>
      <c r="BA239" s="7">
        <v>0</v>
      </c>
      <c r="BB239" s="7">
        <v>0</v>
      </c>
      <c r="BC239" s="53" t="s">
        <v>3240</v>
      </c>
      <c r="BD239" s="58"/>
      <c r="BE239" s="53" t="s">
        <v>3241</v>
      </c>
      <c r="BF239" s="58"/>
      <c r="BG239" s="133"/>
      <c r="BH239" s="137"/>
      <c r="BI239" s="137"/>
      <c r="BJ239" s="4"/>
      <c r="BK239" s="133"/>
      <c r="BL239" s="133"/>
      <c r="BM239" s="133"/>
      <c r="BN239" s="133"/>
      <c r="BO239" s="133"/>
      <c r="BP239" s="133"/>
      <c r="BQ239" s="133"/>
      <c r="BR239" s="133"/>
      <c r="BS239" s="133"/>
      <c r="BT239" s="133"/>
      <c r="BU239" s="133"/>
      <c r="BV239" s="133"/>
      <c r="BW239" s="133"/>
      <c r="BX239" s="133"/>
      <c r="BY239" s="133"/>
      <c r="BZ239" s="133"/>
    </row>
    <row r="240" spans="1:78" ht="15.75" customHeight="1">
      <c r="A240" s="10">
        <f t="shared" si="20"/>
        <v>234</v>
      </c>
      <c r="B240" s="54" t="s">
        <v>226</v>
      </c>
      <c r="C240" s="7"/>
      <c r="D240" s="5" t="s">
        <v>662</v>
      </c>
      <c r="E240" s="133" t="s">
        <v>3085</v>
      </c>
      <c r="F240" s="7" t="s">
        <v>14</v>
      </c>
      <c r="G240" s="133"/>
      <c r="H240" s="133"/>
      <c r="I240" s="133"/>
      <c r="J240" s="133"/>
      <c r="K240" s="10" t="s">
        <v>11</v>
      </c>
      <c r="L240" s="10" t="s">
        <v>478</v>
      </c>
      <c r="M240" s="8" t="s">
        <v>479</v>
      </c>
      <c r="N240" s="133"/>
      <c r="O240" s="4" t="s">
        <v>87</v>
      </c>
      <c r="P240" s="7"/>
      <c r="Q240" s="50"/>
      <c r="R240" s="134" t="s">
        <v>74</v>
      </c>
      <c r="S240" s="161">
        <v>25739</v>
      </c>
      <c r="T240" s="164" t="str">
        <f t="shared" ca="1" si="21"/>
        <v>51 Tahun 2 Bulan</v>
      </c>
      <c r="U240" s="133"/>
      <c r="V240" s="6"/>
      <c r="W240" s="165" t="str">
        <f t="shared" ca="1" si="22"/>
        <v>121Tahun</v>
      </c>
      <c r="X240" s="79" t="str">
        <f t="shared" ca="1" si="23"/>
        <v>9Bulan</v>
      </c>
      <c r="Y240" s="10"/>
      <c r="Z240" s="53" t="s">
        <v>564</v>
      </c>
      <c r="AA240" s="133"/>
      <c r="AB240" s="133"/>
      <c r="AC240" s="54" t="s">
        <v>663</v>
      </c>
      <c r="AD240" s="55"/>
      <c r="AE240" s="56" t="s">
        <v>664</v>
      </c>
      <c r="AF240" s="4" t="s">
        <v>375</v>
      </c>
      <c r="AG240" s="133"/>
      <c r="AH240" s="133"/>
      <c r="AI240" s="133"/>
      <c r="AJ240" s="133"/>
      <c r="AK240" s="133"/>
      <c r="AL240" s="133"/>
      <c r="AM240" s="133"/>
      <c r="AN240" s="133"/>
      <c r="AO240" s="133"/>
      <c r="AP240" s="133"/>
      <c r="AQ240" s="4" t="s">
        <v>211</v>
      </c>
      <c r="AR240" s="57"/>
      <c r="AS240" s="7"/>
      <c r="AT240" s="7"/>
      <c r="AU240" s="7"/>
      <c r="AV240" s="133"/>
      <c r="AW240" s="133"/>
      <c r="AX240" s="133"/>
      <c r="AY240" s="133"/>
      <c r="AZ240" s="133"/>
      <c r="BA240" s="7"/>
      <c r="BB240" s="7"/>
      <c r="BC240" s="53" t="s">
        <v>665</v>
      </c>
      <c r="BD240" s="58"/>
      <c r="BE240" s="53" t="s">
        <v>80</v>
      </c>
      <c r="BF240" s="58"/>
      <c r="BG240" s="133"/>
      <c r="BH240" s="137"/>
      <c r="BI240" s="137"/>
      <c r="BJ240" s="4"/>
      <c r="BK240" s="133"/>
      <c r="BL240" s="133"/>
      <c r="BM240" s="133"/>
      <c r="BN240" s="133"/>
      <c r="BO240" s="133"/>
      <c r="BP240" s="133"/>
      <c r="BQ240" s="133"/>
      <c r="BR240" s="133"/>
      <c r="BS240" s="133"/>
      <c r="BT240" s="133"/>
      <c r="BU240" s="133"/>
      <c r="BV240" s="133"/>
      <c r="BW240" s="133"/>
      <c r="BX240" s="133"/>
      <c r="BY240" s="133"/>
      <c r="BZ240" s="133"/>
    </row>
    <row r="241" spans="1:78" ht="15.75" customHeight="1">
      <c r="A241" s="10">
        <f t="shared" si="20"/>
        <v>235</v>
      </c>
      <c r="B241" s="54" t="s">
        <v>226</v>
      </c>
      <c r="C241" s="7"/>
      <c r="D241" s="5" t="s">
        <v>3114</v>
      </c>
      <c r="E241" s="133"/>
      <c r="F241" s="7"/>
      <c r="G241" s="133"/>
      <c r="H241" s="133"/>
      <c r="I241" s="133"/>
      <c r="J241" s="133"/>
      <c r="K241" s="10"/>
      <c r="L241" s="10"/>
      <c r="M241" s="8" t="s">
        <v>479</v>
      </c>
      <c r="N241" s="133"/>
      <c r="O241" s="4"/>
      <c r="P241" s="7"/>
      <c r="Q241" s="50"/>
      <c r="R241" s="134"/>
      <c r="S241" s="161"/>
      <c r="T241" s="164" t="str">
        <f t="shared" ca="1" si="21"/>
        <v>121 Tahun 7 Bulan</v>
      </c>
      <c r="U241" s="133"/>
      <c r="V241" s="6">
        <v>44046</v>
      </c>
      <c r="W241" s="165" t="str">
        <f t="shared" ref="W241:W242" ca="1" si="26">INT((NOW()-V241)/365)&amp;"Tahun"</f>
        <v>1Tahun</v>
      </c>
      <c r="X241" s="79" t="str">
        <f t="shared" ref="X241:X242" ca="1" si="27">INT(MOD((NOW()-V241),365)/30)&amp;"Bulan"</f>
        <v>0Bulan</v>
      </c>
      <c r="Y241" s="10"/>
      <c r="Z241" s="53"/>
      <c r="AA241" s="133"/>
      <c r="AB241" s="133"/>
      <c r="AC241" s="54"/>
      <c r="AD241" s="55"/>
      <c r="AE241" s="56"/>
      <c r="AF241" s="4"/>
      <c r="AG241" s="133"/>
      <c r="AH241" s="133"/>
      <c r="AI241" s="133"/>
      <c r="AJ241" s="133"/>
      <c r="AK241" s="133"/>
      <c r="AL241" s="133"/>
      <c r="AM241" s="133"/>
      <c r="AN241" s="133"/>
      <c r="AO241" s="133"/>
      <c r="AP241" s="133"/>
      <c r="AQ241" s="4"/>
      <c r="AR241" s="57"/>
      <c r="AS241" s="7"/>
      <c r="AT241" s="7"/>
      <c r="AU241" s="7"/>
      <c r="AV241" s="133"/>
      <c r="AW241" s="133"/>
      <c r="AX241" s="133"/>
      <c r="AY241" s="133"/>
      <c r="AZ241" s="133"/>
      <c r="BA241" s="7"/>
      <c r="BB241" s="7"/>
      <c r="BC241" s="53"/>
      <c r="BD241" s="58"/>
      <c r="BE241" s="53"/>
      <c r="BF241" s="58"/>
      <c r="BG241" s="133"/>
      <c r="BH241" s="137"/>
      <c r="BI241" s="137"/>
      <c r="BJ241" s="4"/>
      <c r="BK241" s="133"/>
      <c r="BL241" s="133"/>
      <c r="BM241" s="133"/>
      <c r="BN241" s="133"/>
      <c r="BO241" s="133"/>
      <c r="BP241" s="133"/>
      <c r="BQ241" s="133"/>
      <c r="BR241" s="133"/>
      <c r="BS241" s="133"/>
      <c r="BT241" s="133"/>
      <c r="BU241" s="133"/>
      <c r="BV241" s="133"/>
      <c r="BW241" s="133"/>
      <c r="BX241" s="133"/>
      <c r="BY241" s="133"/>
      <c r="BZ241" s="133"/>
    </row>
    <row r="242" spans="1:78" ht="15.75" customHeight="1">
      <c r="A242" s="10">
        <f t="shared" si="20"/>
        <v>236</v>
      </c>
      <c r="B242" s="54" t="s">
        <v>226</v>
      </c>
      <c r="C242" s="7"/>
      <c r="D242" s="5" t="s">
        <v>3113</v>
      </c>
      <c r="E242" s="133"/>
      <c r="F242" s="7"/>
      <c r="G242" s="133"/>
      <c r="H242" s="133"/>
      <c r="I242" s="133"/>
      <c r="J242" s="133"/>
      <c r="K242" s="10"/>
      <c r="L242" s="10"/>
      <c r="M242" s="8" t="s">
        <v>479</v>
      </c>
      <c r="N242" s="133"/>
      <c r="O242" s="4"/>
      <c r="P242" s="7"/>
      <c r="Q242" s="50"/>
      <c r="R242" s="134"/>
      <c r="S242" s="161"/>
      <c r="T242" s="164" t="str">
        <f t="shared" ca="1" si="21"/>
        <v>121 Tahun 7 Bulan</v>
      </c>
      <c r="U242" s="133"/>
      <c r="V242" s="6">
        <v>43998</v>
      </c>
      <c r="W242" s="165" t="str">
        <f t="shared" ca="1" si="26"/>
        <v>1Tahun</v>
      </c>
      <c r="X242" s="79" t="str">
        <f t="shared" ca="1" si="27"/>
        <v>2Bulan</v>
      </c>
      <c r="Y242" s="10"/>
      <c r="Z242" s="53"/>
      <c r="AA242" s="133"/>
      <c r="AB242" s="133"/>
      <c r="AC242" s="54"/>
      <c r="AD242" s="55"/>
      <c r="AE242" s="56"/>
      <c r="AF242" s="4"/>
      <c r="AG242" s="133"/>
      <c r="AH242" s="133"/>
      <c r="AI242" s="133"/>
      <c r="AJ242" s="133"/>
      <c r="AK242" s="133"/>
      <c r="AL242" s="133"/>
      <c r="AM242" s="133"/>
      <c r="AN242" s="133"/>
      <c r="AO242" s="133"/>
      <c r="AP242" s="133"/>
      <c r="AQ242" s="4"/>
      <c r="AR242" s="57"/>
      <c r="AS242" s="7"/>
      <c r="AT242" s="7"/>
      <c r="AU242" s="7"/>
      <c r="AV242" s="133"/>
      <c r="AW242" s="133"/>
      <c r="AX242" s="133"/>
      <c r="AY242" s="133"/>
      <c r="AZ242" s="133"/>
      <c r="BA242" s="7"/>
      <c r="BB242" s="7"/>
      <c r="BC242" s="53"/>
      <c r="BD242" s="58"/>
      <c r="BE242" s="53"/>
      <c r="BF242" s="58"/>
      <c r="BG242" s="133"/>
      <c r="BH242" s="137"/>
      <c r="BI242" s="137"/>
      <c r="BJ242" s="4"/>
      <c r="BK242" s="133"/>
      <c r="BL242" s="133"/>
      <c r="BM242" s="133"/>
      <c r="BN242" s="133"/>
      <c r="BO242" s="133"/>
      <c r="BP242" s="133"/>
      <c r="BQ242" s="133"/>
      <c r="BR242" s="133"/>
      <c r="BS242" s="133"/>
      <c r="BT242" s="133"/>
      <c r="BU242" s="133"/>
      <c r="BV242" s="133"/>
      <c r="BW242" s="133"/>
      <c r="BX242" s="133"/>
      <c r="BY242" s="133"/>
      <c r="BZ242" s="133"/>
    </row>
    <row r="243" spans="1:78" ht="15.75" customHeight="1">
      <c r="A243" s="10">
        <f t="shared" si="20"/>
        <v>237</v>
      </c>
      <c r="B243" s="54" t="s">
        <v>226</v>
      </c>
      <c r="C243" s="2" t="s">
        <v>227</v>
      </c>
      <c r="D243" s="5" t="s">
        <v>228</v>
      </c>
      <c r="E243" s="133" t="s">
        <v>229</v>
      </c>
      <c r="F243" s="3" t="s">
        <v>14</v>
      </c>
      <c r="G243" s="133"/>
      <c r="H243" s="133"/>
      <c r="I243" s="133"/>
      <c r="J243" s="133"/>
      <c r="K243" s="10" t="s">
        <v>100</v>
      </c>
      <c r="L243" s="4" t="s">
        <v>101</v>
      </c>
      <c r="M243" s="8" t="s">
        <v>230</v>
      </c>
      <c r="N243" s="133" t="s">
        <v>231</v>
      </c>
      <c r="O243" s="7" t="s">
        <v>87</v>
      </c>
      <c r="P243" s="2" t="s">
        <v>199</v>
      </c>
      <c r="Q243" s="50" t="s">
        <v>2959</v>
      </c>
      <c r="R243" s="134" t="s">
        <v>74</v>
      </c>
      <c r="S243" s="161">
        <v>29684</v>
      </c>
      <c r="T243" s="164" t="str">
        <f t="shared" ca="1" si="21"/>
        <v>40 Tahun 4 Bulan</v>
      </c>
      <c r="U243" s="133"/>
      <c r="V243" s="6">
        <v>39814</v>
      </c>
      <c r="W243" s="165" t="str">
        <f t="shared" ref="W243:W250" ca="1" si="28">INT((NOW()-V243)/365)&amp;"Tahun"</f>
        <v>12Tahun</v>
      </c>
      <c r="X243" s="79" t="str">
        <f t="shared" ref="X243:X250" ca="1" si="29">INT(MOD((NOW()-V243),365)/30)&amp;"Bulan"</f>
        <v>8Bulan</v>
      </c>
      <c r="Y243" s="10"/>
      <c r="Z243" s="59"/>
      <c r="AA243" s="133"/>
      <c r="AB243" s="133"/>
      <c r="AC243" s="54" t="s">
        <v>232</v>
      </c>
      <c r="AD243" s="55" t="s">
        <v>211</v>
      </c>
      <c r="AE243" s="56" t="s">
        <v>233</v>
      </c>
      <c r="AF243" s="4" t="s">
        <v>78</v>
      </c>
      <c r="AG243" s="133"/>
      <c r="AH243" s="133"/>
      <c r="AI243" s="133"/>
      <c r="AJ243" s="133"/>
      <c r="AK243" s="133"/>
      <c r="AL243" s="133"/>
      <c r="AM243" s="133"/>
      <c r="AN243" s="133"/>
      <c r="AO243" s="133"/>
      <c r="AP243" s="133"/>
      <c r="AQ243" s="4" t="s">
        <v>234</v>
      </c>
      <c r="AR243" s="57" t="s">
        <v>2825</v>
      </c>
      <c r="AS243" s="7"/>
      <c r="AT243" s="7"/>
      <c r="AU243" s="7"/>
      <c r="AV243" s="133"/>
      <c r="AW243" s="133"/>
      <c r="AX243" s="133"/>
      <c r="AY243" s="133"/>
      <c r="AZ243" s="133"/>
      <c r="BA243" s="7"/>
      <c r="BB243" s="7"/>
      <c r="BC243" s="53" t="s">
        <v>235</v>
      </c>
      <c r="BD243" s="58"/>
      <c r="BE243" s="53" t="s">
        <v>80</v>
      </c>
      <c r="BF243" s="58"/>
      <c r="BG243" s="133"/>
      <c r="BH243" s="137"/>
      <c r="BI243" s="137"/>
      <c r="BJ243" s="4"/>
      <c r="BK243" s="133"/>
      <c r="BL243" s="133"/>
      <c r="BM243" s="133"/>
      <c r="BN243" s="133"/>
      <c r="BO243" s="133"/>
      <c r="BP243" s="133"/>
      <c r="BQ243" s="133"/>
      <c r="BR243" s="133"/>
      <c r="BS243" s="133"/>
      <c r="BT243" s="133"/>
      <c r="BU243" s="133"/>
      <c r="BV243" s="133"/>
      <c r="BW243" s="133"/>
      <c r="BX243" s="133"/>
      <c r="BY243" s="133"/>
      <c r="BZ243" s="133"/>
    </row>
    <row r="244" spans="1:78" ht="15.75" customHeight="1">
      <c r="A244" s="10">
        <f>A240+1</f>
        <v>235</v>
      </c>
      <c r="B244" s="54" t="s">
        <v>226</v>
      </c>
      <c r="C244" s="66"/>
      <c r="D244" s="14" t="s">
        <v>2944</v>
      </c>
      <c r="E244" s="133"/>
      <c r="F244" s="3" t="s">
        <v>14</v>
      </c>
      <c r="G244" s="133"/>
      <c r="H244" s="133"/>
      <c r="I244" s="133"/>
      <c r="J244" s="133"/>
      <c r="K244" s="10"/>
      <c r="L244" s="4" t="s">
        <v>184</v>
      </c>
      <c r="M244" s="10" t="s">
        <v>263</v>
      </c>
      <c r="N244" s="10" t="s">
        <v>2641</v>
      </c>
      <c r="O244" s="4" t="s">
        <v>87</v>
      </c>
      <c r="P244" s="2"/>
      <c r="Q244" s="50"/>
      <c r="R244" s="134"/>
      <c r="S244" s="161"/>
      <c r="T244" s="164" t="str">
        <f t="shared" ca="1" si="21"/>
        <v>121 Tahun 7 Bulan</v>
      </c>
      <c r="U244" s="133"/>
      <c r="V244" s="6"/>
      <c r="W244" s="165" t="str">
        <f t="shared" ca="1" si="28"/>
        <v>121Tahun</v>
      </c>
      <c r="X244" s="79" t="str">
        <f t="shared" ca="1" si="29"/>
        <v>9Bulan</v>
      </c>
      <c r="Y244" s="10"/>
      <c r="Z244" s="59"/>
      <c r="AA244" s="133"/>
      <c r="AB244" s="133"/>
      <c r="AC244" s="54"/>
      <c r="AD244" s="55"/>
      <c r="AE244" s="56"/>
      <c r="AF244" s="4"/>
      <c r="AG244" s="133"/>
      <c r="AH244" s="133"/>
      <c r="AI244" s="133"/>
      <c r="AJ244" s="133"/>
      <c r="AK244" s="133"/>
      <c r="AL244" s="133"/>
      <c r="AM244" s="133"/>
      <c r="AN244" s="133"/>
      <c r="AO244" s="133"/>
      <c r="AP244" s="133"/>
      <c r="AQ244" s="4"/>
      <c r="AR244" s="57"/>
      <c r="AS244" s="7"/>
      <c r="AT244" s="7"/>
      <c r="AU244" s="7"/>
      <c r="AV244" s="133"/>
      <c r="AW244" s="133"/>
      <c r="AX244" s="133"/>
      <c r="AY244" s="133"/>
      <c r="AZ244" s="133"/>
      <c r="BA244" s="7"/>
      <c r="BB244" s="7"/>
      <c r="BC244" s="53"/>
      <c r="BD244" s="58"/>
      <c r="BE244" s="53"/>
      <c r="BF244" s="58"/>
      <c r="BG244" s="133"/>
      <c r="BH244" s="137"/>
      <c r="BI244" s="137"/>
      <c r="BJ244" s="4"/>
      <c r="BK244" s="133"/>
      <c r="BL244" s="133"/>
      <c r="BM244" s="133"/>
      <c r="BN244" s="133"/>
      <c r="BO244" s="133"/>
      <c r="BP244" s="133"/>
      <c r="BQ244" s="133"/>
      <c r="BR244" s="133"/>
      <c r="BS244" s="133"/>
      <c r="BT244" s="133"/>
      <c r="BU244" s="133"/>
      <c r="BV244" s="133"/>
      <c r="BW244" s="133"/>
      <c r="BX244" s="133"/>
      <c r="BY244" s="133"/>
      <c r="BZ244" s="133"/>
    </row>
    <row r="245" spans="1:78" ht="15.75" customHeight="1">
      <c r="A245" s="10">
        <f t="shared" si="20"/>
        <v>236</v>
      </c>
      <c r="B245" s="54" t="s">
        <v>226</v>
      </c>
      <c r="C245" s="2" t="s">
        <v>1275</v>
      </c>
      <c r="D245" s="5" t="s">
        <v>1276</v>
      </c>
      <c r="E245" s="133"/>
      <c r="F245" s="3" t="s">
        <v>14</v>
      </c>
      <c r="G245" s="133"/>
      <c r="H245" s="133"/>
      <c r="I245" s="133"/>
      <c r="J245" s="133"/>
      <c r="K245" s="10" t="s">
        <v>100</v>
      </c>
      <c r="L245" s="4" t="s">
        <v>101</v>
      </c>
      <c r="M245" s="3" t="s">
        <v>101</v>
      </c>
      <c r="N245" s="133"/>
      <c r="O245" s="7" t="s">
        <v>87</v>
      </c>
      <c r="P245" s="2" t="s">
        <v>88</v>
      </c>
      <c r="Q245" s="50" t="s">
        <v>2959</v>
      </c>
      <c r="R245" s="134" t="s">
        <v>796</v>
      </c>
      <c r="S245" s="161">
        <v>36531</v>
      </c>
      <c r="T245" s="164" t="str">
        <f t="shared" ca="1" si="21"/>
        <v>21 Tahun 7 Bulan</v>
      </c>
      <c r="U245" s="133"/>
      <c r="V245" s="6">
        <v>43479</v>
      </c>
      <c r="W245" s="165" t="str">
        <f t="shared" ca="1" si="28"/>
        <v>2Tahun</v>
      </c>
      <c r="X245" s="79" t="str">
        <f t="shared" ca="1" si="29"/>
        <v>7Bulan</v>
      </c>
      <c r="Y245" s="10"/>
      <c r="Z245" s="59"/>
      <c r="AA245" s="133"/>
      <c r="AB245" s="133"/>
      <c r="AC245" s="54" t="s">
        <v>1277</v>
      </c>
      <c r="AD245" s="55" t="s">
        <v>211</v>
      </c>
      <c r="AE245" s="56" t="s">
        <v>1278</v>
      </c>
      <c r="AF245" s="4" t="s">
        <v>78</v>
      </c>
      <c r="AG245" s="133"/>
      <c r="AH245" s="133"/>
      <c r="AI245" s="133"/>
      <c r="AJ245" s="133"/>
      <c r="AK245" s="133"/>
      <c r="AL245" s="133"/>
      <c r="AM245" s="133"/>
      <c r="AN245" s="133"/>
      <c r="AO245" s="133"/>
      <c r="AP245" s="133"/>
      <c r="AQ245" s="4" t="s">
        <v>1279</v>
      </c>
      <c r="AR245" s="57" t="s">
        <v>2826</v>
      </c>
      <c r="AS245" s="7"/>
      <c r="AT245" s="7"/>
      <c r="AU245" s="7"/>
      <c r="AV245" s="133"/>
      <c r="AW245" s="133"/>
      <c r="AX245" s="133"/>
      <c r="AY245" s="133"/>
      <c r="AZ245" s="133"/>
      <c r="BA245" s="7"/>
      <c r="BB245" s="7"/>
      <c r="BC245" s="53" t="s">
        <v>1280</v>
      </c>
      <c r="BD245" s="58"/>
      <c r="BE245" s="53" t="s">
        <v>80</v>
      </c>
      <c r="BF245" s="58"/>
      <c r="BG245" s="133"/>
      <c r="BH245" s="137"/>
      <c r="BI245" s="137"/>
      <c r="BJ245" s="4"/>
      <c r="BK245" s="133"/>
      <c r="BL245" s="133"/>
      <c r="BM245" s="133"/>
      <c r="BN245" s="133"/>
      <c r="BO245" s="133"/>
      <c r="BP245" s="133"/>
      <c r="BQ245" s="133"/>
      <c r="BR245" s="133"/>
      <c r="BS245" s="133"/>
      <c r="BT245" s="133"/>
      <c r="BU245" s="133"/>
      <c r="BV245" s="133"/>
      <c r="BW245" s="133"/>
      <c r="BX245" s="133"/>
      <c r="BY245" s="133"/>
      <c r="BZ245" s="133"/>
    </row>
    <row r="246" spans="1:78" ht="15.75" customHeight="1">
      <c r="A246" s="10">
        <f t="shared" si="20"/>
        <v>237</v>
      </c>
      <c r="B246" s="5" t="s">
        <v>226</v>
      </c>
      <c r="C246" s="49" t="s">
        <v>1846</v>
      </c>
      <c r="D246" s="59" t="s">
        <v>1847</v>
      </c>
      <c r="E246" s="133"/>
      <c r="F246" s="3" t="s">
        <v>14</v>
      </c>
      <c r="G246" s="133"/>
      <c r="H246" s="133"/>
      <c r="I246" s="133"/>
      <c r="J246" s="133"/>
      <c r="K246" s="10" t="s">
        <v>100</v>
      </c>
      <c r="L246" s="4" t="s">
        <v>101</v>
      </c>
      <c r="M246" s="3" t="s">
        <v>101</v>
      </c>
      <c r="N246" s="133"/>
      <c r="O246" s="7" t="s">
        <v>87</v>
      </c>
      <c r="P246" s="70" t="s">
        <v>88</v>
      </c>
      <c r="Q246" s="50" t="s">
        <v>2959</v>
      </c>
      <c r="R246" s="134" t="s">
        <v>185</v>
      </c>
      <c r="S246" s="161">
        <v>37159</v>
      </c>
      <c r="T246" s="164" t="str">
        <f t="shared" ca="1" si="21"/>
        <v>19 Tahun 11 Bulan</v>
      </c>
      <c r="U246" s="133"/>
      <c r="V246" s="71">
        <v>44095</v>
      </c>
      <c r="W246" s="165" t="str">
        <f t="shared" ca="1" si="28"/>
        <v>0Tahun</v>
      </c>
      <c r="X246" s="79" t="str">
        <f t="shared" ca="1" si="29"/>
        <v>11Bulan</v>
      </c>
      <c r="Y246" s="10"/>
      <c r="Z246" s="72" t="s">
        <v>1</v>
      </c>
      <c r="AA246" s="133"/>
      <c r="AB246" s="133"/>
      <c r="AC246" s="72" t="s">
        <v>1848</v>
      </c>
      <c r="AD246" s="55" t="s">
        <v>211</v>
      </c>
      <c r="AE246" s="73" t="s">
        <v>1849</v>
      </c>
      <c r="AF246" s="3" t="s">
        <v>78</v>
      </c>
      <c r="AG246" s="133"/>
      <c r="AH246" s="133"/>
      <c r="AI246" s="133"/>
      <c r="AJ246" s="133"/>
      <c r="AK246" s="133"/>
      <c r="AL246" s="133"/>
      <c r="AM246" s="133"/>
      <c r="AN246" s="133"/>
      <c r="AO246" s="133"/>
      <c r="AP246" s="133"/>
      <c r="AQ246" s="7"/>
      <c r="AR246" s="57" t="s">
        <v>2827</v>
      </c>
      <c r="AS246" s="7"/>
      <c r="AT246" s="7"/>
      <c r="AU246" s="7"/>
      <c r="AV246" s="133"/>
      <c r="AW246" s="133"/>
      <c r="AX246" s="133"/>
      <c r="AY246" s="133"/>
      <c r="AZ246" s="133"/>
      <c r="BA246" s="7"/>
      <c r="BB246" s="7"/>
      <c r="BC246" s="75" t="s">
        <v>1850</v>
      </c>
      <c r="BD246" s="58"/>
      <c r="BE246" s="53" t="s">
        <v>80</v>
      </c>
      <c r="BF246" s="58"/>
      <c r="BG246" s="133"/>
      <c r="BH246" s="137"/>
      <c r="BI246" s="137"/>
      <c r="BJ246" s="3"/>
      <c r="BK246" s="133"/>
      <c r="BL246" s="133"/>
      <c r="BM246" s="133"/>
      <c r="BN246" s="133"/>
      <c r="BO246" s="133"/>
      <c r="BP246" s="133"/>
      <c r="BQ246" s="133"/>
      <c r="BR246" s="133"/>
      <c r="BS246" s="133"/>
      <c r="BT246" s="133"/>
      <c r="BU246" s="133"/>
      <c r="BV246" s="133"/>
      <c r="BW246" s="133"/>
      <c r="BX246" s="133"/>
      <c r="BY246" s="133"/>
      <c r="BZ246" s="133"/>
    </row>
    <row r="247" spans="1:78" ht="15.75" customHeight="1">
      <c r="A247" s="10">
        <f t="shared" si="20"/>
        <v>238</v>
      </c>
      <c r="B247" s="54" t="s">
        <v>226</v>
      </c>
      <c r="C247" s="49" t="s">
        <v>1738</v>
      </c>
      <c r="D247" s="100" t="s">
        <v>1739</v>
      </c>
      <c r="E247" s="133" t="s">
        <v>3033</v>
      </c>
      <c r="F247" s="3" t="s">
        <v>14</v>
      </c>
      <c r="G247" s="133"/>
      <c r="H247" s="133"/>
      <c r="I247" s="133"/>
      <c r="J247" s="133"/>
      <c r="K247" s="10" t="s">
        <v>1139</v>
      </c>
      <c r="L247" s="4" t="s">
        <v>184</v>
      </c>
      <c r="M247" s="8" t="s">
        <v>1139</v>
      </c>
      <c r="N247" s="133"/>
      <c r="O247" s="7" t="s">
        <v>87</v>
      </c>
      <c r="P247" s="7" t="s">
        <v>88</v>
      </c>
      <c r="Q247" s="50" t="s">
        <v>2959</v>
      </c>
      <c r="R247" s="7" t="s">
        <v>74</v>
      </c>
      <c r="S247" s="162">
        <v>36108</v>
      </c>
      <c r="T247" s="164" t="str">
        <f t="shared" ca="1" si="21"/>
        <v>22 Tahun 9 Bulan</v>
      </c>
      <c r="U247" s="133"/>
      <c r="V247" s="80">
        <v>44256</v>
      </c>
      <c r="W247" s="165" t="str">
        <f t="shared" ca="1" si="28"/>
        <v>0Tahun</v>
      </c>
      <c r="X247" s="79" t="str">
        <f t="shared" ca="1" si="29"/>
        <v>6Bulan</v>
      </c>
      <c r="Y247" s="10"/>
      <c r="Z247" s="63" t="s">
        <v>113</v>
      </c>
      <c r="AA247" s="133"/>
      <c r="AB247" s="133"/>
      <c r="AC247" s="63" t="s">
        <v>1740</v>
      </c>
      <c r="AD247" s="55" t="s">
        <v>2695</v>
      </c>
      <c r="AE247" s="56" t="s">
        <v>1741</v>
      </c>
      <c r="AF247" s="4" t="s">
        <v>78</v>
      </c>
      <c r="AG247" s="133"/>
      <c r="AH247" s="133"/>
      <c r="AI247" s="133"/>
      <c r="AJ247" s="133"/>
      <c r="AK247" s="133"/>
      <c r="AL247" s="133"/>
      <c r="AM247" s="133"/>
      <c r="AN247" s="133"/>
      <c r="AO247" s="133"/>
      <c r="AP247" s="133"/>
      <c r="AQ247" s="2" t="s">
        <v>1742</v>
      </c>
      <c r="AR247" s="57" t="s">
        <v>2828</v>
      </c>
      <c r="AS247" s="63" t="s">
        <v>1743</v>
      </c>
      <c r="AT247" s="63"/>
      <c r="AU247" s="63" t="s">
        <v>1744</v>
      </c>
      <c r="AV247" s="133"/>
      <c r="AW247" s="133"/>
      <c r="AX247" s="133"/>
      <c r="AY247" s="133"/>
      <c r="AZ247" s="133"/>
      <c r="BA247" s="63"/>
      <c r="BB247" s="63"/>
      <c r="BC247" s="53" t="s">
        <v>1745</v>
      </c>
      <c r="BD247" s="58"/>
      <c r="BE247" s="63" t="s">
        <v>1746</v>
      </c>
      <c r="BF247" s="58"/>
      <c r="BG247" s="133"/>
      <c r="BH247" s="137"/>
      <c r="BI247" s="137"/>
      <c r="BJ247" s="4"/>
      <c r="BK247" s="133"/>
      <c r="BL247" s="133"/>
      <c r="BM247" s="133"/>
      <c r="BN247" s="133"/>
      <c r="BO247" s="133"/>
      <c r="BP247" s="133"/>
      <c r="BQ247" s="133"/>
      <c r="BR247" s="133"/>
      <c r="BS247" s="133"/>
      <c r="BT247" s="133"/>
      <c r="BU247" s="133"/>
      <c r="BV247" s="133"/>
      <c r="BW247" s="133"/>
      <c r="BX247" s="133"/>
      <c r="BY247" s="133"/>
      <c r="BZ247" s="133"/>
    </row>
    <row r="248" spans="1:78" ht="15.75" customHeight="1">
      <c r="A248" s="10">
        <f t="shared" si="20"/>
        <v>239</v>
      </c>
      <c r="B248" s="54" t="s">
        <v>226</v>
      </c>
      <c r="C248" s="66" t="s">
        <v>1918</v>
      </c>
      <c r="D248" s="5" t="s">
        <v>1919</v>
      </c>
      <c r="E248" s="133" t="s">
        <v>3034</v>
      </c>
      <c r="F248" s="3" t="s">
        <v>14</v>
      </c>
      <c r="G248" s="133"/>
      <c r="H248" s="133"/>
      <c r="I248" s="133"/>
      <c r="J248" s="133"/>
      <c r="K248" s="10" t="s">
        <v>183</v>
      </c>
      <c r="L248" s="10" t="s">
        <v>184</v>
      </c>
      <c r="M248" s="6" t="s">
        <v>182</v>
      </c>
      <c r="N248" s="133"/>
      <c r="O248" s="7" t="s">
        <v>87</v>
      </c>
      <c r="P248" s="2" t="s">
        <v>88</v>
      </c>
      <c r="Q248" s="50" t="s">
        <v>2959</v>
      </c>
      <c r="R248" s="134" t="s">
        <v>208</v>
      </c>
      <c r="S248" s="161">
        <v>36404</v>
      </c>
      <c r="T248" s="164" t="str">
        <f t="shared" ca="1" si="21"/>
        <v>21 Tahun 11 Bulan</v>
      </c>
      <c r="U248" s="133"/>
      <c r="V248" s="6">
        <v>43843</v>
      </c>
      <c r="W248" s="165" t="str">
        <f t="shared" ca="1" si="28"/>
        <v>1Tahun</v>
      </c>
      <c r="X248" s="79" t="str">
        <f t="shared" ca="1" si="29"/>
        <v>7Bulan</v>
      </c>
      <c r="Y248" s="10"/>
      <c r="Z248" s="53" t="s">
        <v>1</v>
      </c>
      <c r="AA248" s="133"/>
      <c r="AB248" s="133"/>
      <c r="AC248" s="54" t="s">
        <v>1920</v>
      </c>
      <c r="AD248" s="55" t="s">
        <v>211</v>
      </c>
      <c r="AE248" s="56" t="s">
        <v>1921</v>
      </c>
      <c r="AF248" s="4" t="s">
        <v>78</v>
      </c>
      <c r="AG248" s="133"/>
      <c r="AH248" s="133"/>
      <c r="AI248" s="133"/>
      <c r="AJ248" s="133"/>
      <c r="AK248" s="133"/>
      <c r="AL248" s="133"/>
      <c r="AM248" s="133"/>
      <c r="AN248" s="133"/>
      <c r="AO248" s="133"/>
      <c r="AP248" s="133"/>
      <c r="AQ248" s="4" t="s">
        <v>1922</v>
      </c>
      <c r="AR248" s="57" t="s">
        <v>2829</v>
      </c>
      <c r="AS248" s="7"/>
      <c r="AT248" s="7"/>
      <c r="AU248" s="7"/>
      <c r="AV248" s="133"/>
      <c r="AW248" s="133"/>
      <c r="AX248" s="133"/>
      <c r="AY248" s="133"/>
      <c r="AZ248" s="133"/>
      <c r="BA248" s="7"/>
      <c r="BB248" s="7"/>
      <c r="BC248" s="53" t="s">
        <v>1923</v>
      </c>
      <c r="BD248" s="58"/>
      <c r="BE248" s="53" t="s">
        <v>80</v>
      </c>
      <c r="BF248" s="58"/>
      <c r="BG248" s="133"/>
      <c r="BH248" s="137"/>
      <c r="BI248" s="137"/>
      <c r="BJ248" s="4"/>
      <c r="BK248" s="133"/>
      <c r="BL248" s="133"/>
      <c r="BM248" s="133"/>
      <c r="BN248" s="133"/>
      <c r="BO248" s="133"/>
      <c r="BP248" s="133"/>
      <c r="BQ248" s="133"/>
      <c r="BR248" s="133"/>
      <c r="BS248" s="133"/>
      <c r="BT248" s="133"/>
      <c r="BU248" s="133"/>
      <c r="BV248" s="133"/>
      <c r="BW248" s="133"/>
      <c r="BX248" s="133"/>
      <c r="BY248" s="133"/>
      <c r="BZ248" s="133"/>
    </row>
    <row r="249" spans="1:78" ht="15.75" customHeight="1">
      <c r="A249" s="10">
        <f t="shared" si="20"/>
        <v>240</v>
      </c>
      <c r="B249" s="54" t="s">
        <v>226</v>
      </c>
      <c r="C249" s="66" t="s">
        <v>1726</v>
      </c>
      <c r="D249" s="5" t="s">
        <v>1727</v>
      </c>
      <c r="E249" s="133"/>
      <c r="F249" s="8" t="s">
        <v>14</v>
      </c>
      <c r="G249" s="133"/>
      <c r="H249" s="133"/>
      <c r="I249" s="133"/>
      <c r="J249" s="133"/>
      <c r="K249" s="10" t="s">
        <v>289</v>
      </c>
      <c r="L249" s="4" t="s">
        <v>125</v>
      </c>
      <c r="M249" s="8" t="s">
        <v>288</v>
      </c>
      <c r="N249" s="133"/>
      <c r="O249" s="4" t="s">
        <v>72</v>
      </c>
      <c r="P249" s="2" t="s">
        <v>88</v>
      </c>
      <c r="Q249" s="50">
        <v>0</v>
      </c>
      <c r="R249" s="134" t="s">
        <v>74</v>
      </c>
      <c r="S249" s="161">
        <v>30955</v>
      </c>
      <c r="T249" s="164" t="str">
        <f t="shared" ca="1" si="21"/>
        <v>36 Tahun 11 Bulan</v>
      </c>
      <c r="U249" s="133"/>
      <c r="V249" s="6">
        <v>42948</v>
      </c>
      <c r="W249" s="165" t="str">
        <f t="shared" ca="1" si="28"/>
        <v>4Tahun</v>
      </c>
      <c r="X249" s="79" t="str">
        <f t="shared" ca="1" si="29"/>
        <v>1Bulan</v>
      </c>
      <c r="Y249" s="10"/>
      <c r="Z249" s="59"/>
      <c r="AA249" s="133"/>
      <c r="AB249" s="133"/>
      <c r="AC249" s="54" t="s">
        <v>1728</v>
      </c>
      <c r="AD249" s="55" t="s">
        <v>211</v>
      </c>
      <c r="AE249" s="56" t="s">
        <v>1729</v>
      </c>
      <c r="AF249" s="4" t="s">
        <v>78</v>
      </c>
      <c r="AG249" s="133"/>
      <c r="AH249" s="133"/>
      <c r="AI249" s="133"/>
      <c r="AJ249" s="133"/>
      <c r="AK249" s="133"/>
      <c r="AL249" s="133"/>
      <c r="AM249" s="133"/>
      <c r="AN249" s="133"/>
      <c r="AO249" s="133"/>
      <c r="AP249" s="133"/>
      <c r="AQ249" s="4" t="s">
        <v>1730</v>
      </c>
      <c r="AR249" s="57" t="s">
        <v>2830</v>
      </c>
      <c r="AS249" s="7"/>
      <c r="AT249" s="7"/>
      <c r="AU249" s="7"/>
      <c r="AV249" s="133"/>
      <c r="AW249" s="133"/>
      <c r="AX249" s="133"/>
      <c r="AY249" s="133"/>
      <c r="AZ249" s="133"/>
      <c r="BA249" s="7"/>
      <c r="BB249" s="7"/>
      <c r="BC249" s="53" t="s">
        <v>1731</v>
      </c>
      <c r="BD249" s="58"/>
      <c r="BE249" s="53" t="s">
        <v>80</v>
      </c>
      <c r="BF249" s="58"/>
      <c r="BG249" s="133"/>
      <c r="BH249" s="137"/>
      <c r="BI249" s="137"/>
      <c r="BJ249" s="4"/>
      <c r="BK249" s="133"/>
      <c r="BL249" s="133"/>
      <c r="BM249" s="133"/>
      <c r="BN249" s="133"/>
      <c r="BO249" s="133"/>
      <c r="BP249" s="133"/>
      <c r="BQ249" s="133"/>
      <c r="BR249" s="133"/>
      <c r="BS249" s="133"/>
      <c r="BT249" s="133"/>
      <c r="BU249" s="133"/>
      <c r="BV249" s="133"/>
      <c r="BW249" s="133"/>
      <c r="BX249" s="133"/>
      <c r="BY249" s="133"/>
      <c r="BZ249" s="133"/>
    </row>
    <row r="250" spans="1:78" ht="15.75" customHeight="1">
      <c r="A250" s="10">
        <f t="shared" si="20"/>
        <v>241</v>
      </c>
      <c r="B250" s="54" t="s">
        <v>226</v>
      </c>
      <c r="C250" s="66"/>
      <c r="D250" s="14" t="s">
        <v>2945</v>
      </c>
      <c r="E250" s="133"/>
      <c r="F250" s="3" t="s">
        <v>14</v>
      </c>
      <c r="G250" s="133"/>
      <c r="H250" s="133"/>
      <c r="I250" s="133"/>
      <c r="J250" s="133"/>
      <c r="K250" s="10"/>
      <c r="L250" s="4" t="s">
        <v>184</v>
      </c>
      <c r="M250" s="10" t="s">
        <v>743</v>
      </c>
      <c r="N250" s="10" t="s">
        <v>2640</v>
      </c>
      <c r="O250" s="4" t="s">
        <v>87</v>
      </c>
      <c r="P250" s="2"/>
      <c r="Q250" s="50" t="s">
        <v>2959</v>
      </c>
      <c r="R250" s="134"/>
      <c r="S250" s="161"/>
      <c r="T250" s="164" t="str">
        <f t="shared" ca="1" si="21"/>
        <v>121 Tahun 7 Bulan</v>
      </c>
      <c r="U250" s="133"/>
      <c r="V250" s="6"/>
      <c r="W250" s="165" t="str">
        <f t="shared" ca="1" si="28"/>
        <v>121Tahun</v>
      </c>
      <c r="X250" s="79" t="str">
        <f t="shared" ca="1" si="29"/>
        <v>9Bulan</v>
      </c>
      <c r="Y250" s="10"/>
      <c r="Z250" s="59"/>
      <c r="AA250" s="133"/>
      <c r="AB250" s="133"/>
      <c r="AC250" s="54"/>
      <c r="AD250" s="55" t="s">
        <v>211</v>
      </c>
      <c r="AE250" s="56"/>
      <c r="AF250" s="4"/>
      <c r="AG250" s="133"/>
      <c r="AH250" s="133"/>
      <c r="AI250" s="133"/>
      <c r="AJ250" s="133"/>
      <c r="AK250" s="133"/>
      <c r="AL250" s="133"/>
      <c r="AM250" s="133"/>
      <c r="AN250" s="133"/>
      <c r="AO250" s="133"/>
      <c r="AP250" s="133"/>
      <c r="AQ250" s="4"/>
      <c r="AR250" s="57" t="s">
        <v>2831</v>
      </c>
      <c r="AS250" s="7"/>
      <c r="AT250" s="7"/>
      <c r="AU250" s="7"/>
      <c r="AV250" s="133"/>
      <c r="AW250" s="133"/>
      <c r="AX250" s="133"/>
      <c r="AY250" s="133"/>
      <c r="AZ250" s="133"/>
      <c r="BA250" s="7"/>
      <c r="BB250" s="7"/>
      <c r="BC250" s="53"/>
      <c r="BD250" s="58"/>
      <c r="BE250" s="53"/>
      <c r="BF250" s="58"/>
      <c r="BG250" s="133"/>
      <c r="BH250" s="137"/>
      <c r="BI250" s="137"/>
      <c r="BJ250" s="4"/>
      <c r="BK250" s="133"/>
      <c r="BL250" s="133"/>
      <c r="BM250" s="133"/>
      <c r="BN250" s="133"/>
      <c r="BO250" s="133"/>
      <c r="BP250" s="133"/>
      <c r="BQ250" s="133"/>
      <c r="BR250" s="133"/>
      <c r="BS250" s="133"/>
      <c r="BT250" s="133"/>
      <c r="BU250" s="133"/>
      <c r="BV250" s="133"/>
      <c r="BW250" s="133"/>
      <c r="BX250" s="133"/>
      <c r="BY250" s="133"/>
      <c r="BZ250" s="133"/>
    </row>
    <row r="251" spans="1:78" ht="15.75" customHeight="1">
      <c r="A251" s="10">
        <f t="shared" si="20"/>
        <v>242</v>
      </c>
      <c r="B251" s="5" t="s">
        <v>1085</v>
      </c>
      <c r="C251" s="66"/>
      <c r="D251" s="14" t="s">
        <v>3109</v>
      </c>
      <c r="E251" s="133"/>
      <c r="F251" s="3"/>
      <c r="G251" s="133"/>
      <c r="H251" s="133"/>
      <c r="I251" s="133"/>
      <c r="J251" s="133"/>
      <c r="K251" s="10"/>
      <c r="L251" s="4"/>
      <c r="M251" s="10" t="s">
        <v>479</v>
      </c>
      <c r="N251" s="10"/>
      <c r="O251" s="4"/>
      <c r="P251" s="2"/>
      <c r="Q251" s="50"/>
      <c r="R251" s="134"/>
      <c r="S251" s="161"/>
      <c r="T251" s="164" t="str">
        <f t="shared" ca="1" si="21"/>
        <v>121 Tahun 7 Bulan</v>
      </c>
      <c r="U251" s="133"/>
      <c r="V251" s="6">
        <v>44195</v>
      </c>
      <c r="W251" s="165" t="str">
        <f t="shared" ref="W251:W254" ca="1" si="30">INT((NOW()-V251)/365)&amp;"Tahun"</f>
        <v>0Tahun</v>
      </c>
      <c r="X251" s="79" t="str">
        <f t="shared" ref="X251:X254" ca="1" si="31">INT(MOD((NOW()-V251),365)/30)&amp;"Bulan"</f>
        <v>8Bulan</v>
      </c>
      <c r="Y251" s="10"/>
      <c r="Z251" s="59"/>
      <c r="AA251" s="133"/>
      <c r="AB251" s="133"/>
      <c r="AC251" s="54"/>
      <c r="AD251" s="55"/>
      <c r="AE251" s="56"/>
      <c r="AF251" s="4"/>
      <c r="AG251" s="133"/>
      <c r="AH251" s="133"/>
      <c r="AI251" s="133"/>
      <c r="AJ251" s="133"/>
      <c r="AK251" s="133"/>
      <c r="AL251" s="133"/>
      <c r="AM251" s="133"/>
      <c r="AN251" s="133"/>
      <c r="AO251" s="133"/>
      <c r="AP251" s="133"/>
      <c r="AQ251" s="4"/>
      <c r="AR251" s="57"/>
      <c r="AS251" s="7"/>
      <c r="AT251" s="7"/>
      <c r="AU251" s="7"/>
      <c r="AV251" s="133"/>
      <c r="AW251" s="133"/>
      <c r="AX251" s="133"/>
      <c r="AY251" s="133"/>
      <c r="AZ251" s="133"/>
      <c r="BA251" s="7"/>
      <c r="BB251" s="7"/>
      <c r="BC251" s="53"/>
      <c r="BD251" s="58"/>
      <c r="BE251" s="53"/>
      <c r="BF251" s="58"/>
      <c r="BG251" s="133"/>
      <c r="BH251" s="137"/>
      <c r="BI251" s="137"/>
      <c r="BJ251" s="4"/>
      <c r="BK251" s="133"/>
      <c r="BL251" s="133"/>
      <c r="BM251" s="133"/>
      <c r="BN251" s="133"/>
      <c r="BO251" s="133"/>
      <c r="BP251" s="133"/>
      <c r="BQ251" s="133"/>
      <c r="BR251" s="133"/>
      <c r="BS251" s="133"/>
      <c r="BT251" s="133"/>
      <c r="BU251" s="133"/>
      <c r="BV251" s="133"/>
      <c r="BW251" s="133"/>
      <c r="BX251" s="133"/>
      <c r="BY251" s="133"/>
      <c r="BZ251" s="133"/>
    </row>
    <row r="252" spans="1:78" ht="15.75" customHeight="1">
      <c r="A252" s="10">
        <f t="shared" si="20"/>
        <v>243</v>
      </c>
      <c r="B252" s="5" t="s">
        <v>1085</v>
      </c>
      <c r="C252" s="49"/>
      <c r="D252" s="14" t="s">
        <v>2946</v>
      </c>
      <c r="E252" s="133"/>
      <c r="F252" s="3" t="s">
        <v>14</v>
      </c>
      <c r="G252" s="133"/>
      <c r="H252" s="133"/>
      <c r="I252" s="133"/>
      <c r="J252" s="133"/>
      <c r="K252" s="10"/>
      <c r="L252" s="4" t="s">
        <v>184</v>
      </c>
      <c r="M252" s="10" t="s">
        <v>743</v>
      </c>
      <c r="N252" s="10" t="s">
        <v>2640</v>
      </c>
      <c r="O252" s="7" t="s">
        <v>87</v>
      </c>
      <c r="P252" s="2"/>
      <c r="Q252" s="50"/>
      <c r="R252" s="134"/>
      <c r="S252" s="161"/>
      <c r="T252" s="164" t="str">
        <f t="shared" ca="1" si="21"/>
        <v>121 Tahun 7 Bulan</v>
      </c>
      <c r="U252" s="133"/>
      <c r="V252" s="6"/>
      <c r="W252" s="165" t="str">
        <f t="shared" ca="1" si="30"/>
        <v>121Tahun</v>
      </c>
      <c r="X252" s="79" t="str">
        <f t="shared" ca="1" si="31"/>
        <v>9Bulan</v>
      </c>
      <c r="Y252" s="10"/>
      <c r="Z252" s="53"/>
      <c r="AA252" s="133"/>
      <c r="AB252" s="133"/>
      <c r="AC252" s="54"/>
      <c r="AD252" s="55"/>
      <c r="AE252" s="56"/>
      <c r="AF252" s="4"/>
      <c r="AG252" s="133"/>
      <c r="AH252" s="133"/>
      <c r="AI252" s="133"/>
      <c r="AJ252" s="133"/>
      <c r="AK252" s="133"/>
      <c r="AL252" s="133"/>
      <c r="AM252" s="133"/>
      <c r="AN252" s="133"/>
      <c r="AO252" s="133"/>
      <c r="AP252" s="133"/>
      <c r="AQ252" s="3"/>
      <c r="AR252" s="57"/>
      <c r="AS252" s="7"/>
      <c r="AT252" s="7"/>
      <c r="AU252" s="7"/>
      <c r="AV252" s="133"/>
      <c r="AW252" s="133"/>
      <c r="AX252" s="133"/>
      <c r="AY252" s="133"/>
      <c r="AZ252" s="133"/>
      <c r="BA252" s="7"/>
      <c r="BB252" s="7"/>
      <c r="BC252" s="53"/>
      <c r="BD252" s="58"/>
      <c r="BE252" s="53"/>
      <c r="BF252" s="58"/>
      <c r="BG252" s="133"/>
      <c r="BH252" s="137"/>
      <c r="BI252" s="137"/>
      <c r="BJ252" s="3"/>
      <c r="BK252" s="133"/>
      <c r="BL252" s="133"/>
      <c r="BM252" s="133"/>
      <c r="BN252" s="133"/>
      <c r="BO252" s="133"/>
      <c r="BP252" s="133"/>
      <c r="BQ252" s="133"/>
      <c r="BR252" s="133"/>
      <c r="BS252" s="133"/>
      <c r="BT252" s="133"/>
      <c r="BU252" s="133"/>
      <c r="BV252" s="133"/>
      <c r="BW252" s="133"/>
      <c r="BX252" s="133"/>
      <c r="BY252" s="133"/>
      <c r="BZ252" s="133"/>
    </row>
    <row r="253" spans="1:78" ht="15.75" customHeight="1">
      <c r="A253" s="10">
        <f>A252+1</f>
        <v>244</v>
      </c>
      <c r="B253" s="54" t="s">
        <v>1085</v>
      </c>
      <c r="C253" s="2" t="s">
        <v>1086</v>
      </c>
      <c r="D253" s="5" t="s">
        <v>1087</v>
      </c>
      <c r="E253" s="133" t="s">
        <v>3035</v>
      </c>
      <c r="F253" s="3" t="s">
        <v>14</v>
      </c>
      <c r="G253" s="133"/>
      <c r="H253" s="133"/>
      <c r="I253" s="133"/>
      <c r="J253" s="133"/>
      <c r="K253" s="10" t="s">
        <v>100</v>
      </c>
      <c r="L253" s="4" t="s">
        <v>101</v>
      </c>
      <c r="M253" s="3" t="s">
        <v>101</v>
      </c>
      <c r="N253" s="133"/>
      <c r="O253" s="7" t="s">
        <v>87</v>
      </c>
      <c r="P253" s="2" t="s">
        <v>297</v>
      </c>
      <c r="Q253" s="50"/>
      <c r="R253" s="134" t="s">
        <v>1088</v>
      </c>
      <c r="S253" s="161">
        <v>34770</v>
      </c>
      <c r="T253" s="164" t="str">
        <f t="shared" ca="1" si="21"/>
        <v>26 Tahun 5 Bulan</v>
      </c>
      <c r="U253" s="133"/>
      <c r="V253" s="6">
        <v>40909</v>
      </c>
      <c r="W253" s="165" t="str">
        <f t="shared" ca="1" si="30"/>
        <v>9Tahun</v>
      </c>
      <c r="X253" s="79" t="str">
        <f t="shared" ca="1" si="31"/>
        <v>8Bulan</v>
      </c>
      <c r="Y253" s="10"/>
      <c r="Z253" s="53" t="s">
        <v>90</v>
      </c>
      <c r="AA253" s="133"/>
      <c r="AB253" s="133"/>
      <c r="AC253" s="54" t="s">
        <v>1089</v>
      </c>
      <c r="AD253" s="55"/>
      <c r="AE253" s="56" t="s">
        <v>1090</v>
      </c>
      <c r="AF253" s="4" t="s">
        <v>78</v>
      </c>
      <c r="AG253" s="133"/>
      <c r="AH253" s="133"/>
      <c r="AI253" s="133"/>
      <c r="AJ253" s="133"/>
      <c r="AK253" s="133"/>
      <c r="AL253" s="133"/>
      <c r="AM253" s="133"/>
      <c r="AN253" s="133"/>
      <c r="AO253" s="133"/>
      <c r="AP253" s="133"/>
      <c r="AQ253" s="4" t="s">
        <v>1091</v>
      </c>
      <c r="AR253" s="57"/>
      <c r="AS253" s="7"/>
      <c r="AT253" s="7"/>
      <c r="AU253" s="7"/>
      <c r="AV253" s="133"/>
      <c r="AW253" s="133"/>
      <c r="AX253" s="133"/>
      <c r="AY253" s="133"/>
      <c r="AZ253" s="133"/>
      <c r="BA253" s="7"/>
      <c r="BB253" s="7" t="s">
        <v>1092</v>
      </c>
      <c r="BC253" s="53" t="s">
        <v>1093</v>
      </c>
      <c r="BD253" s="58"/>
      <c r="BE253" s="53" t="s">
        <v>80</v>
      </c>
      <c r="BF253" s="58"/>
      <c r="BG253" s="133"/>
      <c r="BH253" s="137"/>
      <c r="BI253" s="137"/>
      <c r="BJ253" s="4"/>
      <c r="BK253" s="133"/>
      <c r="BL253" s="133"/>
      <c r="BM253" s="133"/>
      <c r="BN253" s="133"/>
      <c r="BO253" s="133"/>
      <c r="BP253" s="133"/>
      <c r="BQ253" s="133"/>
      <c r="BR253" s="133"/>
      <c r="BS253" s="133"/>
      <c r="BT253" s="133"/>
      <c r="BU253" s="133"/>
      <c r="BV253" s="133"/>
      <c r="BW253" s="133"/>
      <c r="BX253" s="133"/>
      <c r="BY253" s="133"/>
      <c r="BZ253" s="133"/>
    </row>
    <row r="254" spans="1:78" ht="15.75" customHeight="1">
      <c r="A254" s="10">
        <f t="shared" ref="A254:A317" si="32">A253+1</f>
        <v>245</v>
      </c>
      <c r="B254" s="5" t="s">
        <v>1085</v>
      </c>
      <c r="C254" s="49" t="s">
        <v>1457</v>
      </c>
      <c r="D254" s="5" t="s">
        <v>1458</v>
      </c>
      <c r="E254" s="133" t="s">
        <v>2952</v>
      </c>
      <c r="F254" s="3" t="s">
        <v>14</v>
      </c>
      <c r="G254" s="133"/>
      <c r="H254" s="133"/>
      <c r="I254" s="133"/>
      <c r="J254" s="133"/>
      <c r="K254" s="10" t="s">
        <v>100</v>
      </c>
      <c r="L254" s="4" t="s">
        <v>101</v>
      </c>
      <c r="M254" s="3" t="s">
        <v>101</v>
      </c>
      <c r="N254" s="133"/>
      <c r="O254" s="7" t="s">
        <v>87</v>
      </c>
      <c r="P254" s="2" t="s">
        <v>88</v>
      </c>
      <c r="Q254" s="50" t="s">
        <v>2959</v>
      </c>
      <c r="R254" s="134" t="s">
        <v>1459</v>
      </c>
      <c r="S254" s="161">
        <v>36742</v>
      </c>
      <c r="T254" s="164" t="str">
        <f t="shared" ca="1" si="21"/>
        <v>21 Tahun 0 Bulan</v>
      </c>
      <c r="U254" s="133"/>
      <c r="V254" s="6">
        <v>44179</v>
      </c>
      <c r="W254" s="165" t="str">
        <f t="shared" ca="1" si="30"/>
        <v>0Tahun</v>
      </c>
      <c r="X254" s="79" t="str">
        <f t="shared" ca="1" si="31"/>
        <v>8Bulan</v>
      </c>
      <c r="Y254" s="10"/>
      <c r="Z254" s="59" t="s">
        <v>90</v>
      </c>
      <c r="AA254" s="133"/>
      <c r="AB254" s="133"/>
      <c r="AC254" s="5" t="s">
        <v>1460</v>
      </c>
      <c r="AD254" s="55" t="s">
        <v>211</v>
      </c>
      <c r="AE254" s="56" t="s">
        <v>1461</v>
      </c>
      <c r="AF254" s="4" t="s">
        <v>78</v>
      </c>
      <c r="AG254" s="133"/>
      <c r="AH254" s="133"/>
      <c r="AI254" s="133"/>
      <c r="AJ254" s="133"/>
      <c r="AK254" s="133"/>
      <c r="AL254" s="133"/>
      <c r="AM254" s="133"/>
      <c r="AN254" s="133"/>
      <c r="AO254" s="133"/>
      <c r="AP254" s="133"/>
      <c r="AQ254" s="3"/>
      <c r="AR254" s="57" t="s">
        <v>2832</v>
      </c>
      <c r="AS254" s="7"/>
      <c r="AT254" s="7"/>
      <c r="AU254" s="7"/>
      <c r="AV254" s="133"/>
      <c r="AW254" s="133"/>
      <c r="AX254" s="133"/>
      <c r="AY254" s="133"/>
      <c r="AZ254" s="133"/>
      <c r="BA254" s="7"/>
      <c r="BB254" s="7"/>
      <c r="BC254" s="53" t="s">
        <v>1462</v>
      </c>
      <c r="BD254" s="58" t="s">
        <v>1462</v>
      </c>
      <c r="BE254" s="53" t="s">
        <v>80</v>
      </c>
      <c r="BF254" s="58"/>
      <c r="BG254" s="133"/>
      <c r="BH254" s="137"/>
      <c r="BI254" s="137"/>
      <c r="BJ254" s="3"/>
      <c r="BK254" s="133"/>
      <c r="BL254" s="133"/>
      <c r="BM254" s="133"/>
      <c r="BN254" s="133"/>
      <c r="BO254" s="133"/>
      <c r="BP254" s="133"/>
      <c r="BQ254" s="133"/>
      <c r="BR254" s="133"/>
      <c r="BS254" s="133"/>
      <c r="BT254" s="133"/>
      <c r="BU254" s="133"/>
      <c r="BV254" s="133"/>
      <c r="BW254" s="133"/>
      <c r="BX254" s="133"/>
      <c r="BY254" s="133"/>
      <c r="BZ254" s="133"/>
    </row>
    <row r="255" spans="1:78" ht="15.75" customHeight="1">
      <c r="A255" s="10">
        <f t="shared" si="32"/>
        <v>246</v>
      </c>
      <c r="B255" s="54" t="s">
        <v>1085</v>
      </c>
      <c r="C255" s="68" t="s">
        <v>1676</v>
      </c>
      <c r="D255" s="5" t="s">
        <v>1677</v>
      </c>
      <c r="E255" s="133" t="s">
        <v>1677</v>
      </c>
      <c r="F255" s="3" t="s">
        <v>14</v>
      </c>
      <c r="G255" s="133"/>
      <c r="H255" s="133"/>
      <c r="I255" s="133"/>
      <c r="J255" s="133"/>
      <c r="K255" s="10" t="s">
        <v>100</v>
      </c>
      <c r="L255" s="4" t="s">
        <v>101</v>
      </c>
      <c r="M255" s="3" t="s">
        <v>101</v>
      </c>
      <c r="N255" s="133"/>
      <c r="O255" s="7" t="s">
        <v>87</v>
      </c>
      <c r="P255" s="2" t="s">
        <v>88</v>
      </c>
      <c r="Q255" s="50" t="s">
        <v>2959</v>
      </c>
      <c r="R255" s="134" t="s">
        <v>74</v>
      </c>
      <c r="S255" s="161">
        <v>36585</v>
      </c>
      <c r="T255" s="164" t="str">
        <f t="shared" ref="T255:T300" ca="1" si="33">(DATEDIF($S255,NOW(),"Y")&amp;" Tahun ")&amp;(DATEDIF($S255,NOW(),"YM")&amp;" Bulan")</f>
        <v>21 Tahun 6 Bulan</v>
      </c>
      <c r="U255" s="133"/>
      <c r="V255" s="6">
        <v>43773</v>
      </c>
      <c r="W255" s="165" t="str">
        <f t="shared" ref="W255:W279" ca="1" si="34">INT((NOW()-V255)/365)&amp;"Tahun"</f>
        <v>1Tahun</v>
      </c>
      <c r="X255" s="79" t="str">
        <f t="shared" ref="X255:X279" ca="1" si="35">INT(MOD((NOW()-V255),365)/30)&amp;"Bulan"</f>
        <v>10Bulan</v>
      </c>
      <c r="Y255" s="10"/>
      <c r="Z255" s="53" t="s">
        <v>1</v>
      </c>
      <c r="AA255" s="133"/>
      <c r="AB255" s="133"/>
      <c r="AC255" s="54" t="s">
        <v>1678</v>
      </c>
      <c r="AD255" s="55" t="s">
        <v>211</v>
      </c>
      <c r="AE255" s="56" t="s">
        <v>1679</v>
      </c>
      <c r="AF255" s="4" t="s">
        <v>375</v>
      </c>
      <c r="AG255" s="133"/>
      <c r="AH255" s="133"/>
      <c r="AI255" s="133"/>
      <c r="AJ255" s="133"/>
      <c r="AK255" s="133"/>
      <c r="AL255" s="133"/>
      <c r="AM255" s="133"/>
      <c r="AN255" s="133"/>
      <c r="AO255" s="133"/>
      <c r="AP255" s="133"/>
      <c r="AQ255" s="4" t="s">
        <v>1680</v>
      </c>
      <c r="AR255" s="57" t="s">
        <v>2833</v>
      </c>
      <c r="AS255" s="7"/>
      <c r="AT255" s="7"/>
      <c r="AU255" s="7"/>
      <c r="AV255" s="133"/>
      <c r="AW255" s="133"/>
      <c r="AX255" s="133"/>
      <c r="AY255" s="133"/>
      <c r="AZ255" s="133"/>
      <c r="BA255" s="7"/>
      <c r="BB255" s="7"/>
      <c r="BC255" s="53" t="s">
        <v>1681</v>
      </c>
      <c r="BD255" s="58"/>
      <c r="BE255" s="53" t="s">
        <v>80</v>
      </c>
      <c r="BF255" s="58"/>
      <c r="BG255" s="133"/>
      <c r="BH255" s="137"/>
      <c r="BI255" s="137"/>
      <c r="BJ255" s="4"/>
      <c r="BK255" s="133"/>
      <c r="BL255" s="133"/>
      <c r="BM255" s="133"/>
      <c r="BN255" s="133"/>
      <c r="BO255" s="133"/>
      <c r="BP255" s="133"/>
      <c r="BQ255" s="133"/>
      <c r="BR255" s="133"/>
      <c r="BS255" s="133"/>
      <c r="BT255" s="133"/>
      <c r="BU255" s="133"/>
      <c r="BV255" s="133"/>
      <c r="BW255" s="133"/>
      <c r="BX255" s="133"/>
      <c r="BY255" s="133"/>
      <c r="BZ255" s="133"/>
    </row>
    <row r="256" spans="1:78" ht="15.75" customHeight="1">
      <c r="A256" s="10">
        <f t="shared" si="32"/>
        <v>247</v>
      </c>
      <c r="B256" s="5" t="s">
        <v>1085</v>
      </c>
      <c r="C256" s="66" t="s">
        <v>1718</v>
      </c>
      <c r="D256" s="59" t="s">
        <v>1913</v>
      </c>
      <c r="E256" s="133" t="s">
        <v>3034</v>
      </c>
      <c r="F256" s="3" t="s">
        <v>14</v>
      </c>
      <c r="G256" s="133"/>
      <c r="H256" s="133"/>
      <c r="I256" s="133"/>
      <c r="J256" s="133"/>
      <c r="K256" s="10" t="s">
        <v>100</v>
      </c>
      <c r="L256" s="4" t="s">
        <v>101</v>
      </c>
      <c r="M256" s="3" t="s">
        <v>101</v>
      </c>
      <c r="N256" s="133"/>
      <c r="O256" s="7" t="s">
        <v>87</v>
      </c>
      <c r="P256" s="70" t="s">
        <v>88</v>
      </c>
      <c r="Q256" s="50" t="s">
        <v>2959</v>
      </c>
      <c r="R256" s="134" t="s">
        <v>1914</v>
      </c>
      <c r="S256" s="161">
        <v>36563</v>
      </c>
      <c r="T256" s="164" t="str">
        <f t="shared" ca="1" si="33"/>
        <v>21 Tahun 6 Bulan</v>
      </c>
      <c r="U256" s="133"/>
      <c r="V256" s="71">
        <v>44046</v>
      </c>
      <c r="W256" s="165" t="str">
        <f t="shared" ca="1" si="34"/>
        <v>1Tahun</v>
      </c>
      <c r="X256" s="79" t="str">
        <f t="shared" ca="1" si="35"/>
        <v>0Bulan</v>
      </c>
      <c r="Y256" s="10"/>
      <c r="Z256" s="53" t="s">
        <v>1</v>
      </c>
      <c r="AA256" s="133"/>
      <c r="AB256" s="133"/>
      <c r="AC256" s="72" t="s">
        <v>1915</v>
      </c>
      <c r="AD256" s="55" t="s">
        <v>211</v>
      </c>
      <c r="AE256" s="56" t="s">
        <v>1916</v>
      </c>
      <c r="AF256" s="3" t="s">
        <v>375</v>
      </c>
      <c r="AG256" s="133"/>
      <c r="AH256" s="133"/>
      <c r="AI256" s="133"/>
      <c r="AJ256" s="133"/>
      <c r="AK256" s="133"/>
      <c r="AL256" s="133"/>
      <c r="AM256" s="133"/>
      <c r="AN256" s="133"/>
      <c r="AO256" s="133"/>
      <c r="AP256" s="133"/>
      <c r="AQ256" s="7"/>
      <c r="AR256" s="57" t="s">
        <v>2834</v>
      </c>
      <c r="AS256" s="7"/>
      <c r="AT256" s="7"/>
      <c r="AU256" s="7"/>
      <c r="AV256" s="133"/>
      <c r="AW256" s="133"/>
      <c r="AX256" s="133"/>
      <c r="AY256" s="133"/>
      <c r="AZ256" s="133"/>
      <c r="BA256" s="7"/>
      <c r="BB256" s="7"/>
      <c r="BC256" s="74" t="s">
        <v>1917</v>
      </c>
      <c r="BD256" s="58"/>
      <c r="BE256" s="53" t="s">
        <v>80</v>
      </c>
      <c r="BF256" s="58"/>
      <c r="BG256" s="133"/>
      <c r="BH256" s="137"/>
      <c r="BI256" s="137"/>
      <c r="BJ256" s="3"/>
      <c r="BK256" s="133"/>
      <c r="BL256" s="133"/>
      <c r="BM256" s="133"/>
      <c r="BN256" s="133"/>
      <c r="BO256" s="133"/>
      <c r="BP256" s="133"/>
      <c r="BQ256" s="133"/>
      <c r="BR256" s="133"/>
      <c r="BS256" s="133"/>
      <c r="BT256" s="133"/>
      <c r="BU256" s="133"/>
      <c r="BV256" s="133"/>
      <c r="BW256" s="133"/>
      <c r="BX256" s="133"/>
      <c r="BY256" s="133"/>
      <c r="BZ256" s="133"/>
    </row>
    <row r="257" spans="1:78" ht="15.75" customHeight="1">
      <c r="A257" s="10">
        <f t="shared" si="32"/>
        <v>248</v>
      </c>
      <c r="B257" s="5" t="s">
        <v>1085</v>
      </c>
      <c r="C257" s="66" t="s">
        <v>2033</v>
      </c>
      <c r="D257" s="59" t="s">
        <v>2034</v>
      </c>
      <c r="E257" s="133" t="s">
        <v>3086</v>
      </c>
      <c r="F257" s="3" t="s">
        <v>14</v>
      </c>
      <c r="G257" s="133"/>
      <c r="H257" s="133"/>
      <c r="I257" s="133"/>
      <c r="J257" s="133"/>
      <c r="K257" s="10" t="s">
        <v>183</v>
      </c>
      <c r="L257" s="10" t="s">
        <v>184</v>
      </c>
      <c r="M257" s="6" t="s">
        <v>182</v>
      </c>
      <c r="N257" s="133"/>
      <c r="O257" s="7" t="s">
        <v>87</v>
      </c>
      <c r="P257" s="70" t="s">
        <v>88</v>
      </c>
      <c r="Q257" s="50" t="s">
        <v>2959</v>
      </c>
      <c r="R257" s="134" t="s">
        <v>89</v>
      </c>
      <c r="S257" s="161">
        <v>36923</v>
      </c>
      <c r="T257" s="164" t="str">
        <f t="shared" ca="1" si="33"/>
        <v>20 Tahun 6 Bulan</v>
      </c>
      <c r="U257" s="133"/>
      <c r="V257" s="71">
        <v>44046</v>
      </c>
      <c r="W257" s="165" t="str">
        <f t="shared" ca="1" si="34"/>
        <v>1Tahun</v>
      </c>
      <c r="X257" s="79" t="str">
        <f t="shared" ca="1" si="35"/>
        <v>0Bulan</v>
      </c>
      <c r="Y257" s="10"/>
      <c r="Z257" s="72" t="s">
        <v>90</v>
      </c>
      <c r="AA257" s="133"/>
      <c r="AB257" s="133"/>
      <c r="AC257" s="72" t="s">
        <v>2035</v>
      </c>
      <c r="AD257" s="55" t="s">
        <v>211</v>
      </c>
      <c r="AE257" s="73" t="s">
        <v>2036</v>
      </c>
      <c r="AF257" s="3" t="s">
        <v>78</v>
      </c>
      <c r="AG257" s="133"/>
      <c r="AH257" s="133"/>
      <c r="AI257" s="133"/>
      <c r="AJ257" s="133"/>
      <c r="AK257" s="133"/>
      <c r="AL257" s="133"/>
      <c r="AM257" s="133"/>
      <c r="AN257" s="133"/>
      <c r="AO257" s="133"/>
      <c r="AP257" s="133"/>
      <c r="AQ257" s="7"/>
      <c r="AR257" s="57" t="s">
        <v>2835</v>
      </c>
      <c r="AS257" s="63"/>
      <c r="AT257" s="63"/>
      <c r="AU257" s="63"/>
      <c r="AV257" s="133"/>
      <c r="AW257" s="133"/>
      <c r="AX257" s="133"/>
      <c r="AY257" s="133"/>
      <c r="AZ257" s="133"/>
      <c r="BA257" s="63"/>
      <c r="BB257" s="63"/>
      <c r="BC257" s="74" t="s">
        <v>2037</v>
      </c>
      <c r="BD257" s="58"/>
      <c r="BE257" s="53" t="s">
        <v>80</v>
      </c>
      <c r="BF257" s="58"/>
      <c r="BG257" s="133"/>
      <c r="BH257" s="137"/>
      <c r="BI257" s="137"/>
      <c r="BJ257" s="3"/>
      <c r="BK257" s="133"/>
      <c r="BL257" s="133"/>
      <c r="BM257" s="133"/>
      <c r="BN257" s="133"/>
      <c r="BO257" s="133"/>
      <c r="BP257" s="133"/>
      <c r="BQ257" s="133"/>
      <c r="BR257" s="133"/>
      <c r="BS257" s="133"/>
      <c r="BT257" s="133"/>
      <c r="BU257" s="133"/>
      <c r="BV257" s="133"/>
      <c r="BW257" s="133"/>
      <c r="BX257" s="133"/>
      <c r="BY257" s="133"/>
      <c r="BZ257" s="133"/>
    </row>
    <row r="258" spans="1:78" ht="15.75" customHeight="1">
      <c r="A258" s="10">
        <f t="shared" si="32"/>
        <v>249</v>
      </c>
      <c r="B258" s="5" t="s">
        <v>1085</v>
      </c>
      <c r="C258" s="2" t="s">
        <v>1094</v>
      </c>
      <c r="D258" s="5" t="s">
        <v>1095</v>
      </c>
      <c r="E258" s="133" t="s">
        <v>3036</v>
      </c>
      <c r="F258" s="8" t="s">
        <v>14</v>
      </c>
      <c r="G258" s="133"/>
      <c r="H258" s="133"/>
      <c r="I258" s="133"/>
      <c r="J258" s="133"/>
      <c r="K258" s="10" t="s">
        <v>124</v>
      </c>
      <c r="L258" s="10" t="s">
        <v>125</v>
      </c>
      <c r="M258" s="3" t="s">
        <v>126</v>
      </c>
      <c r="N258" s="133"/>
      <c r="O258" s="7" t="s">
        <v>72</v>
      </c>
      <c r="P258" s="7" t="s">
        <v>88</v>
      </c>
      <c r="Q258" s="50"/>
      <c r="R258" s="134" t="s">
        <v>128</v>
      </c>
      <c r="S258" s="161">
        <v>35287</v>
      </c>
      <c r="T258" s="164" t="str">
        <f t="shared" ca="1" si="33"/>
        <v>25 Tahun 0 Bulan</v>
      </c>
      <c r="U258" s="133"/>
      <c r="V258" s="6">
        <v>43070</v>
      </c>
      <c r="W258" s="165" t="str">
        <f t="shared" ca="1" si="34"/>
        <v>3Tahun</v>
      </c>
      <c r="X258" s="79" t="str">
        <f t="shared" ca="1" si="35"/>
        <v>9Bulan</v>
      </c>
      <c r="Y258" s="10"/>
      <c r="Z258" s="59"/>
      <c r="AA258" s="133"/>
      <c r="AB258" s="133"/>
      <c r="AC258" s="54" t="s">
        <v>1096</v>
      </c>
      <c r="AD258" s="55"/>
      <c r="AE258" s="76" t="s">
        <v>1097</v>
      </c>
      <c r="AF258" s="4" t="s">
        <v>78</v>
      </c>
      <c r="AG258" s="133"/>
      <c r="AH258" s="133"/>
      <c r="AI258" s="133"/>
      <c r="AJ258" s="133"/>
      <c r="AK258" s="133"/>
      <c r="AL258" s="133"/>
      <c r="AM258" s="133"/>
      <c r="AN258" s="133"/>
      <c r="AO258" s="133"/>
      <c r="AP258" s="133"/>
      <c r="AQ258" s="4" t="s">
        <v>211</v>
      </c>
      <c r="AR258" s="57"/>
      <c r="AS258" s="7"/>
      <c r="AT258" s="7"/>
      <c r="AU258" s="7"/>
      <c r="AV258" s="133"/>
      <c r="AW258" s="133"/>
      <c r="AX258" s="133"/>
      <c r="AY258" s="133"/>
      <c r="AZ258" s="133"/>
      <c r="BA258" s="7"/>
      <c r="BB258" s="7"/>
      <c r="BC258" s="53" t="s">
        <v>1098</v>
      </c>
      <c r="BD258" s="58"/>
      <c r="BE258" s="53" t="s">
        <v>80</v>
      </c>
      <c r="BF258" s="58"/>
      <c r="BG258" s="133"/>
      <c r="BH258" s="137"/>
      <c r="BI258" s="137"/>
      <c r="BJ258" s="3"/>
      <c r="BK258" s="133"/>
      <c r="BL258" s="133"/>
      <c r="BM258" s="133"/>
      <c r="BN258" s="133"/>
      <c r="BO258" s="133"/>
      <c r="BP258" s="133"/>
      <c r="BQ258" s="133"/>
      <c r="BR258" s="133"/>
      <c r="BS258" s="133"/>
      <c r="BT258" s="133"/>
      <c r="BU258" s="133"/>
      <c r="BV258" s="133"/>
      <c r="BW258" s="133"/>
      <c r="BX258" s="133"/>
      <c r="BY258" s="133"/>
      <c r="BZ258" s="133"/>
    </row>
    <row r="259" spans="1:78" ht="15.75" customHeight="1">
      <c r="A259" s="10">
        <f t="shared" si="32"/>
        <v>250</v>
      </c>
      <c r="B259" s="5" t="s">
        <v>1085</v>
      </c>
      <c r="C259" s="49" t="s">
        <v>1629</v>
      </c>
      <c r="D259" s="5" t="s">
        <v>1630</v>
      </c>
      <c r="E259" s="133" t="s">
        <v>3037</v>
      </c>
      <c r="F259" s="3" t="s">
        <v>14</v>
      </c>
      <c r="G259" s="133"/>
      <c r="H259" s="133"/>
      <c r="I259" s="133"/>
      <c r="J259" s="133"/>
      <c r="K259" s="10" t="s">
        <v>218</v>
      </c>
      <c r="L259" s="4" t="s">
        <v>184</v>
      </c>
      <c r="M259" s="8" t="s">
        <v>218</v>
      </c>
      <c r="N259" s="133"/>
      <c r="O259" s="7" t="s">
        <v>87</v>
      </c>
      <c r="P259" s="2" t="s">
        <v>88</v>
      </c>
      <c r="Q259" s="50" t="s">
        <v>2959</v>
      </c>
      <c r="R259" s="134" t="s">
        <v>128</v>
      </c>
      <c r="S259" s="161">
        <v>36959</v>
      </c>
      <c r="T259" s="164" t="str">
        <f t="shared" ca="1" si="33"/>
        <v>20 Tahun 5 Bulan</v>
      </c>
      <c r="U259" s="133"/>
      <c r="V259" s="6">
        <v>44179</v>
      </c>
      <c r="W259" s="165" t="str">
        <f t="shared" ca="1" si="34"/>
        <v>0Tahun</v>
      </c>
      <c r="X259" s="79" t="str">
        <f t="shared" ca="1" si="35"/>
        <v>8Bulan</v>
      </c>
      <c r="Y259" s="10"/>
      <c r="Z259" s="53" t="s">
        <v>1</v>
      </c>
      <c r="AA259" s="133"/>
      <c r="AB259" s="133"/>
      <c r="AC259" s="54" t="s">
        <v>1631</v>
      </c>
      <c r="AD259" s="55" t="s">
        <v>211</v>
      </c>
      <c r="AE259" s="56" t="s">
        <v>1632</v>
      </c>
      <c r="AF259" s="4" t="s">
        <v>78</v>
      </c>
      <c r="AG259" s="133"/>
      <c r="AH259" s="133"/>
      <c r="AI259" s="133"/>
      <c r="AJ259" s="133"/>
      <c r="AK259" s="133"/>
      <c r="AL259" s="133"/>
      <c r="AM259" s="133"/>
      <c r="AN259" s="133"/>
      <c r="AO259" s="133"/>
      <c r="AP259" s="133"/>
      <c r="AQ259" s="3"/>
      <c r="AR259" s="57" t="s">
        <v>2836</v>
      </c>
      <c r="AS259" s="7"/>
      <c r="AT259" s="7"/>
      <c r="AU259" s="7"/>
      <c r="AV259" s="133"/>
      <c r="AW259" s="133"/>
      <c r="AX259" s="133"/>
      <c r="AY259" s="133"/>
      <c r="AZ259" s="133"/>
      <c r="BA259" s="7"/>
      <c r="BB259" s="7"/>
      <c r="BC259" s="53" t="s">
        <v>1633</v>
      </c>
      <c r="BD259" s="58" t="s">
        <v>1633</v>
      </c>
      <c r="BE259" s="53" t="s">
        <v>80</v>
      </c>
      <c r="BF259" s="58"/>
      <c r="BG259" s="133"/>
      <c r="BH259" s="137"/>
      <c r="BI259" s="137"/>
      <c r="BJ259" s="3"/>
      <c r="BK259" s="133"/>
      <c r="BL259" s="133"/>
      <c r="BM259" s="133"/>
      <c r="BN259" s="133"/>
      <c r="BO259" s="133"/>
      <c r="BP259" s="133"/>
      <c r="BQ259" s="133"/>
      <c r="BR259" s="133"/>
      <c r="BS259" s="133"/>
      <c r="BT259" s="133"/>
      <c r="BU259" s="133"/>
      <c r="BV259" s="133"/>
      <c r="BW259" s="133"/>
      <c r="BX259" s="133"/>
      <c r="BY259" s="133"/>
      <c r="BZ259" s="133"/>
    </row>
    <row r="260" spans="1:78" ht="15.75" customHeight="1">
      <c r="A260" s="10">
        <f t="shared" si="32"/>
        <v>251</v>
      </c>
      <c r="B260" s="54" t="s">
        <v>585</v>
      </c>
      <c r="C260" s="49" t="s">
        <v>586</v>
      </c>
      <c r="D260" s="5" t="s">
        <v>587</v>
      </c>
      <c r="E260" s="133" t="s">
        <v>588</v>
      </c>
      <c r="F260" s="7" t="s">
        <v>14</v>
      </c>
      <c r="G260" s="133"/>
      <c r="H260" s="133"/>
      <c r="I260" s="133"/>
      <c r="J260" s="133"/>
      <c r="K260" s="10" t="s">
        <v>11</v>
      </c>
      <c r="L260" s="10" t="s">
        <v>478</v>
      </c>
      <c r="M260" s="8" t="s">
        <v>479</v>
      </c>
      <c r="N260" s="133"/>
      <c r="O260" s="7" t="s">
        <v>87</v>
      </c>
      <c r="P260" s="7" t="s">
        <v>88</v>
      </c>
      <c r="Q260" s="50"/>
      <c r="R260" s="134" t="s">
        <v>74</v>
      </c>
      <c r="S260" s="161">
        <v>35020</v>
      </c>
      <c r="T260" s="164" t="str">
        <f t="shared" ca="1" si="33"/>
        <v>25 Tahun 9 Bulan</v>
      </c>
      <c r="U260" s="133"/>
      <c r="V260" s="6">
        <v>44216</v>
      </c>
      <c r="W260" s="165" t="str">
        <f t="shared" ca="1" si="34"/>
        <v>0Tahun</v>
      </c>
      <c r="X260" s="79" t="str">
        <f t="shared" ca="1" si="35"/>
        <v>7Bulan</v>
      </c>
      <c r="Y260" s="10"/>
      <c r="Z260" s="53" t="s">
        <v>564</v>
      </c>
      <c r="AA260" s="133"/>
      <c r="AB260" s="133"/>
      <c r="AC260" s="54" t="s">
        <v>589</v>
      </c>
      <c r="AD260" s="55"/>
      <c r="AE260" s="56" t="s">
        <v>590</v>
      </c>
      <c r="AF260" s="4"/>
      <c r="AG260" s="133"/>
      <c r="AH260" s="133"/>
      <c r="AI260" s="133"/>
      <c r="AJ260" s="133"/>
      <c r="AK260" s="133"/>
      <c r="AL260" s="133"/>
      <c r="AM260" s="133"/>
      <c r="AN260" s="133"/>
      <c r="AO260" s="133"/>
      <c r="AP260" s="133"/>
      <c r="AQ260" s="4"/>
      <c r="AR260" s="57"/>
      <c r="AS260" s="7"/>
      <c r="AT260" s="7"/>
      <c r="AU260" s="7"/>
      <c r="AV260" s="133"/>
      <c r="AW260" s="133"/>
      <c r="AX260" s="133"/>
      <c r="AY260" s="133"/>
      <c r="AZ260" s="133"/>
      <c r="BA260" s="7"/>
      <c r="BB260" s="7"/>
      <c r="BC260" s="53" t="s">
        <v>591</v>
      </c>
      <c r="BD260" s="58"/>
      <c r="BE260" s="53"/>
      <c r="BF260" s="58"/>
      <c r="BG260" s="133"/>
      <c r="BH260" s="137"/>
      <c r="BI260" s="137"/>
      <c r="BJ260" s="4"/>
      <c r="BK260" s="133"/>
      <c r="BL260" s="133"/>
      <c r="BM260" s="133"/>
      <c r="BN260" s="133"/>
      <c r="BO260" s="133"/>
      <c r="BP260" s="133"/>
      <c r="BQ260" s="133"/>
      <c r="BR260" s="133"/>
      <c r="BS260" s="133"/>
      <c r="BT260" s="133"/>
      <c r="BU260" s="133"/>
      <c r="BV260" s="133"/>
      <c r="BW260" s="133"/>
      <c r="BX260" s="133"/>
      <c r="BY260" s="133"/>
      <c r="BZ260" s="133"/>
    </row>
    <row r="261" spans="1:78" ht="15.75" customHeight="1">
      <c r="A261" s="10">
        <f t="shared" si="32"/>
        <v>252</v>
      </c>
      <c r="B261" s="54" t="s">
        <v>585</v>
      </c>
      <c r="C261" s="7"/>
      <c r="D261" s="5" t="s">
        <v>675</v>
      </c>
      <c r="E261" s="133" t="s">
        <v>3087</v>
      </c>
      <c r="F261" s="7" t="s">
        <v>14</v>
      </c>
      <c r="G261" s="133"/>
      <c r="H261" s="133"/>
      <c r="I261" s="133"/>
      <c r="J261" s="133"/>
      <c r="K261" s="10" t="s">
        <v>11</v>
      </c>
      <c r="L261" s="10" t="s">
        <v>478</v>
      </c>
      <c r="M261" s="8" t="s">
        <v>479</v>
      </c>
      <c r="N261" s="133"/>
      <c r="O261" s="4" t="s">
        <v>87</v>
      </c>
      <c r="P261" s="7"/>
      <c r="Q261" s="50"/>
      <c r="R261" s="134"/>
      <c r="S261" s="161">
        <v>33462</v>
      </c>
      <c r="T261" s="164" t="str">
        <f t="shared" ca="1" si="33"/>
        <v>30 Tahun 0 Bulan</v>
      </c>
      <c r="U261" s="133"/>
      <c r="V261" s="6">
        <v>43549</v>
      </c>
      <c r="W261" s="165" t="str">
        <f t="shared" ca="1" si="34"/>
        <v>2Tahun</v>
      </c>
      <c r="X261" s="79" t="str">
        <f t="shared" ca="1" si="35"/>
        <v>5Bulan</v>
      </c>
      <c r="Y261" s="10"/>
      <c r="Z261" s="59"/>
      <c r="AA261" s="133"/>
      <c r="AB261" s="133"/>
      <c r="AC261" s="54" t="s">
        <v>676</v>
      </c>
      <c r="AD261" s="55"/>
      <c r="AE261" s="60"/>
      <c r="AF261" s="4" t="s">
        <v>211</v>
      </c>
      <c r="AG261" s="133"/>
      <c r="AH261" s="133"/>
      <c r="AI261" s="133"/>
      <c r="AJ261" s="133"/>
      <c r="AK261" s="133"/>
      <c r="AL261" s="133"/>
      <c r="AM261" s="133"/>
      <c r="AN261" s="133"/>
      <c r="AO261" s="133"/>
      <c r="AP261" s="133"/>
      <c r="AQ261" s="4" t="s">
        <v>211</v>
      </c>
      <c r="AR261" s="57"/>
      <c r="AS261" s="7"/>
      <c r="AT261" s="7"/>
      <c r="AU261" s="7"/>
      <c r="AV261" s="133"/>
      <c r="AW261" s="133"/>
      <c r="AX261" s="133"/>
      <c r="AY261" s="133"/>
      <c r="AZ261" s="133"/>
      <c r="BA261" s="7"/>
      <c r="BB261" s="7"/>
      <c r="BC261" s="53" t="s">
        <v>677</v>
      </c>
      <c r="BD261" s="58"/>
      <c r="BE261" s="53" t="s">
        <v>80</v>
      </c>
      <c r="BF261" s="58"/>
      <c r="BG261" s="133"/>
      <c r="BH261" s="137"/>
      <c r="BI261" s="137"/>
      <c r="BJ261" s="4"/>
      <c r="BK261" s="133"/>
      <c r="BL261" s="133"/>
      <c r="BM261" s="133"/>
      <c r="BN261" s="133"/>
      <c r="BO261" s="133"/>
      <c r="BP261" s="133"/>
      <c r="BQ261" s="133"/>
      <c r="BR261" s="133"/>
      <c r="BS261" s="133"/>
      <c r="BT261" s="133"/>
      <c r="BU261" s="133"/>
      <c r="BV261" s="133"/>
      <c r="BW261" s="133"/>
      <c r="BX261" s="133"/>
      <c r="BY261" s="133"/>
      <c r="BZ261" s="133"/>
    </row>
    <row r="262" spans="1:78" ht="15.75" customHeight="1">
      <c r="A262" s="10">
        <f t="shared" si="32"/>
        <v>253</v>
      </c>
      <c r="B262" s="5" t="s">
        <v>585</v>
      </c>
      <c r="C262" s="66" t="s">
        <v>810</v>
      </c>
      <c r="D262" s="59" t="s">
        <v>811</v>
      </c>
      <c r="E262" s="133" t="s">
        <v>3038</v>
      </c>
      <c r="F262" s="3" t="s">
        <v>14</v>
      </c>
      <c r="G262" s="133"/>
      <c r="H262" s="133"/>
      <c r="I262" s="133"/>
      <c r="J262" s="133"/>
      <c r="K262" s="10" t="s">
        <v>100</v>
      </c>
      <c r="L262" s="4" t="s">
        <v>101</v>
      </c>
      <c r="M262" s="3" t="s">
        <v>101</v>
      </c>
      <c r="N262" s="133"/>
      <c r="O262" s="7" t="s">
        <v>87</v>
      </c>
      <c r="P262" s="70" t="s">
        <v>88</v>
      </c>
      <c r="Q262" s="50" t="s">
        <v>2959</v>
      </c>
      <c r="R262" s="134" t="s">
        <v>128</v>
      </c>
      <c r="S262" s="161">
        <v>36702</v>
      </c>
      <c r="T262" s="164" t="str">
        <f t="shared" ca="1" si="33"/>
        <v>21 Tahun 2 Bulan</v>
      </c>
      <c r="U262" s="133"/>
      <c r="V262" s="71">
        <v>43997</v>
      </c>
      <c r="W262" s="165" t="str">
        <f t="shared" ca="1" si="34"/>
        <v>1Tahun</v>
      </c>
      <c r="X262" s="79" t="str">
        <f t="shared" ca="1" si="35"/>
        <v>2Bulan</v>
      </c>
      <c r="Y262" s="10"/>
      <c r="Z262" s="53" t="s">
        <v>90</v>
      </c>
      <c r="AA262" s="133"/>
      <c r="AB262" s="133"/>
      <c r="AC262" s="72" t="s">
        <v>812</v>
      </c>
      <c r="AD262" s="55" t="s">
        <v>211</v>
      </c>
      <c r="AE262" s="56" t="s">
        <v>813</v>
      </c>
      <c r="AF262" s="3" t="s">
        <v>78</v>
      </c>
      <c r="AG262" s="133"/>
      <c r="AH262" s="133"/>
      <c r="AI262" s="133"/>
      <c r="AJ262" s="133"/>
      <c r="AK262" s="133"/>
      <c r="AL262" s="133"/>
      <c r="AM262" s="133"/>
      <c r="AN262" s="133"/>
      <c r="AO262" s="133"/>
      <c r="AP262" s="133"/>
      <c r="AQ262" s="7"/>
      <c r="AR262" s="57" t="s">
        <v>2837</v>
      </c>
      <c r="AS262" s="7"/>
      <c r="AT262" s="7"/>
      <c r="AU262" s="7"/>
      <c r="AV262" s="133"/>
      <c r="AW262" s="133"/>
      <c r="AX262" s="133"/>
      <c r="AY262" s="133"/>
      <c r="AZ262" s="133"/>
      <c r="BA262" s="7"/>
      <c r="BB262" s="7"/>
      <c r="BC262" s="74" t="s">
        <v>814</v>
      </c>
      <c r="BD262" s="58"/>
      <c r="BE262" s="53" t="s">
        <v>80</v>
      </c>
      <c r="BF262" s="58"/>
      <c r="BG262" s="133"/>
      <c r="BH262" s="137"/>
      <c r="BI262" s="137"/>
      <c r="BJ262" s="3"/>
      <c r="BK262" s="133"/>
      <c r="BL262" s="133"/>
      <c r="BM262" s="133"/>
      <c r="BN262" s="133"/>
      <c r="BO262" s="133"/>
      <c r="BP262" s="133"/>
      <c r="BQ262" s="133"/>
      <c r="BR262" s="133"/>
      <c r="BS262" s="133"/>
      <c r="BT262" s="133"/>
      <c r="BU262" s="133"/>
      <c r="BV262" s="133"/>
      <c r="BW262" s="133"/>
      <c r="BX262" s="133"/>
      <c r="BY262" s="133"/>
      <c r="BZ262" s="133"/>
    </row>
    <row r="263" spans="1:78" ht="15.75" customHeight="1">
      <c r="A263" s="10">
        <f t="shared" si="32"/>
        <v>254</v>
      </c>
      <c r="B263" s="5" t="s">
        <v>585</v>
      </c>
      <c r="C263" s="2" t="s">
        <v>1445</v>
      </c>
      <c r="D263" s="5" t="s">
        <v>1446</v>
      </c>
      <c r="E263" s="133" t="s">
        <v>2991</v>
      </c>
      <c r="F263" s="3" t="s">
        <v>14</v>
      </c>
      <c r="G263" s="133"/>
      <c r="H263" s="133"/>
      <c r="I263" s="133"/>
      <c r="J263" s="133"/>
      <c r="K263" s="10" t="s">
        <v>100</v>
      </c>
      <c r="L263" s="4" t="s">
        <v>101</v>
      </c>
      <c r="M263" s="3" t="s">
        <v>101</v>
      </c>
      <c r="N263" s="133"/>
      <c r="O263" s="7" t="s">
        <v>87</v>
      </c>
      <c r="P263" s="2" t="s">
        <v>88</v>
      </c>
      <c r="Q263" s="50"/>
      <c r="R263" s="134" t="s">
        <v>1294</v>
      </c>
      <c r="S263" s="161">
        <v>34975</v>
      </c>
      <c r="T263" s="164" t="str">
        <f t="shared" ca="1" si="33"/>
        <v>25 Tahun 10 Bulan</v>
      </c>
      <c r="U263" s="133"/>
      <c r="V263" s="6">
        <v>43542</v>
      </c>
      <c r="W263" s="165" t="str">
        <f t="shared" ca="1" si="34"/>
        <v>2Tahun</v>
      </c>
      <c r="X263" s="79" t="str">
        <f t="shared" ca="1" si="35"/>
        <v>5Bulan</v>
      </c>
      <c r="Y263" s="10"/>
      <c r="Z263" s="59"/>
      <c r="AA263" s="133"/>
      <c r="AB263" s="133"/>
      <c r="AC263" s="54" t="s">
        <v>1447</v>
      </c>
      <c r="AD263" s="55"/>
      <c r="AE263" s="56" t="s">
        <v>1448</v>
      </c>
      <c r="AF263" s="4" t="s">
        <v>78</v>
      </c>
      <c r="AG263" s="133"/>
      <c r="AH263" s="133"/>
      <c r="AI263" s="133"/>
      <c r="AJ263" s="133"/>
      <c r="AK263" s="133"/>
      <c r="AL263" s="133"/>
      <c r="AM263" s="133"/>
      <c r="AN263" s="133"/>
      <c r="AO263" s="133"/>
      <c r="AP263" s="133"/>
      <c r="AQ263" s="4" t="s">
        <v>1449</v>
      </c>
      <c r="AR263" s="57"/>
      <c r="AS263" s="7"/>
      <c r="AT263" s="7"/>
      <c r="AU263" s="7"/>
      <c r="AV263" s="133"/>
      <c r="AW263" s="133"/>
      <c r="AX263" s="133"/>
      <c r="AY263" s="133"/>
      <c r="AZ263" s="133"/>
      <c r="BA263" s="7"/>
      <c r="BB263" s="7"/>
      <c r="BC263" s="53" t="s">
        <v>1450</v>
      </c>
      <c r="BD263" s="58"/>
      <c r="BE263" s="53" t="s">
        <v>80</v>
      </c>
      <c r="BF263" s="58"/>
      <c r="BG263" s="133"/>
      <c r="BH263" s="137"/>
      <c r="BI263" s="137"/>
      <c r="BJ263" s="4"/>
      <c r="BK263" s="133"/>
      <c r="BL263" s="133"/>
      <c r="BM263" s="133"/>
      <c r="BN263" s="133"/>
      <c r="BO263" s="133"/>
      <c r="BP263" s="133"/>
      <c r="BQ263" s="133"/>
      <c r="BR263" s="133"/>
      <c r="BS263" s="133"/>
      <c r="BT263" s="133"/>
      <c r="BU263" s="133"/>
      <c r="BV263" s="133"/>
      <c r="BW263" s="133"/>
      <c r="BX263" s="133"/>
      <c r="BY263" s="133"/>
      <c r="BZ263" s="133"/>
    </row>
    <row r="264" spans="1:78" ht="15.75" customHeight="1">
      <c r="A264" s="10">
        <f t="shared" si="32"/>
        <v>255</v>
      </c>
      <c r="B264" s="5" t="s">
        <v>585</v>
      </c>
      <c r="C264" s="2" t="s">
        <v>1554</v>
      </c>
      <c r="D264" s="5" t="s">
        <v>1555</v>
      </c>
      <c r="E264" s="133" t="s">
        <v>99</v>
      </c>
      <c r="F264" s="3" t="s">
        <v>14</v>
      </c>
      <c r="G264" s="133"/>
      <c r="H264" s="133"/>
      <c r="I264" s="133"/>
      <c r="J264" s="133"/>
      <c r="K264" s="10" t="s">
        <v>100</v>
      </c>
      <c r="L264" s="4" t="s">
        <v>101</v>
      </c>
      <c r="M264" s="3" t="s">
        <v>101</v>
      </c>
      <c r="N264" s="133"/>
      <c r="O264" s="7" t="s">
        <v>87</v>
      </c>
      <c r="P264" s="2" t="s">
        <v>88</v>
      </c>
      <c r="Q264" s="50" t="s">
        <v>2959</v>
      </c>
      <c r="R264" s="134" t="s">
        <v>1556</v>
      </c>
      <c r="S264" s="161">
        <v>36282</v>
      </c>
      <c r="T264" s="164" t="str">
        <f t="shared" ca="1" si="33"/>
        <v>22 Tahun 3 Bulan</v>
      </c>
      <c r="U264" s="133"/>
      <c r="V264" s="6">
        <v>43675</v>
      </c>
      <c r="W264" s="165" t="str">
        <f t="shared" ca="1" si="34"/>
        <v>2Tahun</v>
      </c>
      <c r="X264" s="79" t="str">
        <f t="shared" ca="1" si="35"/>
        <v>1Bulan</v>
      </c>
      <c r="Y264" s="10"/>
      <c r="Z264" s="53" t="s">
        <v>90</v>
      </c>
      <c r="AA264" s="133"/>
      <c r="AB264" s="133"/>
      <c r="AC264" s="54" t="s">
        <v>1557</v>
      </c>
      <c r="AD264" s="55" t="s">
        <v>211</v>
      </c>
      <c r="AE264" s="56" t="s">
        <v>1558</v>
      </c>
      <c r="AF264" s="4" t="s">
        <v>78</v>
      </c>
      <c r="AG264" s="133"/>
      <c r="AH264" s="133"/>
      <c r="AI264" s="133"/>
      <c r="AJ264" s="133"/>
      <c r="AK264" s="133"/>
      <c r="AL264" s="133"/>
      <c r="AM264" s="133"/>
      <c r="AN264" s="133"/>
      <c r="AO264" s="133"/>
      <c r="AP264" s="133"/>
      <c r="AQ264" s="4" t="s">
        <v>1559</v>
      </c>
      <c r="AR264" s="57" t="s">
        <v>2838</v>
      </c>
      <c r="AS264" s="7"/>
      <c r="AT264" s="7"/>
      <c r="AU264" s="7"/>
      <c r="AV264" s="133"/>
      <c r="AW264" s="133"/>
      <c r="AX264" s="133"/>
      <c r="AY264" s="133"/>
      <c r="AZ264" s="133"/>
      <c r="BA264" s="7"/>
      <c r="BB264" s="7"/>
      <c r="BC264" s="53" t="s">
        <v>1560</v>
      </c>
      <c r="BD264" s="58"/>
      <c r="BE264" s="53" t="s">
        <v>80</v>
      </c>
      <c r="BF264" s="58"/>
      <c r="BG264" s="133"/>
      <c r="BH264" s="137"/>
      <c r="BI264" s="137"/>
      <c r="BJ264" s="4"/>
      <c r="BK264" s="133"/>
      <c r="BL264" s="133"/>
      <c r="BM264" s="133"/>
      <c r="BN264" s="133"/>
      <c r="BO264" s="133"/>
      <c r="BP264" s="133"/>
      <c r="BQ264" s="133"/>
      <c r="BR264" s="133"/>
      <c r="BS264" s="133"/>
      <c r="BT264" s="133"/>
      <c r="BU264" s="133"/>
      <c r="BV264" s="133"/>
      <c r="BW264" s="133"/>
      <c r="BX264" s="133"/>
      <c r="BY264" s="133"/>
      <c r="BZ264" s="133"/>
    </row>
    <row r="265" spans="1:78" ht="15.75" customHeight="1">
      <c r="A265" s="10">
        <f t="shared" si="32"/>
        <v>256</v>
      </c>
      <c r="B265" s="5" t="s">
        <v>585</v>
      </c>
      <c r="C265" s="68" t="s">
        <v>1767</v>
      </c>
      <c r="D265" s="5" t="s">
        <v>1768</v>
      </c>
      <c r="E265" s="133" t="s">
        <v>1781</v>
      </c>
      <c r="F265" s="3" t="s">
        <v>14</v>
      </c>
      <c r="G265" s="133"/>
      <c r="H265" s="133"/>
      <c r="I265" s="133"/>
      <c r="J265" s="133"/>
      <c r="K265" s="10" t="s">
        <v>183</v>
      </c>
      <c r="L265" s="4" t="s">
        <v>184</v>
      </c>
      <c r="M265" s="6" t="s">
        <v>182</v>
      </c>
      <c r="N265" s="133"/>
      <c r="O265" s="7" t="s">
        <v>87</v>
      </c>
      <c r="P265" s="2" t="s">
        <v>88</v>
      </c>
      <c r="Q265" s="50"/>
      <c r="R265" s="134" t="s">
        <v>1172</v>
      </c>
      <c r="S265" s="161">
        <v>33706</v>
      </c>
      <c r="T265" s="164" t="str">
        <f t="shared" ca="1" si="33"/>
        <v>29 Tahun 4 Bulan</v>
      </c>
      <c r="U265" s="133"/>
      <c r="V265" s="6">
        <v>43535</v>
      </c>
      <c r="W265" s="165" t="str">
        <f t="shared" ca="1" si="34"/>
        <v>2Tahun</v>
      </c>
      <c r="X265" s="79" t="str">
        <f t="shared" ca="1" si="35"/>
        <v>5Bulan</v>
      </c>
      <c r="Y265" s="10"/>
      <c r="Z265" s="59"/>
      <c r="AA265" s="133"/>
      <c r="AB265" s="133"/>
      <c r="AC265" s="54" t="s">
        <v>1769</v>
      </c>
      <c r="AD265" s="55"/>
      <c r="AE265" s="56" t="s">
        <v>1770</v>
      </c>
      <c r="AF265" s="4" t="s">
        <v>78</v>
      </c>
      <c r="AG265" s="133"/>
      <c r="AH265" s="133"/>
      <c r="AI265" s="133"/>
      <c r="AJ265" s="133"/>
      <c r="AK265" s="133"/>
      <c r="AL265" s="133"/>
      <c r="AM265" s="133"/>
      <c r="AN265" s="133"/>
      <c r="AO265" s="133"/>
      <c r="AP265" s="133"/>
      <c r="AQ265" s="4" t="s">
        <v>211</v>
      </c>
      <c r="AR265" s="57"/>
      <c r="AS265" s="7"/>
      <c r="AT265" s="7"/>
      <c r="AU265" s="7"/>
      <c r="AV265" s="133"/>
      <c r="AW265" s="133"/>
      <c r="AX265" s="133"/>
      <c r="AY265" s="133"/>
      <c r="AZ265" s="133"/>
      <c r="BA265" s="7"/>
      <c r="BB265" s="7"/>
      <c r="BC265" s="53" t="s">
        <v>1771</v>
      </c>
      <c r="BD265" s="58"/>
      <c r="BE265" s="53" t="s">
        <v>80</v>
      </c>
      <c r="BF265" s="58"/>
      <c r="BG265" s="133"/>
      <c r="BH265" s="137"/>
      <c r="BI265" s="137"/>
      <c r="BJ265" s="4"/>
      <c r="BK265" s="133"/>
      <c r="BL265" s="133"/>
      <c r="BM265" s="133"/>
      <c r="BN265" s="133"/>
      <c r="BO265" s="133"/>
      <c r="BP265" s="133"/>
      <c r="BQ265" s="133"/>
      <c r="BR265" s="133"/>
      <c r="BS265" s="133"/>
      <c r="BT265" s="133"/>
      <c r="BU265" s="133"/>
      <c r="BV265" s="133"/>
      <c r="BW265" s="133"/>
      <c r="BX265" s="133"/>
      <c r="BY265" s="133"/>
      <c r="BZ265" s="133"/>
    </row>
    <row r="266" spans="1:78" ht="15.75" customHeight="1">
      <c r="A266" s="10">
        <f t="shared" si="32"/>
        <v>257</v>
      </c>
      <c r="B266" s="5" t="s">
        <v>686</v>
      </c>
      <c r="C266" s="7"/>
      <c r="D266" s="5" t="s">
        <v>687</v>
      </c>
      <c r="E266" s="133" t="s">
        <v>688</v>
      </c>
      <c r="F266" s="7" t="s">
        <v>14</v>
      </c>
      <c r="G266" s="133"/>
      <c r="H266" s="133"/>
      <c r="I266" s="133"/>
      <c r="J266" s="133"/>
      <c r="K266" s="10" t="s">
        <v>11</v>
      </c>
      <c r="L266" s="10" t="s">
        <v>478</v>
      </c>
      <c r="M266" s="8" t="s">
        <v>479</v>
      </c>
      <c r="N266" s="133"/>
      <c r="O266" s="4" t="s">
        <v>87</v>
      </c>
      <c r="P266" s="7"/>
      <c r="Q266" s="50"/>
      <c r="R266" s="134"/>
      <c r="S266" s="161">
        <v>31121</v>
      </c>
      <c r="T266" s="164" t="str">
        <f t="shared" ca="1" si="33"/>
        <v>36 Tahun 5 Bulan</v>
      </c>
      <c r="U266" s="133"/>
      <c r="V266" s="6"/>
      <c r="W266" s="165" t="str">
        <f t="shared" ca="1" si="34"/>
        <v>121Tahun</v>
      </c>
      <c r="X266" s="79" t="str">
        <f t="shared" ca="1" si="35"/>
        <v>9Bulan</v>
      </c>
      <c r="Y266" s="10"/>
      <c r="Z266" s="59"/>
      <c r="AA266" s="133"/>
      <c r="AB266" s="133"/>
      <c r="AC266" s="54" t="s">
        <v>689</v>
      </c>
      <c r="AD266" s="55"/>
      <c r="AE266" s="60"/>
      <c r="AF266" s="4" t="s">
        <v>211</v>
      </c>
      <c r="AG266" s="133"/>
      <c r="AH266" s="133"/>
      <c r="AI266" s="133"/>
      <c r="AJ266" s="133"/>
      <c r="AK266" s="133"/>
      <c r="AL266" s="133"/>
      <c r="AM266" s="133"/>
      <c r="AN266" s="133"/>
      <c r="AO266" s="133"/>
      <c r="AP266" s="133"/>
      <c r="AQ266" s="4" t="s">
        <v>211</v>
      </c>
      <c r="AR266" s="57"/>
      <c r="AS266" s="7"/>
      <c r="AT266" s="7"/>
      <c r="AU266" s="7"/>
      <c r="AV266" s="133"/>
      <c r="AW266" s="133"/>
      <c r="AX266" s="133"/>
      <c r="AY266" s="133"/>
      <c r="AZ266" s="133"/>
      <c r="BA266" s="7"/>
      <c r="BB266" s="7"/>
      <c r="BC266" s="53" t="s">
        <v>690</v>
      </c>
      <c r="BD266" s="58"/>
      <c r="BE266" s="53" t="s">
        <v>80</v>
      </c>
      <c r="BF266" s="58"/>
      <c r="BG266" s="133"/>
      <c r="BH266" s="137"/>
      <c r="BI266" s="137"/>
      <c r="BJ266" s="4"/>
      <c r="BK266" s="133"/>
      <c r="BL266" s="133"/>
      <c r="BM266" s="133"/>
      <c r="BN266" s="133"/>
      <c r="BO266" s="133"/>
      <c r="BP266" s="133"/>
      <c r="BQ266" s="133"/>
      <c r="BR266" s="133"/>
      <c r="BS266" s="133"/>
      <c r="BT266" s="133"/>
      <c r="BU266" s="133"/>
      <c r="BV266" s="133"/>
      <c r="BW266" s="133"/>
      <c r="BX266" s="133"/>
      <c r="BY266" s="133"/>
      <c r="BZ266" s="133"/>
    </row>
    <row r="267" spans="1:78" ht="15.75" customHeight="1">
      <c r="A267" s="10">
        <f t="shared" si="32"/>
        <v>258</v>
      </c>
      <c r="B267" s="5" t="s">
        <v>686</v>
      </c>
      <c r="C267" s="49" t="s">
        <v>2626</v>
      </c>
      <c r="D267" s="14" t="s">
        <v>2627</v>
      </c>
      <c r="E267" s="133" t="s">
        <v>2628</v>
      </c>
      <c r="F267" s="7" t="s">
        <v>14</v>
      </c>
      <c r="G267" s="133" t="s">
        <v>2522</v>
      </c>
      <c r="H267" s="133"/>
      <c r="I267" s="133"/>
      <c r="J267" s="133"/>
      <c r="K267" s="10"/>
      <c r="L267" s="10" t="s">
        <v>478</v>
      </c>
      <c r="M267" s="8" t="s">
        <v>479</v>
      </c>
      <c r="N267" s="133"/>
      <c r="O267" s="10" t="s">
        <v>87</v>
      </c>
      <c r="P267" s="10"/>
      <c r="Q267" s="50"/>
      <c r="R267" s="133"/>
      <c r="S267" s="10"/>
      <c r="T267" s="164" t="str">
        <f t="shared" ca="1" si="33"/>
        <v>121 Tahun 7 Bulan</v>
      </c>
      <c r="U267" s="99">
        <v>44221</v>
      </c>
      <c r="V267" s="99">
        <v>44221</v>
      </c>
      <c r="W267" s="165" t="str">
        <f t="shared" ca="1" si="34"/>
        <v>0Tahun</v>
      </c>
      <c r="X267" s="79" t="str">
        <f t="shared" ca="1" si="35"/>
        <v>7Bulan</v>
      </c>
      <c r="Y267" s="10" t="s">
        <v>75</v>
      </c>
      <c r="Z267" s="133"/>
      <c r="AA267" s="133"/>
      <c r="AB267" s="133"/>
      <c r="AC267" s="133"/>
      <c r="AD267" s="55"/>
      <c r="AE267" s="151"/>
      <c r="AF267" s="133"/>
      <c r="AG267" s="133"/>
      <c r="AH267" s="133"/>
      <c r="AI267" s="133"/>
      <c r="AJ267" s="133"/>
      <c r="AK267" s="133"/>
      <c r="AL267" s="133"/>
      <c r="AM267" s="133"/>
      <c r="AN267" s="133"/>
      <c r="AO267" s="133"/>
      <c r="AP267" s="133"/>
      <c r="AQ267" s="133"/>
      <c r="AR267" s="57"/>
      <c r="AS267" s="133"/>
      <c r="AT267" s="133"/>
      <c r="AU267" s="133"/>
      <c r="AV267" s="133"/>
      <c r="AW267" s="133"/>
      <c r="AX267" s="133"/>
      <c r="AY267" s="133"/>
      <c r="AZ267" s="133"/>
      <c r="BA267" s="133"/>
      <c r="BB267" s="133"/>
      <c r="BC267" s="133"/>
      <c r="BD267" s="58"/>
      <c r="BE267" s="133"/>
      <c r="BF267" s="58"/>
      <c r="BG267" s="133"/>
      <c r="BH267" s="137"/>
      <c r="BI267" s="137"/>
      <c r="BJ267" s="10"/>
      <c r="BK267" s="133"/>
      <c r="BL267" s="133"/>
      <c r="BM267" s="133"/>
      <c r="BN267" s="133"/>
      <c r="BO267" s="133"/>
      <c r="BP267" s="133"/>
      <c r="BQ267" s="133"/>
      <c r="BR267" s="133"/>
      <c r="BS267" s="133"/>
      <c r="BT267" s="133"/>
      <c r="BU267" s="133"/>
      <c r="BV267" s="133"/>
      <c r="BW267" s="133"/>
      <c r="BX267" s="133"/>
      <c r="BY267" s="133"/>
      <c r="BZ267" s="133"/>
    </row>
    <row r="268" spans="1:78" ht="15.75" customHeight="1">
      <c r="A268" s="10">
        <f t="shared" si="32"/>
        <v>259</v>
      </c>
      <c r="B268" s="54" t="s">
        <v>686</v>
      </c>
      <c r="C268" s="2"/>
      <c r="D268" s="14" t="s">
        <v>2947</v>
      </c>
      <c r="E268" s="133"/>
      <c r="F268" s="3" t="s">
        <v>14</v>
      </c>
      <c r="G268" s="133"/>
      <c r="H268" s="133"/>
      <c r="I268" s="133"/>
      <c r="J268" s="133"/>
      <c r="K268" s="10"/>
      <c r="L268" s="4" t="s">
        <v>184</v>
      </c>
      <c r="M268" s="10" t="s">
        <v>743</v>
      </c>
      <c r="N268" s="10" t="s">
        <v>2640</v>
      </c>
      <c r="O268" s="7" t="s">
        <v>87</v>
      </c>
      <c r="P268" s="7"/>
      <c r="Q268" s="50" t="s">
        <v>2959</v>
      </c>
      <c r="R268" s="134"/>
      <c r="S268" s="161"/>
      <c r="T268" s="164" t="str">
        <f t="shared" ca="1" si="33"/>
        <v>121 Tahun 7 Bulan</v>
      </c>
      <c r="U268" s="133"/>
      <c r="V268" s="6"/>
      <c r="W268" s="165" t="str">
        <f t="shared" ca="1" si="34"/>
        <v>121Tahun</v>
      </c>
      <c r="X268" s="79" t="str">
        <f t="shared" ca="1" si="35"/>
        <v>9Bulan</v>
      </c>
      <c r="Y268" s="10"/>
      <c r="Z268" s="59"/>
      <c r="AA268" s="133"/>
      <c r="AB268" s="133"/>
      <c r="AC268" s="54"/>
      <c r="AD268" s="55" t="s">
        <v>211</v>
      </c>
      <c r="AE268" s="76"/>
      <c r="AF268" s="4"/>
      <c r="AG268" s="133"/>
      <c r="AH268" s="133"/>
      <c r="AI268" s="133"/>
      <c r="AJ268" s="133"/>
      <c r="AK268" s="133"/>
      <c r="AL268" s="133"/>
      <c r="AM268" s="133"/>
      <c r="AN268" s="133"/>
      <c r="AO268" s="133"/>
      <c r="AP268" s="133"/>
      <c r="AQ268" s="4"/>
      <c r="AR268" s="57" t="s">
        <v>2839</v>
      </c>
      <c r="AS268" s="7"/>
      <c r="AT268" s="7"/>
      <c r="AU268" s="7"/>
      <c r="AV268" s="133"/>
      <c r="AW268" s="133"/>
      <c r="AX268" s="133"/>
      <c r="AY268" s="133"/>
      <c r="AZ268" s="133"/>
      <c r="BA268" s="7"/>
      <c r="BB268" s="7"/>
      <c r="BC268" s="53"/>
      <c r="BD268" s="58"/>
      <c r="BE268" s="53"/>
      <c r="BF268" s="58"/>
      <c r="BG268" s="133"/>
      <c r="BH268" s="137"/>
      <c r="BI268" s="137"/>
      <c r="BJ268" s="4"/>
      <c r="BK268" s="133"/>
      <c r="BL268" s="133"/>
      <c r="BM268" s="133"/>
      <c r="BN268" s="133"/>
      <c r="BO268" s="133"/>
      <c r="BP268" s="133"/>
      <c r="BQ268" s="133"/>
      <c r="BR268" s="133"/>
      <c r="BS268" s="133"/>
      <c r="BT268" s="133"/>
      <c r="BU268" s="133"/>
      <c r="BV268" s="133"/>
      <c r="BW268" s="133"/>
      <c r="BX268" s="133"/>
      <c r="BY268" s="133"/>
      <c r="BZ268" s="133"/>
    </row>
    <row r="269" spans="1:78" ht="15.75" customHeight="1">
      <c r="A269" s="10">
        <f t="shared" si="32"/>
        <v>260</v>
      </c>
      <c r="B269" s="54" t="s">
        <v>686</v>
      </c>
      <c r="C269" s="2"/>
      <c r="D269" s="14" t="s">
        <v>2948</v>
      </c>
      <c r="E269" s="133"/>
      <c r="F269" s="3" t="s">
        <v>14</v>
      </c>
      <c r="G269" s="133"/>
      <c r="H269" s="133"/>
      <c r="I269" s="133"/>
      <c r="J269" s="133"/>
      <c r="K269" s="10"/>
      <c r="L269" s="10" t="s">
        <v>184</v>
      </c>
      <c r="M269" s="10" t="s">
        <v>2957</v>
      </c>
      <c r="N269" s="10" t="s">
        <v>2640</v>
      </c>
      <c r="O269" s="7"/>
      <c r="P269" s="7"/>
      <c r="Q269" s="50"/>
      <c r="R269" s="134"/>
      <c r="S269" s="161"/>
      <c r="T269" s="164" t="str">
        <f t="shared" ca="1" si="33"/>
        <v>121 Tahun 7 Bulan</v>
      </c>
      <c r="U269" s="133"/>
      <c r="V269" s="6"/>
      <c r="W269" s="165" t="str">
        <f t="shared" ca="1" si="34"/>
        <v>121Tahun</v>
      </c>
      <c r="X269" s="79" t="str">
        <f t="shared" ca="1" si="35"/>
        <v>9Bulan</v>
      </c>
      <c r="Y269" s="10"/>
      <c r="Z269" s="59"/>
      <c r="AA269" s="133"/>
      <c r="AB269" s="133"/>
      <c r="AC269" s="54"/>
      <c r="AD269" s="55"/>
      <c r="AE269" s="76"/>
      <c r="AF269" s="4"/>
      <c r="AG269" s="133"/>
      <c r="AH269" s="133"/>
      <c r="AI269" s="133"/>
      <c r="AJ269" s="133"/>
      <c r="AK269" s="133"/>
      <c r="AL269" s="133"/>
      <c r="AM269" s="133"/>
      <c r="AN269" s="133"/>
      <c r="AO269" s="133"/>
      <c r="AP269" s="133"/>
      <c r="AQ269" s="4"/>
      <c r="AR269" s="57"/>
      <c r="AS269" s="7"/>
      <c r="AT269" s="7"/>
      <c r="AU269" s="7"/>
      <c r="AV269" s="133"/>
      <c r="AW269" s="133"/>
      <c r="AX269" s="133"/>
      <c r="AY269" s="133"/>
      <c r="AZ269" s="133"/>
      <c r="BA269" s="7"/>
      <c r="BB269" s="7"/>
      <c r="BC269" s="53"/>
      <c r="BD269" s="58"/>
      <c r="BE269" s="53"/>
      <c r="BF269" s="58"/>
      <c r="BG269" s="133"/>
      <c r="BH269" s="137"/>
      <c r="BI269" s="137"/>
      <c r="BJ269" s="4"/>
      <c r="BK269" s="133"/>
      <c r="BL269" s="133"/>
      <c r="BM269" s="133"/>
      <c r="BN269" s="133"/>
      <c r="BO269" s="133"/>
      <c r="BP269" s="133"/>
      <c r="BQ269" s="133"/>
      <c r="BR269" s="133"/>
      <c r="BS269" s="133"/>
      <c r="BT269" s="133"/>
      <c r="BU269" s="133"/>
      <c r="BV269" s="133"/>
      <c r="BW269" s="133"/>
      <c r="BX269" s="133"/>
      <c r="BY269" s="133"/>
      <c r="BZ269" s="133"/>
    </row>
    <row r="270" spans="1:78" ht="15.75" customHeight="1">
      <c r="A270" s="10">
        <f t="shared" si="32"/>
        <v>261</v>
      </c>
      <c r="B270" s="54" t="s">
        <v>686</v>
      </c>
      <c r="C270" s="2"/>
      <c r="D270" s="14" t="s">
        <v>2028</v>
      </c>
      <c r="E270" s="133"/>
      <c r="F270" s="3" t="s">
        <v>14</v>
      </c>
      <c r="G270" s="133"/>
      <c r="H270" s="133"/>
      <c r="I270" s="133"/>
      <c r="J270" s="133"/>
      <c r="K270" s="10"/>
      <c r="L270" s="4" t="s">
        <v>184</v>
      </c>
      <c r="M270" s="10" t="s">
        <v>263</v>
      </c>
      <c r="N270" s="10" t="s">
        <v>2641</v>
      </c>
      <c r="O270" s="7" t="s">
        <v>87</v>
      </c>
      <c r="P270" s="7" t="s">
        <v>2640</v>
      </c>
      <c r="Q270" s="50"/>
      <c r="R270" s="134"/>
      <c r="S270" s="161"/>
      <c r="T270" s="164" t="str">
        <f t="shared" ca="1" si="33"/>
        <v>121 Tahun 7 Bulan</v>
      </c>
      <c r="U270" s="133"/>
      <c r="V270" s="6">
        <v>43556</v>
      </c>
      <c r="W270" s="165" t="str">
        <f t="shared" ca="1" si="34"/>
        <v>2Tahun</v>
      </c>
      <c r="X270" s="79" t="str">
        <f t="shared" ca="1" si="35"/>
        <v>5Bulan</v>
      </c>
      <c r="Y270" s="10"/>
      <c r="Z270" s="59"/>
      <c r="AA270" s="133"/>
      <c r="AB270" s="133"/>
      <c r="AC270" s="54"/>
      <c r="AD270" s="55"/>
      <c r="AE270" s="76"/>
      <c r="AF270" s="4"/>
      <c r="AG270" s="133"/>
      <c r="AH270" s="133"/>
      <c r="AI270" s="133"/>
      <c r="AJ270" s="133"/>
      <c r="AK270" s="133"/>
      <c r="AL270" s="133"/>
      <c r="AM270" s="133"/>
      <c r="AN270" s="133"/>
      <c r="AO270" s="133"/>
      <c r="AP270" s="133"/>
      <c r="AQ270" s="4"/>
      <c r="AR270" s="57"/>
      <c r="AS270" s="7"/>
      <c r="AT270" s="7"/>
      <c r="AU270" s="7"/>
      <c r="AV270" s="133"/>
      <c r="AW270" s="133"/>
      <c r="AX270" s="133"/>
      <c r="AY270" s="133"/>
      <c r="AZ270" s="133"/>
      <c r="BA270" s="7"/>
      <c r="BB270" s="7"/>
      <c r="BC270" s="53"/>
      <c r="BD270" s="58"/>
      <c r="BE270" s="53"/>
      <c r="BF270" s="58"/>
      <c r="BG270" s="133"/>
      <c r="BH270" s="137"/>
      <c r="BI270" s="137"/>
      <c r="BJ270" s="4"/>
      <c r="BK270" s="133"/>
      <c r="BL270" s="133"/>
      <c r="BM270" s="133"/>
      <c r="BN270" s="133"/>
      <c r="BO270" s="133"/>
      <c r="BP270" s="133"/>
      <c r="BQ270" s="133"/>
      <c r="BR270" s="133"/>
      <c r="BS270" s="133"/>
      <c r="BT270" s="133"/>
      <c r="BU270" s="133"/>
      <c r="BV270" s="133"/>
      <c r="BW270" s="133"/>
      <c r="BX270" s="133"/>
      <c r="BY270" s="133"/>
      <c r="BZ270" s="133"/>
    </row>
    <row r="271" spans="1:78" ht="15.75" customHeight="1">
      <c r="A271" s="10">
        <f t="shared" si="32"/>
        <v>262</v>
      </c>
      <c r="B271" s="5" t="s">
        <v>686</v>
      </c>
      <c r="C271" s="2" t="s">
        <v>850</v>
      </c>
      <c r="D271" s="5" t="s">
        <v>851</v>
      </c>
      <c r="E271" s="133" t="s">
        <v>3039</v>
      </c>
      <c r="F271" s="3" t="s">
        <v>14</v>
      </c>
      <c r="G271" s="133"/>
      <c r="H271" s="133"/>
      <c r="I271" s="133"/>
      <c r="J271" s="133"/>
      <c r="K271" s="10" t="s">
        <v>100</v>
      </c>
      <c r="L271" s="4" t="s">
        <v>101</v>
      </c>
      <c r="M271" s="3" t="s">
        <v>101</v>
      </c>
      <c r="N271" s="133"/>
      <c r="O271" s="7" t="s">
        <v>87</v>
      </c>
      <c r="P271" s="7"/>
      <c r="Q271" s="50"/>
      <c r="R271" s="134" t="s">
        <v>852</v>
      </c>
      <c r="S271" s="161">
        <v>35443</v>
      </c>
      <c r="T271" s="164" t="str">
        <f t="shared" ca="1" si="33"/>
        <v>24 Tahun 7 Bulan</v>
      </c>
      <c r="U271" s="133"/>
      <c r="V271" s="6">
        <v>43486</v>
      </c>
      <c r="W271" s="165" t="str">
        <f t="shared" ca="1" si="34"/>
        <v>2Tahun</v>
      </c>
      <c r="X271" s="79" t="str">
        <f t="shared" ca="1" si="35"/>
        <v>7Bulan</v>
      </c>
      <c r="Y271" s="10"/>
      <c r="Z271" s="59"/>
      <c r="AA271" s="133"/>
      <c r="AB271" s="133"/>
      <c r="AC271" s="54" t="s">
        <v>853</v>
      </c>
      <c r="AD271" s="55"/>
      <c r="AE271" s="76" t="s">
        <v>854</v>
      </c>
      <c r="AF271" s="4" t="s">
        <v>78</v>
      </c>
      <c r="AG271" s="133"/>
      <c r="AH271" s="133"/>
      <c r="AI271" s="133"/>
      <c r="AJ271" s="133"/>
      <c r="AK271" s="133"/>
      <c r="AL271" s="133"/>
      <c r="AM271" s="133"/>
      <c r="AN271" s="133"/>
      <c r="AO271" s="133"/>
      <c r="AP271" s="133"/>
      <c r="AQ271" s="4" t="s">
        <v>211</v>
      </c>
      <c r="AR271" s="57"/>
      <c r="AS271" s="7"/>
      <c r="AT271" s="7"/>
      <c r="AU271" s="7"/>
      <c r="AV271" s="133"/>
      <c r="AW271" s="133"/>
      <c r="AX271" s="133"/>
      <c r="AY271" s="133"/>
      <c r="AZ271" s="133"/>
      <c r="BA271" s="7"/>
      <c r="BB271" s="7"/>
      <c r="BC271" s="53" t="s">
        <v>855</v>
      </c>
      <c r="BD271" s="58"/>
      <c r="BE271" s="53" t="s">
        <v>80</v>
      </c>
      <c r="BF271" s="58"/>
      <c r="BG271" s="133"/>
      <c r="BH271" s="137"/>
      <c r="BI271" s="137"/>
      <c r="BJ271" s="4"/>
      <c r="BK271" s="133"/>
      <c r="BL271" s="133"/>
      <c r="BM271" s="133"/>
      <c r="BN271" s="133"/>
      <c r="BO271" s="133"/>
      <c r="BP271" s="133"/>
      <c r="BQ271" s="133"/>
      <c r="BR271" s="133"/>
      <c r="BS271" s="133"/>
      <c r="BT271" s="133"/>
      <c r="BU271" s="133"/>
      <c r="BV271" s="133"/>
      <c r="BW271" s="133"/>
      <c r="BX271" s="133"/>
      <c r="BY271" s="133"/>
      <c r="BZ271" s="133"/>
    </row>
    <row r="272" spans="1:78" ht="15.75" customHeight="1">
      <c r="A272" s="10">
        <f t="shared" si="32"/>
        <v>263</v>
      </c>
      <c r="B272" s="5" t="s">
        <v>686</v>
      </c>
      <c r="C272" s="68" t="s">
        <v>1058</v>
      </c>
      <c r="D272" s="5" t="s">
        <v>1059</v>
      </c>
      <c r="E272" s="133" t="s">
        <v>3000</v>
      </c>
      <c r="F272" s="3" t="s">
        <v>14</v>
      </c>
      <c r="G272" s="133"/>
      <c r="H272" s="133"/>
      <c r="I272" s="133"/>
      <c r="J272" s="133"/>
      <c r="K272" s="10" t="s">
        <v>100</v>
      </c>
      <c r="L272" s="4" t="s">
        <v>101</v>
      </c>
      <c r="M272" s="3" t="s">
        <v>101</v>
      </c>
      <c r="N272" s="133"/>
      <c r="O272" s="7" t="s">
        <v>87</v>
      </c>
      <c r="P272" s="2" t="s">
        <v>88</v>
      </c>
      <c r="Q272" s="50" t="s">
        <v>2959</v>
      </c>
      <c r="R272" s="134" t="s">
        <v>1060</v>
      </c>
      <c r="S272" s="161">
        <v>36444</v>
      </c>
      <c r="T272" s="164" t="str">
        <f t="shared" ca="1" si="33"/>
        <v>21 Tahun 10 Bulan</v>
      </c>
      <c r="U272" s="133"/>
      <c r="V272" s="6">
        <v>43773</v>
      </c>
      <c r="W272" s="165" t="str">
        <f t="shared" ca="1" si="34"/>
        <v>1Tahun</v>
      </c>
      <c r="X272" s="79" t="str">
        <f t="shared" ca="1" si="35"/>
        <v>10Bulan</v>
      </c>
      <c r="Y272" s="10"/>
      <c r="Z272" s="53" t="s">
        <v>1</v>
      </c>
      <c r="AA272" s="133"/>
      <c r="AB272" s="133"/>
      <c r="AC272" s="54" t="s">
        <v>1061</v>
      </c>
      <c r="AD272" s="55" t="s">
        <v>1061</v>
      </c>
      <c r="AE272" s="56" t="s">
        <v>1062</v>
      </c>
      <c r="AF272" s="4" t="s">
        <v>78</v>
      </c>
      <c r="AG272" s="133"/>
      <c r="AH272" s="133"/>
      <c r="AI272" s="133"/>
      <c r="AJ272" s="133"/>
      <c r="AK272" s="133"/>
      <c r="AL272" s="133"/>
      <c r="AM272" s="133"/>
      <c r="AN272" s="133"/>
      <c r="AO272" s="133"/>
      <c r="AP272" s="133"/>
      <c r="AQ272" s="4" t="s">
        <v>1063</v>
      </c>
      <c r="AR272" s="57" t="s">
        <v>2840</v>
      </c>
      <c r="AS272" s="7"/>
      <c r="AT272" s="7"/>
      <c r="AU272" s="7"/>
      <c r="AV272" s="133"/>
      <c r="AW272" s="133"/>
      <c r="AX272" s="133"/>
      <c r="AY272" s="133"/>
      <c r="AZ272" s="133"/>
      <c r="BA272" s="7"/>
      <c r="BB272" s="7"/>
      <c r="BC272" s="53" t="s">
        <v>1064</v>
      </c>
      <c r="BD272" s="58" t="s">
        <v>1064</v>
      </c>
      <c r="BE272" s="53" t="s">
        <v>1065</v>
      </c>
      <c r="BF272" s="58"/>
      <c r="BG272" s="133"/>
      <c r="BH272" s="137"/>
      <c r="BI272" s="137"/>
      <c r="BJ272" s="4"/>
      <c r="BK272" s="133"/>
      <c r="BL272" s="133"/>
      <c r="BM272" s="133"/>
      <c r="BN272" s="133"/>
      <c r="BO272" s="133"/>
      <c r="BP272" s="133"/>
      <c r="BQ272" s="133"/>
      <c r="BR272" s="133"/>
      <c r="BS272" s="133"/>
      <c r="BT272" s="133"/>
      <c r="BU272" s="133"/>
      <c r="BV272" s="133"/>
      <c r="BW272" s="133"/>
      <c r="BX272" s="133"/>
      <c r="BY272" s="133"/>
      <c r="BZ272" s="133"/>
    </row>
    <row r="273" spans="1:78" ht="15.75" customHeight="1">
      <c r="A273" s="10">
        <f t="shared" si="32"/>
        <v>264</v>
      </c>
      <c r="B273" s="5" t="s">
        <v>686</v>
      </c>
      <c r="C273" s="2" t="s">
        <v>1264</v>
      </c>
      <c r="D273" s="5" t="s">
        <v>1265</v>
      </c>
      <c r="E273" s="133" t="s">
        <v>3040</v>
      </c>
      <c r="F273" s="3" t="s">
        <v>14</v>
      </c>
      <c r="G273" s="133"/>
      <c r="H273" s="133"/>
      <c r="I273" s="133"/>
      <c r="J273" s="133"/>
      <c r="K273" s="10" t="s">
        <v>100</v>
      </c>
      <c r="L273" s="4" t="s">
        <v>101</v>
      </c>
      <c r="M273" s="3" t="s">
        <v>101</v>
      </c>
      <c r="N273" s="133"/>
      <c r="O273" s="7" t="s">
        <v>87</v>
      </c>
      <c r="P273" s="2" t="s">
        <v>88</v>
      </c>
      <c r="Q273" s="50" t="s">
        <v>2959</v>
      </c>
      <c r="R273" s="134" t="s">
        <v>1266</v>
      </c>
      <c r="S273" s="161">
        <v>36804</v>
      </c>
      <c r="T273" s="164" t="str">
        <f t="shared" ca="1" si="33"/>
        <v>20 Tahun 10 Bulan</v>
      </c>
      <c r="U273" s="133"/>
      <c r="V273" s="6">
        <v>43654</v>
      </c>
      <c r="W273" s="165" t="str">
        <f t="shared" ca="1" si="34"/>
        <v>2Tahun</v>
      </c>
      <c r="X273" s="79" t="str">
        <f t="shared" ca="1" si="35"/>
        <v>1Bulan</v>
      </c>
      <c r="Y273" s="10"/>
      <c r="Z273" s="53" t="s">
        <v>1</v>
      </c>
      <c r="AA273" s="133"/>
      <c r="AB273" s="133"/>
      <c r="AC273" s="54" t="s">
        <v>1267</v>
      </c>
      <c r="AD273" s="55" t="s">
        <v>2696</v>
      </c>
      <c r="AE273" s="56" t="s">
        <v>1268</v>
      </c>
      <c r="AF273" s="4" t="s">
        <v>78</v>
      </c>
      <c r="AG273" s="133"/>
      <c r="AH273" s="133"/>
      <c r="AI273" s="133"/>
      <c r="AJ273" s="133"/>
      <c r="AK273" s="133"/>
      <c r="AL273" s="133"/>
      <c r="AM273" s="133"/>
      <c r="AN273" s="133"/>
      <c r="AO273" s="133"/>
      <c r="AP273" s="133"/>
      <c r="AQ273" s="4" t="s">
        <v>211</v>
      </c>
      <c r="AR273" s="57" t="s">
        <v>2841</v>
      </c>
      <c r="AS273" s="7"/>
      <c r="AT273" s="7"/>
      <c r="AU273" s="7"/>
      <c r="AV273" s="133"/>
      <c r="AW273" s="133"/>
      <c r="AX273" s="133"/>
      <c r="AY273" s="133"/>
      <c r="AZ273" s="133"/>
      <c r="BA273" s="7"/>
      <c r="BB273" s="7"/>
      <c r="BC273" s="53" t="s">
        <v>1269</v>
      </c>
      <c r="BD273" s="58"/>
      <c r="BE273" s="53" t="s">
        <v>80</v>
      </c>
      <c r="BF273" s="58"/>
      <c r="BG273" s="133"/>
      <c r="BH273" s="137"/>
      <c r="BI273" s="137"/>
      <c r="BJ273" s="4"/>
      <c r="BK273" s="133"/>
      <c r="BL273" s="133"/>
      <c r="BM273" s="133"/>
      <c r="BN273" s="133"/>
      <c r="BO273" s="133"/>
      <c r="BP273" s="133"/>
      <c r="BQ273" s="133"/>
      <c r="BR273" s="133"/>
      <c r="BS273" s="133"/>
      <c r="BT273" s="133"/>
      <c r="BU273" s="133"/>
      <c r="BV273" s="133"/>
      <c r="BW273" s="133"/>
      <c r="BX273" s="133"/>
      <c r="BY273" s="133"/>
      <c r="BZ273" s="133"/>
    </row>
    <row r="274" spans="1:78" ht="15.75" customHeight="1">
      <c r="A274" s="10">
        <f t="shared" si="32"/>
        <v>265</v>
      </c>
      <c r="B274" s="5" t="s">
        <v>686</v>
      </c>
      <c r="C274" s="66" t="s">
        <v>1711</v>
      </c>
      <c r="D274" s="59" t="s">
        <v>1712</v>
      </c>
      <c r="E274" s="133" t="s">
        <v>3041</v>
      </c>
      <c r="F274" s="3" t="s">
        <v>14</v>
      </c>
      <c r="G274" s="133"/>
      <c r="H274" s="133"/>
      <c r="I274" s="133"/>
      <c r="J274" s="133"/>
      <c r="K274" s="10" t="s">
        <v>100</v>
      </c>
      <c r="L274" s="4" t="s">
        <v>101</v>
      </c>
      <c r="M274" s="3" t="s">
        <v>101</v>
      </c>
      <c r="N274" s="133"/>
      <c r="O274" s="7" t="s">
        <v>87</v>
      </c>
      <c r="P274" s="70" t="s">
        <v>88</v>
      </c>
      <c r="Q274" s="50" t="s">
        <v>2959</v>
      </c>
      <c r="R274" s="134" t="s">
        <v>1713</v>
      </c>
      <c r="S274" s="161">
        <v>36941</v>
      </c>
      <c r="T274" s="164" t="str">
        <f t="shared" ca="1" si="33"/>
        <v>20 Tahun 6 Bulan</v>
      </c>
      <c r="U274" s="133"/>
      <c r="V274" s="71">
        <v>43997</v>
      </c>
      <c r="W274" s="165" t="str">
        <f t="shared" ca="1" si="34"/>
        <v>1Tahun</v>
      </c>
      <c r="X274" s="79" t="str">
        <f t="shared" ca="1" si="35"/>
        <v>2Bulan</v>
      </c>
      <c r="Y274" s="10"/>
      <c r="Z274" s="53" t="s">
        <v>90</v>
      </c>
      <c r="AA274" s="133"/>
      <c r="AB274" s="133"/>
      <c r="AC274" s="72" t="s">
        <v>1714</v>
      </c>
      <c r="AD274" s="55" t="s">
        <v>2697</v>
      </c>
      <c r="AE274" s="56" t="s">
        <v>1715</v>
      </c>
      <c r="AF274" s="3" t="s">
        <v>78</v>
      </c>
      <c r="AG274" s="133"/>
      <c r="AH274" s="133"/>
      <c r="AI274" s="133"/>
      <c r="AJ274" s="133"/>
      <c r="AK274" s="133"/>
      <c r="AL274" s="133"/>
      <c r="AM274" s="133"/>
      <c r="AN274" s="133"/>
      <c r="AO274" s="133"/>
      <c r="AP274" s="133"/>
      <c r="AQ274" s="149" t="s">
        <v>1716</v>
      </c>
      <c r="AR274" s="57" t="s">
        <v>2842</v>
      </c>
      <c r="AS274" s="7"/>
      <c r="AT274" s="7"/>
      <c r="AU274" s="7"/>
      <c r="AV274" s="133"/>
      <c r="AW274" s="133"/>
      <c r="AX274" s="133"/>
      <c r="AY274" s="133"/>
      <c r="AZ274" s="133"/>
      <c r="BA274" s="7"/>
      <c r="BB274" s="7"/>
      <c r="BC274" s="74" t="s">
        <v>1717</v>
      </c>
      <c r="BD274" s="58"/>
      <c r="BE274" s="53" t="s">
        <v>80</v>
      </c>
      <c r="BF274" s="58"/>
      <c r="BG274" s="133"/>
      <c r="BH274" s="137"/>
      <c r="BI274" s="137"/>
      <c r="BJ274" s="3"/>
      <c r="BK274" s="133"/>
      <c r="BL274" s="133"/>
      <c r="BM274" s="133"/>
      <c r="BN274" s="133"/>
      <c r="BO274" s="133"/>
      <c r="BP274" s="133"/>
      <c r="BQ274" s="133"/>
      <c r="BR274" s="133"/>
      <c r="BS274" s="133"/>
      <c r="BT274" s="133"/>
      <c r="BU274" s="133"/>
      <c r="BV274" s="133"/>
      <c r="BW274" s="133"/>
      <c r="BX274" s="133"/>
      <c r="BY274" s="133"/>
      <c r="BZ274" s="133"/>
    </row>
    <row r="275" spans="1:78" ht="15.75" customHeight="1">
      <c r="A275" s="10">
        <f t="shared" si="32"/>
        <v>266</v>
      </c>
      <c r="B275" s="54" t="s">
        <v>686</v>
      </c>
      <c r="C275" s="2" t="s">
        <v>1732</v>
      </c>
      <c r="D275" s="5" t="s">
        <v>1733</v>
      </c>
      <c r="E275" s="133" t="s">
        <v>3033</v>
      </c>
      <c r="F275" s="3" t="s">
        <v>14</v>
      </c>
      <c r="G275" s="133"/>
      <c r="H275" s="133"/>
      <c r="I275" s="133"/>
      <c r="J275" s="133"/>
      <c r="K275" s="10" t="s">
        <v>183</v>
      </c>
      <c r="L275" s="4" t="s">
        <v>184</v>
      </c>
      <c r="M275" s="6" t="s">
        <v>182</v>
      </c>
      <c r="N275" s="133"/>
      <c r="O275" s="7" t="s">
        <v>87</v>
      </c>
      <c r="P275" s="2" t="s">
        <v>88</v>
      </c>
      <c r="Q275" s="50" t="s">
        <v>2959</v>
      </c>
      <c r="R275" s="134" t="s">
        <v>128</v>
      </c>
      <c r="S275" s="161">
        <v>36073</v>
      </c>
      <c r="T275" s="164" t="str">
        <f t="shared" ca="1" si="33"/>
        <v>22 Tahun 10 Bulan</v>
      </c>
      <c r="U275" s="133"/>
      <c r="V275" s="6">
        <v>42986</v>
      </c>
      <c r="W275" s="165" t="str">
        <f t="shared" ca="1" si="34"/>
        <v>3Tahun</v>
      </c>
      <c r="X275" s="79" t="str">
        <f t="shared" ca="1" si="35"/>
        <v>11Bulan</v>
      </c>
      <c r="Y275" s="10"/>
      <c r="Z275" s="53" t="s">
        <v>90</v>
      </c>
      <c r="AA275" s="133"/>
      <c r="AB275" s="133"/>
      <c r="AC275" s="54" t="s">
        <v>1734</v>
      </c>
      <c r="AD275" s="55" t="s">
        <v>211</v>
      </c>
      <c r="AE275" s="56" t="s">
        <v>1735</v>
      </c>
      <c r="AF275" s="4" t="s">
        <v>78</v>
      </c>
      <c r="AG275" s="133"/>
      <c r="AH275" s="133"/>
      <c r="AI275" s="133"/>
      <c r="AJ275" s="133"/>
      <c r="AK275" s="133"/>
      <c r="AL275" s="133"/>
      <c r="AM275" s="133"/>
      <c r="AN275" s="133"/>
      <c r="AO275" s="133"/>
      <c r="AP275" s="133"/>
      <c r="AQ275" s="4" t="s">
        <v>1736</v>
      </c>
      <c r="AR275" s="57" t="s">
        <v>2843</v>
      </c>
      <c r="AS275" s="7"/>
      <c r="AT275" s="7"/>
      <c r="AU275" s="7"/>
      <c r="AV275" s="133"/>
      <c r="AW275" s="133"/>
      <c r="AX275" s="133"/>
      <c r="AY275" s="133"/>
      <c r="AZ275" s="133"/>
      <c r="BA275" s="7"/>
      <c r="BB275" s="7"/>
      <c r="BC275" s="53" t="s">
        <v>1737</v>
      </c>
      <c r="BD275" s="58"/>
      <c r="BE275" s="53" t="s">
        <v>80</v>
      </c>
      <c r="BF275" s="58"/>
      <c r="BG275" s="133"/>
      <c r="BH275" s="137"/>
      <c r="BI275" s="137"/>
      <c r="BJ275" s="4"/>
      <c r="BK275" s="133"/>
      <c r="BL275" s="133"/>
      <c r="BM275" s="133"/>
      <c r="BN275" s="133"/>
      <c r="BO275" s="133"/>
      <c r="BP275" s="133"/>
      <c r="BQ275" s="133"/>
      <c r="BR275" s="133"/>
      <c r="BS275" s="133"/>
      <c r="BT275" s="133"/>
      <c r="BU275" s="133"/>
      <c r="BV275" s="133"/>
      <c r="BW275" s="133"/>
      <c r="BX275" s="133"/>
      <c r="BY275" s="133"/>
      <c r="BZ275" s="133"/>
    </row>
    <row r="276" spans="1:78" ht="15.75" customHeight="1">
      <c r="A276" s="10">
        <f t="shared" si="32"/>
        <v>267</v>
      </c>
      <c r="B276" s="14" t="s">
        <v>686</v>
      </c>
      <c r="C276" s="175" t="s">
        <v>3102</v>
      </c>
      <c r="D276" s="59" t="s">
        <v>2056</v>
      </c>
      <c r="E276" s="133" t="s">
        <v>3042</v>
      </c>
      <c r="F276" s="3" t="s">
        <v>14</v>
      </c>
      <c r="G276" s="133"/>
      <c r="H276" s="133"/>
      <c r="I276" s="133"/>
      <c r="J276" s="133"/>
      <c r="K276" s="10" t="s">
        <v>183</v>
      </c>
      <c r="L276" s="10" t="s">
        <v>184</v>
      </c>
      <c r="M276" s="6" t="s">
        <v>182</v>
      </c>
      <c r="N276" s="133"/>
      <c r="O276" s="4" t="s">
        <v>87</v>
      </c>
      <c r="P276" s="7" t="s">
        <v>88</v>
      </c>
      <c r="Q276" s="50" t="s">
        <v>2959</v>
      </c>
      <c r="R276" s="7"/>
      <c r="S276" s="162"/>
      <c r="T276" s="164" t="str">
        <f t="shared" ca="1" si="33"/>
        <v>121 Tahun 7 Bulan</v>
      </c>
      <c r="U276" s="62">
        <v>44340</v>
      </c>
      <c r="V276" s="62">
        <v>44340</v>
      </c>
      <c r="W276" s="165" t="str">
        <f t="shared" ca="1" si="34"/>
        <v>0Tahun</v>
      </c>
      <c r="X276" s="79" t="str">
        <f t="shared" ca="1" si="35"/>
        <v>3Bulan</v>
      </c>
      <c r="Y276" s="10" t="s">
        <v>75</v>
      </c>
      <c r="Z276" s="63"/>
      <c r="AA276" s="133"/>
      <c r="AB276" s="133"/>
      <c r="AC276" s="133" t="s">
        <v>2057</v>
      </c>
      <c r="AD276" s="55" t="s">
        <v>2057</v>
      </c>
      <c r="AE276" s="60"/>
      <c r="AF276" s="3" t="s">
        <v>78</v>
      </c>
      <c r="AG276" s="133"/>
      <c r="AH276" s="133"/>
      <c r="AI276" s="133"/>
      <c r="AJ276" s="133"/>
      <c r="AK276" s="133"/>
      <c r="AL276" s="133"/>
      <c r="AM276" s="133"/>
      <c r="AN276" s="133"/>
      <c r="AO276" s="133"/>
      <c r="AP276" s="133"/>
      <c r="AQ276" s="49" t="s">
        <v>2058</v>
      </c>
      <c r="AR276" s="57" t="s">
        <v>2844</v>
      </c>
      <c r="AS276" s="63"/>
      <c r="AT276" s="63"/>
      <c r="AU276" s="63"/>
      <c r="AV276" s="133"/>
      <c r="AW276" s="133"/>
      <c r="AX276" s="133"/>
      <c r="AY276" s="133"/>
      <c r="AZ276" s="133"/>
      <c r="BA276" s="63"/>
      <c r="BB276" s="63"/>
      <c r="BC276" s="141" t="s">
        <v>2059</v>
      </c>
      <c r="BD276" s="58" t="s">
        <v>2059</v>
      </c>
      <c r="BE276" s="63"/>
      <c r="BF276" s="58"/>
      <c r="BG276" s="133"/>
      <c r="BH276" s="137"/>
      <c r="BI276" s="137"/>
      <c r="BJ276" s="10"/>
      <c r="BK276" s="133"/>
      <c r="BL276" s="133"/>
      <c r="BM276" s="133"/>
      <c r="BN276" s="133"/>
      <c r="BO276" s="133"/>
      <c r="BP276" s="133"/>
      <c r="BQ276" s="133"/>
      <c r="BR276" s="133"/>
      <c r="BS276" s="133"/>
      <c r="BT276" s="133"/>
      <c r="BU276" s="133"/>
      <c r="BV276" s="133"/>
      <c r="BW276" s="133"/>
      <c r="BX276" s="133"/>
      <c r="BY276" s="133"/>
      <c r="BZ276" s="133"/>
    </row>
    <row r="277" spans="1:78" ht="15.75" customHeight="1">
      <c r="A277" s="10">
        <f t="shared" si="32"/>
        <v>268</v>
      </c>
      <c r="B277" s="54" t="s">
        <v>686</v>
      </c>
      <c r="C277" s="49" t="s">
        <v>2087</v>
      </c>
      <c r="D277" s="14" t="s">
        <v>2520</v>
      </c>
      <c r="E277" s="133" t="s">
        <v>2521</v>
      </c>
      <c r="F277" s="7" t="s">
        <v>14</v>
      </c>
      <c r="G277" s="133" t="s">
        <v>2522</v>
      </c>
      <c r="H277" s="133"/>
      <c r="I277" s="133"/>
      <c r="J277" s="133"/>
      <c r="K277" s="10" t="s">
        <v>124</v>
      </c>
      <c r="L277" s="10" t="s">
        <v>125</v>
      </c>
      <c r="M277" s="3" t="s">
        <v>126</v>
      </c>
      <c r="N277" s="133"/>
      <c r="O277" s="7" t="s">
        <v>72</v>
      </c>
      <c r="P277" s="7" t="s">
        <v>88</v>
      </c>
      <c r="Q277" s="50" t="s">
        <v>2959</v>
      </c>
      <c r="R277" s="7" t="s">
        <v>272</v>
      </c>
      <c r="S277" s="162">
        <v>36553</v>
      </c>
      <c r="T277" s="164" t="str">
        <f t="shared" ca="1" si="33"/>
        <v>21 Tahun 7 Bulan</v>
      </c>
      <c r="U277" s="148">
        <v>44347</v>
      </c>
      <c r="V277" s="148">
        <v>44347</v>
      </c>
      <c r="W277" s="165" t="str">
        <f t="shared" ca="1" si="34"/>
        <v>0Tahun</v>
      </c>
      <c r="X277" s="79" t="str">
        <f t="shared" ca="1" si="35"/>
        <v>3Bulan</v>
      </c>
      <c r="Y277" s="10" t="s">
        <v>75</v>
      </c>
      <c r="Z277" s="63" t="s">
        <v>90</v>
      </c>
      <c r="AA277" s="133"/>
      <c r="AB277" s="133" t="s">
        <v>2523</v>
      </c>
      <c r="AC277" s="133" t="s">
        <v>2088</v>
      </c>
      <c r="AD277" s="55" t="s">
        <v>2088</v>
      </c>
      <c r="AE277" s="56" t="s">
        <v>2524</v>
      </c>
      <c r="AF277" s="3" t="s">
        <v>78</v>
      </c>
      <c r="AG277" s="133" t="s">
        <v>442</v>
      </c>
      <c r="AH277" s="133" t="s">
        <v>442</v>
      </c>
      <c r="AI277" s="133" t="s">
        <v>442</v>
      </c>
      <c r="AJ277" s="133" t="s">
        <v>442</v>
      </c>
      <c r="AK277" s="133" t="s">
        <v>442</v>
      </c>
      <c r="AL277" s="133" t="s">
        <v>442</v>
      </c>
      <c r="AM277" s="133" t="s">
        <v>442</v>
      </c>
      <c r="AN277" s="133" t="s">
        <v>442</v>
      </c>
      <c r="AO277" s="133" t="s">
        <v>442</v>
      </c>
      <c r="AP277" s="133" t="s">
        <v>442</v>
      </c>
      <c r="AQ277" s="7"/>
      <c r="AR277" s="57" t="s">
        <v>2845</v>
      </c>
      <c r="AS277" s="63" t="s">
        <v>2525</v>
      </c>
      <c r="AT277" s="63" t="s">
        <v>2526</v>
      </c>
      <c r="AU277" s="133" t="s">
        <v>2088</v>
      </c>
      <c r="AV277" s="133" t="s">
        <v>442</v>
      </c>
      <c r="AW277" s="133" t="s">
        <v>442</v>
      </c>
      <c r="AX277" s="133" t="s">
        <v>442</v>
      </c>
      <c r="AY277" s="133" t="s">
        <v>442</v>
      </c>
      <c r="AZ277" s="133" t="s">
        <v>442</v>
      </c>
      <c r="BA277" s="133" t="s">
        <v>442</v>
      </c>
      <c r="BB277" s="133" t="s">
        <v>442</v>
      </c>
      <c r="BC277" s="141" t="s">
        <v>2089</v>
      </c>
      <c r="BD277" s="58" t="s">
        <v>2089</v>
      </c>
      <c r="BE277" s="53" t="s">
        <v>80</v>
      </c>
      <c r="BF277" s="58"/>
      <c r="BG277" s="133" t="s">
        <v>442</v>
      </c>
      <c r="BH277" s="137">
        <v>1410000</v>
      </c>
      <c r="BI277" s="137">
        <v>390000</v>
      </c>
      <c r="BJ277" s="3" t="s">
        <v>2132</v>
      </c>
      <c r="BK277" s="133"/>
      <c r="BL277" s="133"/>
      <c r="BM277" s="133"/>
      <c r="BN277" s="133"/>
      <c r="BO277" s="133"/>
      <c r="BP277" s="133"/>
      <c r="BQ277" s="133"/>
      <c r="BR277" s="133"/>
      <c r="BS277" s="133"/>
      <c r="BT277" s="133"/>
      <c r="BU277" s="133"/>
      <c r="BV277" s="133"/>
      <c r="BW277" s="133"/>
      <c r="BX277" s="133"/>
      <c r="BY277" s="133"/>
      <c r="BZ277" s="133"/>
    </row>
    <row r="278" spans="1:78" ht="15.75" customHeight="1">
      <c r="A278" s="10">
        <f t="shared" si="32"/>
        <v>269</v>
      </c>
      <c r="B278" s="54" t="s">
        <v>686</v>
      </c>
      <c r="C278" s="2" t="s">
        <v>1406</v>
      </c>
      <c r="D278" s="5" t="s">
        <v>1407</v>
      </c>
      <c r="E278" s="133" t="s">
        <v>3043</v>
      </c>
      <c r="F278" s="3" t="s">
        <v>14</v>
      </c>
      <c r="G278" s="133"/>
      <c r="H278" s="133"/>
      <c r="I278" s="133"/>
      <c r="J278" s="133"/>
      <c r="K278" s="10" t="s">
        <v>218</v>
      </c>
      <c r="L278" s="4" t="s">
        <v>184</v>
      </c>
      <c r="M278" s="8" t="s">
        <v>218</v>
      </c>
      <c r="N278" s="133"/>
      <c r="O278" s="7" t="s">
        <v>87</v>
      </c>
      <c r="P278" s="7"/>
      <c r="Q278" s="50" t="s">
        <v>2959</v>
      </c>
      <c r="R278" s="134" t="s">
        <v>89</v>
      </c>
      <c r="S278" s="161">
        <v>35817</v>
      </c>
      <c r="T278" s="164" t="str">
        <f t="shared" ca="1" si="33"/>
        <v>23 Tahun 7 Bulan</v>
      </c>
      <c r="U278" s="133"/>
      <c r="V278" s="6">
        <v>42689</v>
      </c>
      <c r="W278" s="165" t="str">
        <f t="shared" ca="1" si="34"/>
        <v>4Tahun</v>
      </c>
      <c r="X278" s="79" t="str">
        <f t="shared" ca="1" si="35"/>
        <v>9Bulan</v>
      </c>
      <c r="Y278" s="10"/>
      <c r="Z278" s="59"/>
      <c r="AA278" s="133"/>
      <c r="AB278" s="133"/>
      <c r="AC278" s="54" t="s">
        <v>211</v>
      </c>
      <c r="AD278" s="55" t="s">
        <v>2698</v>
      </c>
      <c r="AE278" s="76" t="s">
        <v>1408</v>
      </c>
      <c r="AF278" s="4" t="s">
        <v>78</v>
      </c>
      <c r="AG278" s="133"/>
      <c r="AH278" s="133"/>
      <c r="AI278" s="133"/>
      <c r="AJ278" s="133"/>
      <c r="AK278" s="133"/>
      <c r="AL278" s="133"/>
      <c r="AM278" s="133"/>
      <c r="AN278" s="133"/>
      <c r="AO278" s="133"/>
      <c r="AP278" s="133"/>
      <c r="AQ278" s="4" t="s">
        <v>1409</v>
      </c>
      <c r="AR278" s="57" t="s">
        <v>2846</v>
      </c>
      <c r="AS278" s="7"/>
      <c r="AT278" s="7"/>
      <c r="AU278" s="7"/>
      <c r="AV278" s="133"/>
      <c r="AW278" s="133"/>
      <c r="AX278" s="133"/>
      <c r="AY278" s="133"/>
      <c r="AZ278" s="133"/>
      <c r="BA278" s="7"/>
      <c r="BB278" s="7"/>
      <c r="BC278" s="53" t="s">
        <v>1410</v>
      </c>
      <c r="BD278" s="58"/>
      <c r="BE278" s="53" t="s">
        <v>80</v>
      </c>
      <c r="BF278" s="58"/>
      <c r="BG278" s="133"/>
      <c r="BH278" s="137"/>
      <c r="BI278" s="137"/>
      <c r="BJ278" s="4"/>
      <c r="BK278" s="133"/>
      <c r="BL278" s="133"/>
      <c r="BM278" s="133"/>
      <c r="BN278" s="133"/>
      <c r="BO278" s="133"/>
      <c r="BP278" s="133"/>
      <c r="BQ278" s="133"/>
      <c r="BR278" s="133"/>
      <c r="BS278" s="133"/>
      <c r="BT278" s="133"/>
      <c r="BU278" s="133"/>
      <c r="BV278" s="133"/>
      <c r="BW278" s="133"/>
      <c r="BX278" s="133"/>
      <c r="BY278" s="133"/>
      <c r="BZ278" s="133"/>
    </row>
    <row r="279" spans="1:78" ht="15.75" customHeight="1">
      <c r="A279" s="10">
        <f t="shared" si="32"/>
        <v>270</v>
      </c>
      <c r="B279" s="59" t="s">
        <v>943</v>
      </c>
      <c r="C279" s="49" t="s">
        <v>2352</v>
      </c>
      <c r="D279" s="65" t="s">
        <v>2353</v>
      </c>
      <c r="E279" s="133" t="s">
        <v>2354</v>
      </c>
      <c r="F279" s="10" t="s">
        <v>14</v>
      </c>
      <c r="G279" s="10" t="s">
        <v>947</v>
      </c>
      <c r="H279" s="133"/>
      <c r="I279" s="133"/>
      <c r="J279" s="133"/>
      <c r="K279" s="10" t="s">
        <v>988</v>
      </c>
      <c r="L279" s="10" t="s">
        <v>2600</v>
      </c>
      <c r="M279" s="8" t="s">
        <v>1032</v>
      </c>
      <c r="N279" s="133"/>
      <c r="O279" s="4" t="s">
        <v>72</v>
      </c>
      <c r="P279" s="7"/>
      <c r="Q279" s="50">
        <v>0</v>
      </c>
      <c r="R279" s="7"/>
      <c r="S279" s="162"/>
      <c r="T279" s="164" t="str">
        <f t="shared" ca="1" si="33"/>
        <v>121 Tahun 7 Bulan</v>
      </c>
      <c r="U279" s="80">
        <v>44368</v>
      </c>
      <c r="V279" s="80">
        <v>44368</v>
      </c>
      <c r="W279" s="165" t="str">
        <f t="shared" ca="1" si="34"/>
        <v>0Tahun</v>
      </c>
      <c r="X279" s="79" t="str">
        <f t="shared" ca="1" si="35"/>
        <v>2Bulan</v>
      </c>
      <c r="Y279" s="10" t="s">
        <v>75</v>
      </c>
      <c r="Z279" s="63"/>
      <c r="AA279" s="133"/>
      <c r="AB279" s="133"/>
      <c r="AC279" s="133" t="s">
        <v>2355</v>
      </c>
      <c r="AD279" s="55" t="s">
        <v>2699</v>
      </c>
      <c r="AE279" s="60"/>
      <c r="AF279" s="7" t="s">
        <v>375</v>
      </c>
      <c r="AG279" s="133"/>
      <c r="AH279" s="133"/>
      <c r="AI279" s="133"/>
      <c r="AJ279" s="133"/>
      <c r="AK279" s="133"/>
      <c r="AL279" s="133"/>
      <c r="AM279" s="133"/>
      <c r="AN279" s="133"/>
      <c r="AO279" s="133"/>
      <c r="AP279" s="133"/>
      <c r="AQ279" s="10">
        <v>2400254187</v>
      </c>
      <c r="AR279" s="57" t="s">
        <v>2847</v>
      </c>
      <c r="AS279" s="63"/>
      <c r="AT279" s="63"/>
      <c r="AU279" s="63"/>
      <c r="AV279" s="133"/>
      <c r="AW279" s="133"/>
      <c r="AX279" s="133"/>
      <c r="AY279" s="133"/>
      <c r="AZ279" s="133"/>
      <c r="BA279" s="63"/>
      <c r="BB279" s="63"/>
      <c r="BC279" s="141" t="s">
        <v>2356</v>
      </c>
      <c r="BD279" s="58"/>
      <c r="BE279" s="63"/>
      <c r="BF279" s="58" t="s">
        <v>2668</v>
      </c>
      <c r="BG279" s="133"/>
      <c r="BH279" s="137"/>
      <c r="BI279" s="137"/>
      <c r="BJ279" s="10"/>
      <c r="BK279" s="133"/>
      <c r="BL279" s="133"/>
      <c r="BM279" s="133"/>
      <c r="BN279" s="133"/>
      <c r="BO279" s="133"/>
      <c r="BP279" s="133"/>
      <c r="BQ279" s="133"/>
      <c r="BR279" s="133"/>
      <c r="BS279" s="133"/>
      <c r="BT279" s="133"/>
      <c r="BU279" s="133"/>
      <c r="BV279" s="133"/>
      <c r="BW279" s="133"/>
      <c r="BX279" s="133"/>
      <c r="BY279" s="133"/>
      <c r="BZ279" s="133"/>
    </row>
    <row r="280" spans="1:78" ht="15.75" customHeight="1">
      <c r="A280" s="10">
        <f t="shared" si="32"/>
        <v>271</v>
      </c>
      <c r="B280" s="59" t="s">
        <v>943</v>
      </c>
      <c r="C280" s="49"/>
      <c r="D280" s="65" t="s">
        <v>3111</v>
      </c>
      <c r="E280" s="133"/>
      <c r="F280" s="10"/>
      <c r="G280" s="10"/>
      <c r="H280" s="133"/>
      <c r="I280" s="133"/>
      <c r="J280" s="133"/>
      <c r="K280" s="10"/>
      <c r="L280" s="10"/>
      <c r="M280" s="8" t="s">
        <v>479</v>
      </c>
      <c r="N280" s="133"/>
      <c r="O280" s="4"/>
      <c r="P280" s="7"/>
      <c r="Q280" s="50"/>
      <c r="R280" s="7"/>
      <c r="S280" s="162"/>
      <c r="T280" s="164" t="str">
        <f t="shared" ca="1" si="33"/>
        <v>121 Tahun 7 Bulan</v>
      </c>
      <c r="U280" s="80"/>
      <c r="V280" s="80">
        <v>43647</v>
      </c>
      <c r="W280" s="165" t="str">
        <f t="shared" ref="W280:W282" ca="1" si="36">INT((NOW()-V280)/365)&amp;"Tahun"</f>
        <v>2Tahun</v>
      </c>
      <c r="X280" s="79" t="str">
        <f t="shared" ref="X280:X282" ca="1" si="37">INT(MOD((NOW()-V280),365)/30)&amp;"Bulan"</f>
        <v>2Bulan</v>
      </c>
      <c r="Y280" s="10"/>
      <c r="Z280" s="63"/>
      <c r="AA280" s="133"/>
      <c r="AB280" s="133"/>
      <c r="AC280" s="133"/>
      <c r="AD280" s="55"/>
      <c r="AE280" s="60"/>
      <c r="AF280" s="7"/>
      <c r="AG280" s="133"/>
      <c r="AH280" s="133"/>
      <c r="AI280" s="133"/>
      <c r="AJ280" s="133"/>
      <c r="AK280" s="133"/>
      <c r="AL280" s="133"/>
      <c r="AM280" s="133"/>
      <c r="AN280" s="133"/>
      <c r="AO280" s="133"/>
      <c r="AP280" s="133"/>
      <c r="AQ280" s="10"/>
      <c r="AR280" s="57"/>
      <c r="AS280" s="63"/>
      <c r="AT280" s="63"/>
      <c r="AU280" s="63"/>
      <c r="AV280" s="133"/>
      <c r="AW280" s="133"/>
      <c r="AX280" s="133"/>
      <c r="AY280" s="133"/>
      <c r="AZ280" s="133"/>
      <c r="BA280" s="63"/>
      <c r="BB280" s="63"/>
      <c r="BC280" s="141"/>
      <c r="BD280" s="58"/>
      <c r="BE280" s="63"/>
      <c r="BF280" s="58"/>
      <c r="BG280" s="133"/>
      <c r="BH280" s="137"/>
      <c r="BI280" s="137"/>
      <c r="BJ280" s="10"/>
      <c r="BK280" s="133"/>
      <c r="BL280" s="133"/>
      <c r="BM280" s="133"/>
      <c r="BN280" s="133"/>
      <c r="BO280" s="133"/>
      <c r="BP280" s="133"/>
      <c r="BQ280" s="133"/>
      <c r="BR280" s="133"/>
      <c r="BS280" s="133"/>
      <c r="BT280" s="133"/>
      <c r="BU280" s="133"/>
      <c r="BV280" s="133"/>
      <c r="BW280" s="133"/>
      <c r="BX280" s="133"/>
      <c r="BY280" s="133"/>
      <c r="BZ280" s="133"/>
    </row>
    <row r="281" spans="1:78" ht="15.75" customHeight="1">
      <c r="A281" s="10">
        <f t="shared" si="32"/>
        <v>272</v>
      </c>
      <c r="B281" s="59" t="s">
        <v>943</v>
      </c>
      <c r="C281" s="49" t="s">
        <v>2302</v>
      </c>
      <c r="D281" s="65" t="s">
        <v>2303</v>
      </c>
      <c r="E281" s="133" t="s">
        <v>2304</v>
      </c>
      <c r="F281" s="10" t="s">
        <v>14</v>
      </c>
      <c r="G281" s="10" t="s">
        <v>947</v>
      </c>
      <c r="H281" s="133"/>
      <c r="I281" s="133"/>
      <c r="J281" s="133"/>
      <c r="K281" s="10" t="s">
        <v>183</v>
      </c>
      <c r="L281" s="8" t="s">
        <v>263</v>
      </c>
      <c r="M281" s="79" t="s">
        <v>263</v>
      </c>
      <c r="N281" s="133"/>
      <c r="O281" s="4" t="s">
        <v>87</v>
      </c>
      <c r="P281" s="7" t="s">
        <v>73</v>
      </c>
      <c r="Q281" s="50" t="s">
        <v>2959</v>
      </c>
      <c r="R281" s="7" t="s">
        <v>2305</v>
      </c>
      <c r="S281" s="162">
        <v>33355</v>
      </c>
      <c r="T281" s="164" t="str">
        <f t="shared" ca="1" si="33"/>
        <v>30 Tahun 4 Bulan</v>
      </c>
      <c r="U281" s="80">
        <v>44378</v>
      </c>
      <c r="V281" s="80">
        <v>44378</v>
      </c>
      <c r="W281" s="165" t="str">
        <f t="shared" ca="1" si="36"/>
        <v>0Tahun</v>
      </c>
      <c r="X281" s="79" t="str">
        <f t="shared" ca="1" si="37"/>
        <v>2Bulan</v>
      </c>
      <c r="Y281" s="10" t="s">
        <v>75</v>
      </c>
      <c r="Z281" s="63" t="s">
        <v>113</v>
      </c>
      <c r="AA281" s="133"/>
      <c r="AB281" s="133" t="s">
        <v>2306</v>
      </c>
      <c r="AC281" s="147" t="s">
        <v>2307</v>
      </c>
      <c r="AD281" s="55" t="s">
        <v>2307</v>
      </c>
      <c r="AE281" s="60">
        <v>0</v>
      </c>
      <c r="AF281" s="7" t="s">
        <v>2308</v>
      </c>
      <c r="AG281" s="133" t="s">
        <v>442</v>
      </c>
      <c r="AH281" s="133" t="s">
        <v>442</v>
      </c>
      <c r="AI281" s="133" t="s">
        <v>442</v>
      </c>
      <c r="AJ281" s="133" t="s">
        <v>442</v>
      </c>
      <c r="AK281" s="133" t="s">
        <v>442</v>
      </c>
      <c r="AL281" s="133" t="s">
        <v>442</v>
      </c>
      <c r="AM281" s="133" t="s">
        <v>442</v>
      </c>
      <c r="AN281" s="133" t="s">
        <v>442</v>
      </c>
      <c r="AO281" s="133" t="s">
        <v>442</v>
      </c>
      <c r="AP281" s="133" t="s">
        <v>442</v>
      </c>
      <c r="AQ281" s="49" t="s">
        <v>2309</v>
      </c>
      <c r="AR281" s="57" t="s">
        <v>2848</v>
      </c>
      <c r="AS281" s="63" t="s">
        <v>2310</v>
      </c>
      <c r="AT281" s="63" t="s">
        <v>2311</v>
      </c>
      <c r="AU281" s="147" t="s">
        <v>2307</v>
      </c>
      <c r="AV281" s="133"/>
      <c r="AW281" s="133"/>
      <c r="AX281" s="133"/>
      <c r="AY281" s="133"/>
      <c r="AZ281" s="133"/>
      <c r="BA281" s="63"/>
      <c r="BB281" s="63"/>
      <c r="BC281" s="141" t="s">
        <v>2312</v>
      </c>
      <c r="BD281" s="58" t="s">
        <v>2312</v>
      </c>
      <c r="BE281" s="133" t="s">
        <v>2313</v>
      </c>
      <c r="BF281" s="58" t="s">
        <v>2313</v>
      </c>
      <c r="BG281" s="133"/>
      <c r="BH281" s="137"/>
      <c r="BI281" s="137"/>
      <c r="BJ281" s="142" t="s">
        <v>2314</v>
      </c>
      <c r="BK281" s="133"/>
      <c r="BL281" s="133"/>
      <c r="BM281" s="133"/>
      <c r="BN281" s="133"/>
      <c r="BO281" s="133"/>
      <c r="BP281" s="133"/>
      <c r="BQ281" s="133"/>
      <c r="BR281" s="133"/>
      <c r="BS281" s="133"/>
      <c r="BT281" s="133"/>
      <c r="BU281" s="133"/>
      <c r="BV281" s="133"/>
      <c r="BW281" s="133"/>
      <c r="BX281" s="133"/>
      <c r="BY281" s="133"/>
      <c r="BZ281" s="133"/>
    </row>
    <row r="282" spans="1:78" ht="15.75" customHeight="1">
      <c r="A282" s="10">
        <f t="shared" si="32"/>
        <v>273</v>
      </c>
      <c r="B282" s="54" t="s">
        <v>943</v>
      </c>
      <c r="C282" s="66" t="s">
        <v>944</v>
      </c>
      <c r="D282" s="14" t="s">
        <v>945</v>
      </c>
      <c r="E282" s="133" t="s">
        <v>946</v>
      </c>
      <c r="F282" s="10" t="s">
        <v>14</v>
      </c>
      <c r="G282" s="10" t="s">
        <v>947</v>
      </c>
      <c r="H282" s="133"/>
      <c r="I282" s="133"/>
      <c r="J282" s="133"/>
      <c r="K282" s="10" t="s">
        <v>100</v>
      </c>
      <c r="L282" s="4" t="s">
        <v>101</v>
      </c>
      <c r="M282" s="3" t="s">
        <v>101</v>
      </c>
      <c r="N282" s="133"/>
      <c r="O282" s="7" t="s">
        <v>87</v>
      </c>
      <c r="P282" s="7"/>
      <c r="Q282" s="50" t="s">
        <v>2959</v>
      </c>
      <c r="R282" s="134" t="s">
        <v>211</v>
      </c>
      <c r="S282" s="161"/>
      <c r="T282" s="164" t="str">
        <f t="shared" ca="1" si="33"/>
        <v>121 Tahun 7 Bulan</v>
      </c>
      <c r="U282" s="133"/>
      <c r="V282" s="69">
        <v>43122</v>
      </c>
      <c r="W282" s="165" t="str">
        <f t="shared" ca="1" si="36"/>
        <v>3Tahun</v>
      </c>
      <c r="X282" s="79" t="str">
        <f t="shared" ca="1" si="37"/>
        <v>7Bulan</v>
      </c>
      <c r="Y282" s="10"/>
      <c r="Z282" s="63"/>
      <c r="AA282" s="133"/>
      <c r="AB282" s="133"/>
      <c r="AC282" s="63" t="s">
        <v>948</v>
      </c>
      <c r="AD282" s="55" t="s">
        <v>211</v>
      </c>
      <c r="AE282" s="60"/>
      <c r="AF282" s="7" t="s">
        <v>375</v>
      </c>
      <c r="AG282" s="133"/>
      <c r="AH282" s="133"/>
      <c r="AI282" s="133"/>
      <c r="AJ282" s="133"/>
      <c r="AK282" s="133"/>
      <c r="AL282" s="133"/>
      <c r="AM282" s="133"/>
      <c r="AN282" s="133"/>
      <c r="AO282" s="133"/>
      <c r="AP282" s="133"/>
      <c r="AQ282" s="7"/>
      <c r="AR282" s="57" t="s">
        <v>2849</v>
      </c>
      <c r="AS282" s="7"/>
      <c r="AT282" s="7"/>
      <c r="AU282" s="7"/>
      <c r="AV282" s="133"/>
      <c r="AW282" s="133"/>
      <c r="AX282" s="133"/>
      <c r="AY282" s="133"/>
      <c r="AZ282" s="133"/>
      <c r="BA282" s="7"/>
      <c r="BB282" s="7"/>
      <c r="BC282" s="53" t="s">
        <v>949</v>
      </c>
      <c r="BD282" s="58"/>
      <c r="BE282" s="53" t="s">
        <v>80</v>
      </c>
      <c r="BF282" s="58"/>
      <c r="BG282" s="133"/>
      <c r="BH282" s="137"/>
      <c r="BI282" s="137"/>
      <c r="BJ282" s="4"/>
      <c r="BK282" s="133"/>
      <c r="BL282" s="133"/>
      <c r="BM282" s="133"/>
      <c r="BN282" s="133"/>
      <c r="BO282" s="133"/>
      <c r="BP282" s="133"/>
      <c r="BQ282" s="133"/>
      <c r="BR282" s="133"/>
      <c r="BS282" s="133"/>
      <c r="BT282" s="133"/>
      <c r="BU282" s="133"/>
      <c r="BV282" s="133"/>
      <c r="BW282" s="133"/>
      <c r="BX282" s="133"/>
      <c r="BY282" s="133"/>
      <c r="BZ282" s="133"/>
    </row>
    <row r="283" spans="1:78" ht="15.75" customHeight="1">
      <c r="A283" s="10">
        <f t="shared" si="32"/>
        <v>274</v>
      </c>
      <c r="B283" s="54" t="s">
        <v>943</v>
      </c>
      <c r="C283" s="66" t="s">
        <v>1286</v>
      </c>
      <c r="D283" s="14" t="s">
        <v>1287</v>
      </c>
      <c r="E283" s="133" t="s">
        <v>1288</v>
      </c>
      <c r="F283" s="10" t="s">
        <v>14</v>
      </c>
      <c r="G283" s="10" t="s">
        <v>947</v>
      </c>
      <c r="H283" s="133"/>
      <c r="I283" s="133"/>
      <c r="J283" s="133"/>
      <c r="K283" s="10" t="s">
        <v>100</v>
      </c>
      <c r="L283" s="4" t="s">
        <v>101</v>
      </c>
      <c r="M283" s="3" t="s">
        <v>101</v>
      </c>
      <c r="N283" s="133"/>
      <c r="O283" s="7" t="s">
        <v>87</v>
      </c>
      <c r="P283" s="2" t="s">
        <v>88</v>
      </c>
      <c r="Q283" s="50" t="s">
        <v>2959</v>
      </c>
      <c r="R283" s="134" t="s">
        <v>1289</v>
      </c>
      <c r="S283" s="161">
        <v>35186</v>
      </c>
      <c r="T283" s="164" t="str">
        <f t="shared" ca="1" si="33"/>
        <v>25 Tahun 3 Bulan</v>
      </c>
      <c r="U283" s="133"/>
      <c r="V283" s="69">
        <v>43790</v>
      </c>
      <c r="W283" s="165" t="str">
        <f t="shared" ref="W283:W314" ca="1" si="38">INT((NOW()-V283)/365)&amp;"Tahun"</f>
        <v>1Tahun</v>
      </c>
      <c r="X283" s="79" t="str">
        <f t="shared" ref="X283:X314" ca="1" si="39">INT(MOD((NOW()-V283),365)/30)&amp;"Bulan"</f>
        <v>9Bulan</v>
      </c>
      <c r="Y283" s="10"/>
      <c r="Z283" s="63"/>
      <c r="AA283" s="133"/>
      <c r="AB283" s="133"/>
      <c r="AC283" s="63" t="s">
        <v>1290</v>
      </c>
      <c r="AD283" s="55" t="s">
        <v>211</v>
      </c>
      <c r="AE283" s="60"/>
      <c r="AF283" s="7" t="s">
        <v>375</v>
      </c>
      <c r="AG283" s="133"/>
      <c r="AH283" s="133"/>
      <c r="AI283" s="133"/>
      <c r="AJ283" s="133"/>
      <c r="AK283" s="133"/>
      <c r="AL283" s="133"/>
      <c r="AM283" s="133"/>
      <c r="AN283" s="133"/>
      <c r="AO283" s="133"/>
      <c r="AP283" s="133"/>
      <c r="AQ283" s="7"/>
      <c r="AR283" s="57" t="s">
        <v>2850</v>
      </c>
      <c r="AS283" s="7"/>
      <c r="AT283" s="7"/>
      <c r="AU283" s="7"/>
      <c r="AV283" s="133"/>
      <c r="AW283" s="133"/>
      <c r="AX283" s="133"/>
      <c r="AY283" s="133"/>
      <c r="AZ283" s="133"/>
      <c r="BA283" s="7"/>
      <c r="BB283" s="7"/>
      <c r="BC283" s="64" t="s">
        <v>1291</v>
      </c>
      <c r="BD283" s="58"/>
      <c r="BE283" s="53" t="s">
        <v>80</v>
      </c>
      <c r="BF283" s="58"/>
      <c r="BG283" s="133"/>
      <c r="BH283" s="137"/>
      <c r="BI283" s="137"/>
      <c r="BJ283" s="4"/>
      <c r="BK283" s="133"/>
      <c r="BL283" s="133"/>
      <c r="BM283" s="133"/>
      <c r="BN283" s="133"/>
      <c r="BO283" s="133"/>
      <c r="BP283" s="133"/>
      <c r="BQ283" s="133"/>
      <c r="BR283" s="133"/>
      <c r="BS283" s="133"/>
      <c r="BT283" s="133"/>
      <c r="BU283" s="133"/>
      <c r="BV283" s="133"/>
      <c r="BW283" s="133"/>
      <c r="BX283" s="133"/>
      <c r="BY283" s="133"/>
      <c r="BZ283" s="133"/>
    </row>
    <row r="284" spans="1:78" ht="15.75" customHeight="1">
      <c r="A284" s="10">
        <f t="shared" si="32"/>
        <v>275</v>
      </c>
      <c r="B284" s="54" t="s">
        <v>943</v>
      </c>
      <c r="C284" s="66" t="s">
        <v>1705</v>
      </c>
      <c r="D284" s="14" t="s">
        <v>1706</v>
      </c>
      <c r="E284" s="133" t="s">
        <v>1707</v>
      </c>
      <c r="F284" s="10" t="s">
        <v>14</v>
      </c>
      <c r="G284" s="10" t="s">
        <v>947</v>
      </c>
      <c r="H284" s="133"/>
      <c r="I284" s="133"/>
      <c r="J284" s="133"/>
      <c r="K284" s="10" t="s">
        <v>100</v>
      </c>
      <c r="L284" s="4" t="s">
        <v>101</v>
      </c>
      <c r="M284" s="3" t="s">
        <v>101</v>
      </c>
      <c r="N284" s="133"/>
      <c r="O284" s="7" t="s">
        <v>87</v>
      </c>
      <c r="P284" s="2" t="s">
        <v>88</v>
      </c>
      <c r="Q284" s="50" t="s">
        <v>2959</v>
      </c>
      <c r="R284" s="134" t="s">
        <v>1708</v>
      </c>
      <c r="S284" s="161">
        <v>35838</v>
      </c>
      <c r="T284" s="164" t="str">
        <f t="shared" ca="1" si="33"/>
        <v>23 Tahun 6 Bulan</v>
      </c>
      <c r="U284" s="133"/>
      <c r="V284" s="69">
        <v>43122</v>
      </c>
      <c r="W284" s="165" t="str">
        <f t="shared" ca="1" si="38"/>
        <v>3Tahun</v>
      </c>
      <c r="X284" s="79" t="str">
        <f t="shared" ca="1" si="39"/>
        <v>7Bulan</v>
      </c>
      <c r="Y284" s="10"/>
      <c r="Z284" s="63"/>
      <c r="AA284" s="133"/>
      <c r="AB284" s="133"/>
      <c r="AC284" s="63" t="s">
        <v>1709</v>
      </c>
      <c r="AD284" s="55" t="s">
        <v>211</v>
      </c>
      <c r="AE284" s="60"/>
      <c r="AF284" s="7" t="s">
        <v>375</v>
      </c>
      <c r="AG284" s="133"/>
      <c r="AH284" s="133"/>
      <c r="AI284" s="133"/>
      <c r="AJ284" s="133"/>
      <c r="AK284" s="133"/>
      <c r="AL284" s="133"/>
      <c r="AM284" s="133"/>
      <c r="AN284" s="133"/>
      <c r="AO284" s="133"/>
      <c r="AP284" s="133"/>
      <c r="AQ284" s="7"/>
      <c r="AR284" s="57" t="s">
        <v>2851</v>
      </c>
      <c r="AS284" s="7"/>
      <c r="AT284" s="7"/>
      <c r="AU284" s="7"/>
      <c r="AV284" s="133"/>
      <c r="AW284" s="133"/>
      <c r="AX284" s="133"/>
      <c r="AY284" s="133"/>
      <c r="AZ284" s="133"/>
      <c r="BA284" s="7"/>
      <c r="BB284" s="7"/>
      <c r="BC284" s="64" t="s">
        <v>1710</v>
      </c>
      <c r="BD284" s="58"/>
      <c r="BE284" s="53" t="s">
        <v>80</v>
      </c>
      <c r="BF284" s="58"/>
      <c r="BG284" s="133"/>
      <c r="BH284" s="137"/>
      <c r="BI284" s="137"/>
      <c r="BJ284" s="4"/>
      <c r="BK284" s="133"/>
      <c r="BL284" s="133"/>
      <c r="BM284" s="133"/>
      <c r="BN284" s="133"/>
      <c r="BO284" s="133"/>
      <c r="BP284" s="133"/>
      <c r="BQ284" s="133"/>
      <c r="BR284" s="133"/>
      <c r="BS284" s="133"/>
      <c r="BT284" s="133"/>
      <c r="BU284" s="133"/>
      <c r="BV284" s="133"/>
      <c r="BW284" s="133"/>
      <c r="BX284" s="133"/>
      <c r="BY284" s="133"/>
      <c r="BZ284" s="133"/>
    </row>
    <row r="285" spans="1:78" ht="15.75" customHeight="1">
      <c r="A285" s="10">
        <f t="shared" si="32"/>
        <v>276</v>
      </c>
      <c r="B285" s="59" t="s">
        <v>943</v>
      </c>
      <c r="C285" s="49" t="s">
        <v>1883</v>
      </c>
      <c r="D285" s="98" t="s">
        <v>1884</v>
      </c>
      <c r="E285" s="133" t="s">
        <v>1885</v>
      </c>
      <c r="F285" s="10" t="s">
        <v>14</v>
      </c>
      <c r="G285" s="10" t="s">
        <v>947</v>
      </c>
      <c r="H285" s="133"/>
      <c r="I285" s="133"/>
      <c r="J285" s="133"/>
      <c r="K285" s="10" t="s">
        <v>100</v>
      </c>
      <c r="L285" s="4" t="s">
        <v>101</v>
      </c>
      <c r="M285" s="3" t="s">
        <v>101</v>
      </c>
      <c r="N285" s="133"/>
      <c r="O285" s="7" t="s">
        <v>87</v>
      </c>
      <c r="P285" s="7" t="s">
        <v>88</v>
      </c>
      <c r="Q285" s="50" t="s">
        <v>2959</v>
      </c>
      <c r="R285" s="7" t="s">
        <v>1886</v>
      </c>
      <c r="S285" s="162">
        <v>35327</v>
      </c>
      <c r="T285" s="164" t="str">
        <f t="shared" ca="1" si="33"/>
        <v>24 Tahun 11 Bulan</v>
      </c>
      <c r="U285" s="99">
        <v>44312</v>
      </c>
      <c r="V285" s="80">
        <v>44312</v>
      </c>
      <c r="W285" s="165" t="str">
        <f t="shared" ca="1" si="38"/>
        <v>0Tahun</v>
      </c>
      <c r="X285" s="79" t="str">
        <f t="shared" ca="1" si="39"/>
        <v>4Bulan</v>
      </c>
      <c r="Y285" s="10" t="s">
        <v>75</v>
      </c>
      <c r="Z285" s="63" t="s">
        <v>113</v>
      </c>
      <c r="AA285" s="133"/>
      <c r="AB285" s="133"/>
      <c r="AC285" s="63" t="s">
        <v>1887</v>
      </c>
      <c r="AD285" s="55" t="s">
        <v>2700</v>
      </c>
      <c r="AE285" s="56" t="s">
        <v>1888</v>
      </c>
      <c r="AF285" s="7"/>
      <c r="AG285" s="133"/>
      <c r="AH285" s="133"/>
      <c r="AI285" s="133"/>
      <c r="AJ285" s="133"/>
      <c r="AK285" s="133"/>
      <c r="AL285" s="133"/>
      <c r="AM285" s="133"/>
      <c r="AN285" s="133"/>
      <c r="AO285" s="133"/>
      <c r="AP285" s="133"/>
      <c r="AQ285" s="7"/>
      <c r="AR285" s="57" t="s">
        <v>2852</v>
      </c>
      <c r="AS285" s="63"/>
      <c r="AT285" s="63"/>
      <c r="AU285" s="63"/>
      <c r="AV285" s="133"/>
      <c r="AW285" s="133"/>
      <c r="AX285" s="133"/>
      <c r="AY285" s="133"/>
      <c r="AZ285" s="133"/>
      <c r="BA285" s="63"/>
      <c r="BB285" s="63"/>
      <c r="BC285" s="53" t="s">
        <v>1889</v>
      </c>
      <c r="BD285" s="58" t="s">
        <v>2658</v>
      </c>
      <c r="BE285" s="53" t="s">
        <v>80</v>
      </c>
      <c r="BF285" s="58" t="s">
        <v>80</v>
      </c>
      <c r="BG285" s="133"/>
      <c r="BH285" s="137">
        <v>1500000</v>
      </c>
      <c r="BI285" s="137">
        <v>500000</v>
      </c>
      <c r="BJ285" s="3"/>
      <c r="BK285" s="133"/>
      <c r="BL285" s="133"/>
      <c r="BM285" s="133"/>
      <c r="BN285" s="133"/>
      <c r="BO285" s="133"/>
      <c r="BP285" s="133"/>
      <c r="BQ285" s="133"/>
      <c r="BR285" s="133"/>
      <c r="BS285" s="133"/>
      <c r="BT285" s="133"/>
      <c r="BU285" s="133"/>
      <c r="BV285" s="133"/>
      <c r="BW285" s="133"/>
      <c r="BX285" s="133"/>
      <c r="BY285" s="133"/>
      <c r="BZ285" s="133"/>
    </row>
    <row r="286" spans="1:78" ht="15.75" customHeight="1">
      <c r="A286" s="10">
        <f t="shared" si="32"/>
        <v>277</v>
      </c>
      <c r="B286" s="59" t="s">
        <v>943</v>
      </c>
      <c r="C286" s="49" t="s">
        <v>2315</v>
      </c>
      <c r="D286" s="65" t="s">
        <v>2316</v>
      </c>
      <c r="E286" s="133" t="s">
        <v>2317</v>
      </c>
      <c r="F286" s="10" t="s">
        <v>14</v>
      </c>
      <c r="G286" s="10" t="s">
        <v>947</v>
      </c>
      <c r="H286" s="133"/>
      <c r="I286" s="133"/>
      <c r="J286" s="133"/>
      <c r="K286" s="10" t="s">
        <v>100</v>
      </c>
      <c r="L286" s="4" t="s">
        <v>101</v>
      </c>
      <c r="M286" s="3" t="s">
        <v>101</v>
      </c>
      <c r="N286" s="133"/>
      <c r="O286" s="4" t="s">
        <v>87</v>
      </c>
      <c r="P286" s="7" t="s">
        <v>88</v>
      </c>
      <c r="Q286" s="50" t="s">
        <v>2959</v>
      </c>
      <c r="R286" s="7" t="s">
        <v>2318</v>
      </c>
      <c r="S286" s="162">
        <v>34994</v>
      </c>
      <c r="T286" s="164" t="str">
        <f t="shared" ca="1" si="33"/>
        <v>25 Tahun 10 Bulan</v>
      </c>
      <c r="U286" s="80">
        <v>44378</v>
      </c>
      <c r="V286" s="80">
        <v>44378</v>
      </c>
      <c r="W286" s="165" t="str">
        <f t="shared" ca="1" si="38"/>
        <v>0Tahun</v>
      </c>
      <c r="X286" s="79" t="str">
        <f t="shared" ca="1" si="39"/>
        <v>2Bulan</v>
      </c>
      <c r="Y286" s="10" t="s">
        <v>75</v>
      </c>
      <c r="Z286" s="63" t="s">
        <v>1211</v>
      </c>
      <c r="AA286" s="133"/>
      <c r="AB286" s="133" t="s">
        <v>2319</v>
      </c>
      <c r="AC286" s="133" t="s">
        <v>2320</v>
      </c>
      <c r="AD286" s="55" t="s">
        <v>2320</v>
      </c>
      <c r="AE286" s="60">
        <v>0</v>
      </c>
      <c r="AF286" s="7" t="s">
        <v>2308</v>
      </c>
      <c r="AG286" s="133" t="s">
        <v>442</v>
      </c>
      <c r="AH286" s="133" t="s">
        <v>442</v>
      </c>
      <c r="AI286" s="133" t="s">
        <v>442</v>
      </c>
      <c r="AJ286" s="133" t="s">
        <v>442</v>
      </c>
      <c r="AK286" s="133" t="s">
        <v>442</v>
      </c>
      <c r="AL286" s="133" t="s">
        <v>442</v>
      </c>
      <c r="AM286" s="133" t="s">
        <v>442</v>
      </c>
      <c r="AN286" s="133" t="s">
        <v>442</v>
      </c>
      <c r="AO286" s="133" t="s">
        <v>442</v>
      </c>
      <c r="AP286" s="133" t="s">
        <v>442</v>
      </c>
      <c r="AQ286" s="49" t="s">
        <v>2321</v>
      </c>
      <c r="AR286" s="57"/>
      <c r="AS286" s="63" t="s">
        <v>2322</v>
      </c>
      <c r="AT286" s="63" t="s">
        <v>2323</v>
      </c>
      <c r="AU286" s="133" t="s">
        <v>2320</v>
      </c>
      <c r="AV286" s="133"/>
      <c r="AW286" s="133"/>
      <c r="AX286" s="133"/>
      <c r="AY286" s="133"/>
      <c r="AZ286" s="133"/>
      <c r="BA286" s="63"/>
      <c r="BB286" s="63"/>
      <c r="BC286" s="141" t="s">
        <v>2324</v>
      </c>
      <c r="BD286" s="58" t="s">
        <v>2324</v>
      </c>
      <c r="BE286" s="2" t="s">
        <v>80</v>
      </c>
      <c r="BF286" s="58" t="s">
        <v>80</v>
      </c>
      <c r="BG286" s="133"/>
      <c r="BH286" s="137">
        <v>1300000</v>
      </c>
      <c r="BI286" s="137">
        <v>500000</v>
      </c>
      <c r="BJ286" s="142" t="s">
        <v>2325</v>
      </c>
      <c r="BK286" s="133"/>
      <c r="BL286" s="133"/>
      <c r="BM286" s="133"/>
      <c r="BN286" s="133"/>
      <c r="BO286" s="133"/>
      <c r="BP286" s="133"/>
      <c r="BQ286" s="133"/>
      <c r="BR286" s="133"/>
      <c r="BS286" s="133"/>
      <c r="BT286" s="133"/>
      <c r="BU286" s="133"/>
      <c r="BV286" s="133"/>
      <c r="BW286" s="133"/>
      <c r="BX286" s="133"/>
      <c r="BY286" s="133"/>
      <c r="BZ286" s="133"/>
    </row>
    <row r="287" spans="1:78" ht="15.75" customHeight="1">
      <c r="A287" s="10">
        <f t="shared" si="32"/>
        <v>278</v>
      </c>
      <c r="B287" s="54" t="s">
        <v>943</v>
      </c>
      <c r="C287" s="66" t="s">
        <v>1110</v>
      </c>
      <c r="D287" s="14" t="s">
        <v>1111</v>
      </c>
      <c r="E287" s="133" t="s">
        <v>1112</v>
      </c>
      <c r="F287" s="10" t="s">
        <v>14</v>
      </c>
      <c r="G287" s="10" t="s">
        <v>947</v>
      </c>
      <c r="H287" s="133"/>
      <c r="I287" s="133"/>
      <c r="J287" s="133"/>
      <c r="K287" s="10" t="s">
        <v>124</v>
      </c>
      <c r="L287" s="10" t="s">
        <v>125</v>
      </c>
      <c r="M287" s="3" t="s">
        <v>126</v>
      </c>
      <c r="N287" s="133"/>
      <c r="O287" s="7" t="s">
        <v>72</v>
      </c>
      <c r="P287" s="2" t="s">
        <v>88</v>
      </c>
      <c r="Q287" s="50">
        <v>0</v>
      </c>
      <c r="R287" s="134" t="s">
        <v>1113</v>
      </c>
      <c r="S287" s="161">
        <v>34151</v>
      </c>
      <c r="T287" s="164" t="str">
        <f t="shared" ca="1" si="33"/>
        <v>28 Tahun 1 Bulan</v>
      </c>
      <c r="U287" s="133"/>
      <c r="V287" s="69">
        <v>43841</v>
      </c>
      <c r="W287" s="165" t="str">
        <f t="shared" ca="1" si="38"/>
        <v>1Tahun</v>
      </c>
      <c r="X287" s="79" t="str">
        <f t="shared" ca="1" si="39"/>
        <v>7Bulan</v>
      </c>
      <c r="Y287" s="10"/>
      <c r="Z287" s="63"/>
      <c r="AA287" s="133"/>
      <c r="AB287" s="133"/>
      <c r="AC287" s="63" t="s">
        <v>1114</v>
      </c>
      <c r="AD287" s="55" t="s">
        <v>211</v>
      </c>
      <c r="AE287" s="60"/>
      <c r="AF287" s="7" t="s">
        <v>78</v>
      </c>
      <c r="AG287" s="133"/>
      <c r="AH287" s="133"/>
      <c r="AI287" s="133"/>
      <c r="AJ287" s="133"/>
      <c r="AK287" s="133"/>
      <c r="AL287" s="133"/>
      <c r="AM287" s="133"/>
      <c r="AN287" s="133"/>
      <c r="AO287" s="133"/>
      <c r="AP287" s="133"/>
      <c r="AQ287" s="7"/>
      <c r="AR287" s="57" t="s">
        <v>2853</v>
      </c>
      <c r="AS287" s="7"/>
      <c r="AT287" s="7"/>
      <c r="AU287" s="7"/>
      <c r="AV287" s="133"/>
      <c r="AW287" s="133"/>
      <c r="AX287" s="133"/>
      <c r="AY287" s="133"/>
      <c r="AZ287" s="133"/>
      <c r="BA287" s="7"/>
      <c r="BB287" s="7"/>
      <c r="BC287" s="64" t="s">
        <v>1115</v>
      </c>
      <c r="BD287" s="58"/>
      <c r="BE287" s="53" t="s">
        <v>80</v>
      </c>
      <c r="BF287" s="58"/>
      <c r="BG287" s="133"/>
      <c r="BH287" s="137"/>
      <c r="BI287" s="137"/>
      <c r="BJ287" s="4"/>
      <c r="BK287" s="133"/>
      <c r="BL287" s="133"/>
      <c r="BM287" s="133"/>
      <c r="BN287" s="133"/>
      <c r="BO287" s="133"/>
      <c r="BP287" s="133"/>
      <c r="BQ287" s="133"/>
      <c r="BR287" s="133"/>
      <c r="BS287" s="133"/>
      <c r="BT287" s="133"/>
      <c r="BU287" s="133"/>
      <c r="BV287" s="133"/>
      <c r="BW287" s="133"/>
      <c r="BX287" s="133"/>
      <c r="BY287" s="133"/>
      <c r="BZ287" s="133"/>
    </row>
    <row r="288" spans="1:78" ht="15.75" customHeight="1">
      <c r="A288" s="10">
        <f t="shared" si="32"/>
        <v>279</v>
      </c>
      <c r="B288" s="54" t="s">
        <v>943</v>
      </c>
      <c r="C288" s="66" t="s">
        <v>1249</v>
      </c>
      <c r="D288" s="5" t="s">
        <v>1250</v>
      </c>
      <c r="E288" s="133" t="s">
        <v>1251</v>
      </c>
      <c r="F288" s="10" t="s">
        <v>14</v>
      </c>
      <c r="G288" s="10" t="s">
        <v>947</v>
      </c>
      <c r="H288" s="133"/>
      <c r="I288" s="133"/>
      <c r="J288" s="133"/>
      <c r="K288" s="10" t="s">
        <v>289</v>
      </c>
      <c r="L288" s="4" t="s">
        <v>125</v>
      </c>
      <c r="M288" s="8" t="s">
        <v>288</v>
      </c>
      <c r="N288" s="133"/>
      <c r="O288" s="4" t="s">
        <v>72</v>
      </c>
      <c r="P288" s="7"/>
      <c r="Q288" s="50">
        <v>0</v>
      </c>
      <c r="R288" s="134" t="s">
        <v>1252</v>
      </c>
      <c r="S288" s="161">
        <v>29298</v>
      </c>
      <c r="T288" s="164" t="str">
        <f t="shared" ca="1" si="33"/>
        <v>41 Tahun 5 Bulan</v>
      </c>
      <c r="U288" s="133"/>
      <c r="V288" s="6">
        <v>43838</v>
      </c>
      <c r="W288" s="165" t="str">
        <f t="shared" ca="1" si="38"/>
        <v>1Tahun</v>
      </c>
      <c r="X288" s="79" t="str">
        <f t="shared" ca="1" si="39"/>
        <v>7Bulan</v>
      </c>
      <c r="Y288" s="10"/>
      <c r="Z288" s="59"/>
      <c r="AA288" s="133"/>
      <c r="AB288" s="133"/>
      <c r="AC288" s="54" t="s">
        <v>1253</v>
      </c>
      <c r="AD288" s="55" t="s">
        <v>211</v>
      </c>
      <c r="AE288" s="76" t="s">
        <v>1254</v>
      </c>
      <c r="AF288" s="4" t="s">
        <v>375</v>
      </c>
      <c r="AG288" s="133"/>
      <c r="AH288" s="133"/>
      <c r="AI288" s="133"/>
      <c r="AJ288" s="133"/>
      <c r="AK288" s="133"/>
      <c r="AL288" s="133"/>
      <c r="AM288" s="133"/>
      <c r="AN288" s="133"/>
      <c r="AO288" s="133"/>
      <c r="AP288" s="133"/>
      <c r="AQ288" s="4" t="s">
        <v>1255</v>
      </c>
      <c r="AR288" s="57" t="s">
        <v>2854</v>
      </c>
      <c r="AS288" s="7"/>
      <c r="AT288" s="7"/>
      <c r="AU288" s="7"/>
      <c r="AV288" s="133"/>
      <c r="AW288" s="133"/>
      <c r="AX288" s="133"/>
      <c r="AY288" s="133"/>
      <c r="AZ288" s="133"/>
      <c r="BA288" s="7"/>
      <c r="BB288" s="7"/>
      <c r="BC288" s="53" t="s">
        <v>1256</v>
      </c>
      <c r="BD288" s="58"/>
      <c r="BE288" s="53" t="s">
        <v>80</v>
      </c>
      <c r="BF288" s="58"/>
      <c r="BG288" s="133"/>
      <c r="BH288" s="137"/>
      <c r="BI288" s="137"/>
      <c r="BJ288" s="4"/>
      <c r="BK288" s="133"/>
      <c r="BL288" s="133"/>
      <c r="BM288" s="133"/>
      <c r="BN288" s="133"/>
      <c r="BO288" s="133"/>
      <c r="BP288" s="133"/>
      <c r="BQ288" s="133"/>
      <c r="BR288" s="133"/>
      <c r="BS288" s="133"/>
      <c r="BT288" s="133"/>
      <c r="BU288" s="133"/>
      <c r="BV288" s="133"/>
      <c r="BW288" s="133"/>
      <c r="BX288" s="133"/>
      <c r="BY288" s="133"/>
      <c r="BZ288" s="133"/>
    </row>
    <row r="289" spans="1:78" ht="15.75" customHeight="1">
      <c r="A289" s="10">
        <f t="shared" si="32"/>
        <v>280</v>
      </c>
      <c r="B289" s="54" t="s">
        <v>943</v>
      </c>
      <c r="C289" s="66"/>
      <c r="D289" s="14" t="s">
        <v>2949</v>
      </c>
      <c r="E289" s="133"/>
      <c r="F289" s="3" t="s">
        <v>14</v>
      </c>
      <c r="G289" s="10"/>
      <c r="H289" s="133"/>
      <c r="I289" s="133"/>
      <c r="J289" s="133"/>
      <c r="K289" s="10"/>
      <c r="L289" s="4" t="s">
        <v>184</v>
      </c>
      <c r="M289" s="10" t="s">
        <v>743</v>
      </c>
      <c r="N289" s="133"/>
      <c r="O289" s="4" t="s">
        <v>87</v>
      </c>
      <c r="P289" s="7"/>
      <c r="Q289" s="50"/>
      <c r="R289" s="134"/>
      <c r="S289" s="161"/>
      <c r="T289" s="164" t="str">
        <f t="shared" ca="1" si="33"/>
        <v>121 Tahun 7 Bulan</v>
      </c>
      <c r="U289" s="133"/>
      <c r="V289" s="6"/>
      <c r="W289" s="165" t="str">
        <f t="shared" ca="1" si="38"/>
        <v>121Tahun</v>
      </c>
      <c r="X289" s="79" t="str">
        <f t="shared" ca="1" si="39"/>
        <v>9Bulan</v>
      </c>
      <c r="Y289" s="10"/>
      <c r="Z289" s="59"/>
      <c r="AA289" s="133"/>
      <c r="AB289" s="133"/>
      <c r="AC289" s="54"/>
      <c r="AD289" s="55"/>
      <c r="AE289" s="76"/>
      <c r="AF289" s="4"/>
      <c r="AG289" s="133"/>
      <c r="AH289" s="133"/>
      <c r="AI289" s="133"/>
      <c r="AJ289" s="133"/>
      <c r="AK289" s="133"/>
      <c r="AL289" s="133"/>
      <c r="AM289" s="133"/>
      <c r="AN289" s="133"/>
      <c r="AO289" s="133"/>
      <c r="AP289" s="133"/>
      <c r="AQ289" s="4"/>
      <c r="AR289" s="57"/>
      <c r="AS289" s="7"/>
      <c r="AT289" s="7"/>
      <c r="AU289" s="7"/>
      <c r="AV289" s="133"/>
      <c r="AW289" s="133"/>
      <c r="AX289" s="133"/>
      <c r="AY289" s="133"/>
      <c r="AZ289" s="133"/>
      <c r="BA289" s="7"/>
      <c r="BB289" s="7"/>
      <c r="BC289" s="53"/>
      <c r="BD289" s="58"/>
      <c r="BE289" s="53"/>
      <c r="BF289" s="58"/>
      <c r="BG289" s="133"/>
      <c r="BH289" s="137"/>
      <c r="BI289" s="137"/>
      <c r="BJ289" s="4"/>
      <c r="BK289" s="133"/>
      <c r="BL289" s="133"/>
      <c r="BM289" s="133"/>
      <c r="BN289" s="133"/>
      <c r="BO289" s="133"/>
      <c r="BP289" s="133"/>
      <c r="BQ289" s="133"/>
      <c r="BR289" s="133"/>
      <c r="BS289" s="133"/>
      <c r="BT289" s="133"/>
      <c r="BU289" s="133"/>
      <c r="BV289" s="133"/>
      <c r="BW289" s="133"/>
      <c r="BX289" s="133"/>
      <c r="BY289" s="133"/>
      <c r="BZ289" s="133"/>
    </row>
    <row r="290" spans="1:78" ht="15.75" customHeight="1">
      <c r="A290" s="10">
        <f t="shared" si="32"/>
        <v>281</v>
      </c>
      <c r="B290" s="54" t="s">
        <v>943</v>
      </c>
      <c r="C290" s="66"/>
      <c r="D290" s="14" t="s">
        <v>2950</v>
      </c>
      <c r="E290" s="133"/>
      <c r="F290" s="3" t="s">
        <v>14</v>
      </c>
      <c r="G290" s="10"/>
      <c r="H290" s="133"/>
      <c r="I290" s="133"/>
      <c r="J290" s="133"/>
      <c r="K290" s="10"/>
      <c r="L290" s="4" t="s">
        <v>184</v>
      </c>
      <c r="M290" s="10" t="s">
        <v>2958</v>
      </c>
      <c r="N290" s="133"/>
      <c r="O290" s="4" t="s">
        <v>87</v>
      </c>
      <c r="P290" s="7"/>
      <c r="Q290" s="50" t="s">
        <v>2959</v>
      </c>
      <c r="R290" s="134"/>
      <c r="S290" s="161"/>
      <c r="T290" s="164" t="str">
        <f t="shared" ca="1" si="33"/>
        <v>121 Tahun 7 Bulan</v>
      </c>
      <c r="U290" s="133"/>
      <c r="V290" s="6"/>
      <c r="W290" s="165" t="str">
        <f t="shared" ca="1" si="38"/>
        <v>121Tahun</v>
      </c>
      <c r="X290" s="79" t="str">
        <f t="shared" ca="1" si="39"/>
        <v>9Bulan</v>
      </c>
      <c r="Y290" s="10"/>
      <c r="Z290" s="59"/>
      <c r="AA290" s="133"/>
      <c r="AB290" s="133"/>
      <c r="AC290" s="54"/>
      <c r="AD290" s="55" t="s">
        <v>211</v>
      </c>
      <c r="AE290" s="76"/>
      <c r="AF290" s="4"/>
      <c r="AG290" s="133"/>
      <c r="AH290" s="133"/>
      <c r="AI290" s="133"/>
      <c r="AJ290" s="133"/>
      <c r="AK290" s="133"/>
      <c r="AL290" s="133"/>
      <c r="AM290" s="133"/>
      <c r="AN290" s="133"/>
      <c r="AO290" s="133"/>
      <c r="AP290" s="133"/>
      <c r="AQ290" s="4"/>
      <c r="AR290" s="57" t="s">
        <v>2855</v>
      </c>
      <c r="AS290" s="7"/>
      <c r="AT290" s="7"/>
      <c r="AU290" s="7"/>
      <c r="AV290" s="133"/>
      <c r="AW290" s="133"/>
      <c r="AX290" s="133"/>
      <c r="AY290" s="133"/>
      <c r="AZ290" s="133"/>
      <c r="BA290" s="7"/>
      <c r="BB290" s="7"/>
      <c r="BC290" s="53"/>
      <c r="BD290" s="58"/>
      <c r="BE290" s="53"/>
      <c r="BF290" s="58"/>
      <c r="BG290" s="133"/>
      <c r="BH290" s="137"/>
      <c r="BI290" s="137"/>
      <c r="BJ290" s="4"/>
      <c r="BK290" s="133"/>
      <c r="BL290" s="133"/>
      <c r="BM290" s="133"/>
      <c r="BN290" s="133"/>
      <c r="BO290" s="133"/>
      <c r="BP290" s="133"/>
      <c r="BQ290" s="133"/>
      <c r="BR290" s="133"/>
      <c r="BS290" s="133"/>
      <c r="BT290" s="133"/>
      <c r="BU290" s="133"/>
      <c r="BV290" s="133"/>
      <c r="BW290" s="133"/>
      <c r="BX290" s="133"/>
      <c r="BY290" s="133"/>
      <c r="BZ290" s="133"/>
    </row>
    <row r="291" spans="1:78" ht="15.75" customHeight="1">
      <c r="A291" s="10">
        <f t="shared" si="32"/>
        <v>282</v>
      </c>
      <c r="B291" s="54" t="s">
        <v>608</v>
      </c>
      <c r="C291" s="49" t="s">
        <v>609</v>
      </c>
      <c r="D291" s="5" t="s">
        <v>610</v>
      </c>
      <c r="E291" s="133" t="s">
        <v>611</v>
      </c>
      <c r="F291" s="7" t="s">
        <v>14</v>
      </c>
      <c r="G291" s="133"/>
      <c r="H291" s="133"/>
      <c r="I291" s="133"/>
      <c r="J291" s="133"/>
      <c r="K291" s="10" t="s">
        <v>11</v>
      </c>
      <c r="L291" s="10" t="s">
        <v>478</v>
      </c>
      <c r="M291" s="8" t="s">
        <v>479</v>
      </c>
      <c r="N291" s="133"/>
      <c r="O291" s="4" t="s">
        <v>72</v>
      </c>
      <c r="P291" s="7"/>
      <c r="Q291" s="50"/>
      <c r="R291" s="134"/>
      <c r="S291" s="161">
        <v>34120</v>
      </c>
      <c r="T291" s="164" t="str">
        <f t="shared" ca="1" si="33"/>
        <v>28 Tahun 3 Bulan</v>
      </c>
      <c r="U291" s="133"/>
      <c r="V291" s="6">
        <v>43717</v>
      </c>
      <c r="W291" s="165" t="str">
        <f t="shared" ca="1" si="38"/>
        <v>1Tahun</v>
      </c>
      <c r="X291" s="79" t="str">
        <f t="shared" ca="1" si="39"/>
        <v>11Bulan</v>
      </c>
      <c r="Y291" s="10"/>
      <c r="Z291" s="59"/>
      <c r="AA291" s="133"/>
      <c r="AB291" s="133"/>
      <c r="AC291" s="54" t="s">
        <v>612</v>
      </c>
      <c r="AD291" s="55"/>
      <c r="AE291" s="60"/>
      <c r="AF291" s="4" t="s">
        <v>211</v>
      </c>
      <c r="AG291" s="133"/>
      <c r="AH291" s="133"/>
      <c r="AI291" s="133"/>
      <c r="AJ291" s="133"/>
      <c r="AK291" s="133"/>
      <c r="AL291" s="133"/>
      <c r="AM291" s="133"/>
      <c r="AN291" s="133"/>
      <c r="AO291" s="133"/>
      <c r="AP291" s="133"/>
      <c r="AQ291" s="4" t="s">
        <v>211</v>
      </c>
      <c r="AR291" s="57"/>
      <c r="AS291" s="7"/>
      <c r="AT291" s="7"/>
      <c r="AU291" s="7"/>
      <c r="AV291" s="133"/>
      <c r="AW291" s="133"/>
      <c r="AX291" s="133"/>
      <c r="AY291" s="133"/>
      <c r="AZ291" s="133"/>
      <c r="BA291" s="7"/>
      <c r="BB291" s="7"/>
      <c r="BC291" s="53" t="s">
        <v>613</v>
      </c>
      <c r="BD291" s="58"/>
      <c r="BE291" s="53" t="s">
        <v>80</v>
      </c>
      <c r="BF291" s="58"/>
      <c r="BG291" s="133"/>
      <c r="BH291" s="137"/>
      <c r="BI291" s="137"/>
      <c r="BJ291" s="4"/>
      <c r="BK291" s="133"/>
      <c r="BL291" s="133"/>
      <c r="BM291" s="133"/>
      <c r="BN291" s="133"/>
      <c r="BO291" s="133"/>
      <c r="BP291" s="133"/>
      <c r="BQ291" s="133"/>
      <c r="BR291" s="133"/>
      <c r="BS291" s="133"/>
      <c r="BT291" s="133"/>
      <c r="BU291" s="133"/>
      <c r="BV291" s="133"/>
      <c r="BW291" s="133"/>
      <c r="BX291" s="133"/>
      <c r="BY291" s="133"/>
      <c r="BZ291" s="133"/>
    </row>
    <row r="292" spans="1:78" ht="15.75" customHeight="1">
      <c r="A292" s="10">
        <f t="shared" si="32"/>
        <v>283</v>
      </c>
      <c r="B292" s="5" t="s">
        <v>608</v>
      </c>
      <c r="C292" s="66" t="s">
        <v>1513</v>
      </c>
      <c r="D292" s="59" t="s">
        <v>1514</v>
      </c>
      <c r="E292" s="133" t="s">
        <v>3044</v>
      </c>
      <c r="F292" s="8" t="s">
        <v>14</v>
      </c>
      <c r="G292" s="133"/>
      <c r="H292" s="133"/>
      <c r="I292" s="133"/>
      <c r="J292" s="133"/>
      <c r="K292" s="10" t="s">
        <v>84</v>
      </c>
      <c r="L292" s="3" t="s">
        <v>85</v>
      </c>
      <c r="M292" s="3" t="s">
        <v>356</v>
      </c>
      <c r="N292" s="133"/>
      <c r="O292" s="7" t="s">
        <v>72</v>
      </c>
      <c r="P292" s="70" t="s">
        <v>88</v>
      </c>
      <c r="Q292" s="50"/>
      <c r="R292" s="134" t="s">
        <v>1515</v>
      </c>
      <c r="S292" s="161">
        <v>34235</v>
      </c>
      <c r="T292" s="164" t="str">
        <f t="shared" ca="1" si="33"/>
        <v>27 Tahun 11 Bulan</v>
      </c>
      <c r="U292" s="133"/>
      <c r="V292" s="71">
        <v>44081</v>
      </c>
      <c r="W292" s="165" t="str">
        <f t="shared" ca="1" si="38"/>
        <v>0Tahun</v>
      </c>
      <c r="X292" s="79" t="str">
        <f t="shared" ca="1" si="39"/>
        <v>11Bulan</v>
      </c>
      <c r="Y292" s="10"/>
      <c r="Z292" s="72" t="s">
        <v>113</v>
      </c>
      <c r="AA292" s="133"/>
      <c r="AB292" s="133"/>
      <c r="AC292" s="72" t="s">
        <v>1516</v>
      </c>
      <c r="AD292" s="55"/>
      <c r="AE292" s="73" t="s">
        <v>1517</v>
      </c>
      <c r="AF292" s="3" t="s">
        <v>375</v>
      </c>
      <c r="AG292" s="133"/>
      <c r="AH292" s="133"/>
      <c r="AI292" s="133"/>
      <c r="AJ292" s="133"/>
      <c r="AK292" s="133"/>
      <c r="AL292" s="133"/>
      <c r="AM292" s="133"/>
      <c r="AN292" s="133"/>
      <c r="AO292" s="133"/>
      <c r="AP292" s="133"/>
      <c r="AQ292" s="89" t="s">
        <v>1518</v>
      </c>
      <c r="AR292" s="57"/>
      <c r="AS292" s="7"/>
      <c r="AT292" s="7"/>
      <c r="AU292" s="7"/>
      <c r="AV292" s="133"/>
      <c r="AW292" s="133"/>
      <c r="AX292" s="133"/>
      <c r="AY292" s="133"/>
      <c r="AZ292" s="133"/>
      <c r="BA292" s="7"/>
      <c r="BB292" s="7"/>
      <c r="BC292" s="74" t="s">
        <v>1519</v>
      </c>
      <c r="BD292" s="58"/>
      <c r="BE292" s="53" t="s">
        <v>80</v>
      </c>
      <c r="BF292" s="58"/>
      <c r="BG292" s="133"/>
      <c r="BH292" s="137"/>
      <c r="BI292" s="137"/>
      <c r="BJ292" s="3"/>
      <c r="BK292" s="133"/>
      <c r="BL292" s="133"/>
      <c r="BM292" s="133"/>
      <c r="BN292" s="133"/>
      <c r="BO292" s="133"/>
      <c r="BP292" s="133"/>
      <c r="BQ292" s="133"/>
      <c r="BR292" s="133"/>
      <c r="BS292" s="133"/>
      <c r="BT292" s="133"/>
      <c r="BU292" s="133"/>
      <c r="BV292" s="133"/>
      <c r="BW292" s="133"/>
      <c r="BX292" s="133"/>
      <c r="BY292" s="133"/>
      <c r="BZ292" s="133"/>
    </row>
    <row r="293" spans="1:78" ht="15.75" customHeight="1">
      <c r="A293" s="10">
        <f t="shared" si="32"/>
        <v>284</v>
      </c>
      <c r="B293" s="5" t="s">
        <v>716</v>
      </c>
      <c r="C293" s="66" t="s">
        <v>1814</v>
      </c>
      <c r="D293" s="59" t="s">
        <v>1815</v>
      </c>
      <c r="E293" s="133" t="s">
        <v>3007</v>
      </c>
      <c r="F293" s="3" t="s">
        <v>14</v>
      </c>
      <c r="G293" s="133"/>
      <c r="H293" s="133"/>
      <c r="I293" s="133"/>
      <c r="J293" s="133"/>
      <c r="K293" s="10" t="s">
        <v>183</v>
      </c>
      <c r="L293" s="10" t="s">
        <v>184</v>
      </c>
      <c r="M293" s="3" t="s">
        <v>1816</v>
      </c>
      <c r="N293" s="133"/>
      <c r="O293" s="7" t="s">
        <v>87</v>
      </c>
      <c r="P293" s="70" t="s">
        <v>88</v>
      </c>
      <c r="Q293" s="50">
        <v>0</v>
      </c>
      <c r="R293" s="134" t="s">
        <v>720</v>
      </c>
      <c r="S293" s="161">
        <v>31794</v>
      </c>
      <c r="T293" s="164" t="str">
        <f t="shared" ca="1" si="33"/>
        <v>34 Tahun 7 Bulan</v>
      </c>
      <c r="U293" s="133"/>
      <c r="V293" s="71">
        <v>40451</v>
      </c>
      <c r="W293" s="165" t="str">
        <f t="shared" ca="1" si="38"/>
        <v>10Tahun</v>
      </c>
      <c r="X293" s="79" t="str">
        <f t="shared" ca="1" si="39"/>
        <v>11Bulan</v>
      </c>
      <c r="Y293" s="10"/>
      <c r="Z293" s="53" t="s">
        <v>1549</v>
      </c>
      <c r="AA293" s="133"/>
      <c r="AB293" s="133"/>
      <c r="AC293" s="72" t="s">
        <v>1817</v>
      </c>
      <c r="AD293" s="55" t="s">
        <v>211</v>
      </c>
      <c r="AE293" s="56" t="s">
        <v>1818</v>
      </c>
      <c r="AF293" s="3" t="s">
        <v>78</v>
      </c>
      <c r="AG293" s="133"/>
      <c r="AH293" s="133"/>
      <c r="AI293" s="133"/>
      <c r="AJ293" s="133"/>
      <c r="AK293" s="133"/>
      <c r="AL293" s="133"/>
      <c r="AM293" s="133"/>
      <c r="AN293" s="133"/>
      <c r="AO293" s="133"/>
      <c r="AP293" s="133"/>
      <c r="AQ293" s="7" t="s">
        <v>1819</v>
      </c>
      <c r="AR293" s="57" t="s">
        <v>2856</v>
      </c>
      <c r="AS293" s="7"/>
      <c r="AT293" s="7"/>
      <c r="AU293" s="7"/>
      <c r="AV293" s="133"/>
      <c r="AW293" s="133"/>
      <c r="AX293" s="133"/>
      <c r="AY293" s="133"/>
      <c r="AZ293" s="133"/>
      <c r="BA293" s="7"/>
      <c r="BB293" s="7"/>
      <c r="BC293" s="74" t="s">
        <v>1820</v>
      </c>
      <c r="BD293" s="58"/>
      <c r="BE293" s="53" t="s">
        <v>80</v>
      </c>
      <c r="BF293" s="58"/>
      <c r="BG293" s="133"/>
      <c r="BH293" s="137"/>
      <c r="BI293" s="137"/>
      <c r="BJ293" s="3"/>
      <c r="BK293" s="133"/>
      <c r="BL293" s="133"/>
      <c r="BM293" s="133"/>
      <c r="BN293" s="133"/>
      <c r="BO293" s="133"/>
      <c r="BP293" s="133"/>
      <c r="BQ293" s="133"/>
      <c r="BR293" s="133"/>
      <c r="BS293" s="133"/>
      <c r="BT293" s="133"/>
      <c r="BU293" s="133"/>
      <c r="BV293" s="133"/>
      <c r="BW293" s="133"/>
      <c r="BX293" s="133"/>
      <c r="BY293" s="133"/>
      <c r="BZ293" s="133"/>
    </row>
    <row r="294" spans="1:78" ht="15.75" customHeight="1">
      <c r="A294" s="10">
        <f t="shared" si="32"/>
        <v>285</v>
      </c>
      <c r="B294" s="5" t="s">
        <v>716</v>
      </c>
      <c r="C294" s="66" t="s">
        <v>1041</v>
      </c>
      <c r="D294" s="59" t="s">
        <v>1042</v>
      </c>
      <c r="E294" s="133" t="s">
        <v>3045</v>
      </c>
      <c r="F294" s="3" t="s">
        <v>14</v>
      </c>
      <c r="G294" s="133"/>
      <c r="H294" s="133"/>
      <c r="I294" s="133"/>
      <c r="J294" s="133"/>
      <c r="K294" s="10" t="s">
        <v>183</v>
      </c>
      <c r="L294" s="8" t="s">
        <v>263</v>
      </c>
      <c r="M294" s="79" t="s">
        <v>263</v>
      </c>
      <c r="N294" s="133"/>
      <c r="O294" s="7" t="s">
        <v>87</v>
      </c>
      <c r="P294" s="70" t="s">
        <v>88</v>
      </c>
      <c r="Q294" s="50" t="s">
        <v>2959</v>
      </c>
      <c r="R294" s="134" t="s">
        <v>1043</v>
      </c>
      <c r="S294" s="161">
        <v>35031</v>
      </c>
      <c r="T294" s="164" t="str">
        <f t="shared" ca="1" si="33"/>
        <v>25 Tahun 9 Bulan</v>
      </c>
      <c r="U294" s="133"/>
      <c r="V294" s="71">
        <v>43901</v>
      </c>
      <c r="W294" s="165" t="str">
        <f t="shared" ca="1" si="38"/>
        <v>1Tahun</v>
      </c>
      <c r="X294" s="79" t="str">
        <f t="shared" ca="1" si="39"/>
        <v>5Bulan</v>
      </c>
      <c r="Y294" s="10"/>
      <c r="Z294" s="53" t="s">
        <v>804</v>
      </c>
      <c r="AA294" s="133"/>
      <c r="AB294" s="133"/>
      <c r="AC294" s="72" t="s">
        <v>1044</v>
      </c>
      <c r="AD294" s="55" t="s">
        <v>211</v>
      </c>
      <c r="AE294" s="56" t="s">
        <v>1045</v>
      </c>
      <c r="AF294" s="3" t="s">
        <v>78</v>
      </c>
      <c r="AG294" s="133"/>
      <c r="AH294" s="133"/>
      <c r="AI294" s="133"/>
      <c r="AJ294" s="133"/>
      <c r="AK294" s="133"/>
      <c r="AL294" s="133"/>
      <c r="AM294" s="133"/>
      <c r="AN294" s="133"/>
      <c r="AO294" s="133"/>
      <c r="AP294" s="133"/>
      <c r="AQ294" s="7" t="s">
        <v>1046</v>
      </c>
      <c r="AR294" s="57" t="s">
        <v>2857</v>
      </c>
      <c r="AS294" s="7"/>
      <c r="AT294" s="7"/>
      <c r="AU294" s="7"/>
      <c r="AV294" s="133"/>
      <c r="AW294" s="133"/>
      <c r="AX294" s="133"/>
      <c r="AY294" s="133"/>
      <c r="AZ294" s="133"/>
      <c r="BA294" s="7"/>
      <c r="BB294" s="7"/>
      <c r="BC294" s="74" t="s">
        <v>1047</v>
      </c>
      <c r="BD294" s="58"/>
      <c r="BE294" s="53" t="s">
        <v>80</v>
      </c>
      <c r="BF294" s="58"/>
      <c r="BG294" s="133"/>
      <c r="BH294" s="137"/>
      <c r="BI294" s="137"/>
      <c r="BJ294" s="3"/>
      <c r="BK294" s="133"/>
      <c r="BL294" s="133"/>
      <c r="BM294" s="133"/>
      <c r="BN294" s="133"/>
      <c r="BO294" s="133"/>
      <c r="BP294" s="133"/>
      <c r="BQ294" s="133"/>
      <c r="BR294" s="133"/>
      <c r="BS294" s="133"/>
      <c r="BT294" s="133"/>
      <c r="BU294" s="133"/>
      <c r="BV294" s="133"/>
      <c r="BW294" s="133"/>
      <c r="BX294" s="133"/>
      <c r="BY294" s="133"/>
      <c r="BZ294" s="133"/>
    </row>
    <row r="295" spans="1:78" ht="15.75" customHeight="1">
      <c r="A295" s="10">
        <f t="shared" si="32"/>
        <v>286</v>
      </c>
      <c r="B295" s="54" t="s">
        <v>716</v>
      </c>
      <c r="C295" s="2" t="s">
        <v>1002</v>
      </c>
      <c r="D295" s="5" t="s">
        <v>1003</v>
      </c>
      <c r="E295" s="133" t="s">
        <v>3046</v>
      </c>
      <c r="F295" s="3" t="s">
        <v>14</v>
      </c>
      <c r="G295" s="133"/>
      <c r="H295" s="133"/>
      <c r="I295" s="133"/>
      <c r="J295" s="133"/>
      <c r="K295" s="10" t="s">
        <v>100</v>
      </c>
      <c r="L295" s="4" t="s">
        <v>101</v>
      </c>
      <c r="M295" s="3" t="s">
        <v>101</v>
      </c>
      <c r="N295" s="133"/>
      <c r="O295" s="7" t="s">
        <v>87</v>
      </c>
      <c r="P295" s="2" t="s">
        <v>88</v>
      </c>
      <c r="Q295" s="50"/>
      <c r="R295" s="134" t="s">
        <v>720</v>
      </c>
      <c r="S295" s="161" t="s">
        <v>1004</v>
      </c>
      <c r="T295" s="164" t="e">
        <f ca="1">(DATEDIF($S295,NOW(),"Y")&amp;" Tahun ")&amp;(DATEDIF($S295,NOW(),"YM")&amp;" Bulan")</f>
        <v>#VALUE!</v>
      </c>
      <c r="U295" s="133"/>
      <c r="V295" s="6">
        <v>43132</v>
      </c>
      <c r="W295" s="165" t="str">
        <f t="shared" ca="1" si="38"/>
        <v>3Tahun</v>
      </c>
      <c r="X295" s="79" t="str">
        <f t="shared" ca="1" si="39"/>
        <v>7Bulan</v>
      </c>
      <c r="Y295" s="10"/>
      <c r="Z295" s="53" t="s">
        <v>1</v>
      </c>
      <c r="AA295" s="133"/>
      <c r="AB295" s="133"/>
      <c r="AC295" s="54" t="s">
        <v>1005</v>
      </c>
      <c r="AD295" s="55"/>
      <c r="AE295" s="56" t="s">
        <v>1006</v>
      </c>
      <c r="AF295" s="4" t="s">
        <v>375</v>
      </c>
      <c r="AG295" s="133"/>
      <c r="AH295" s="133"/>
      <c r="AI295" s="133"/>
      <c r="AJ295" s="133"/>
      <c r="AK295" s="133"/>
      <c r="AL295" s="133"/>
      <c r="AM295" s="133"/>
      <c r="AN295" s="133"/>
      <c r="AO295" s="133"/>
      <c r="AP295" s="133"/>
      <c r="AQ295" s="4" t="s">
        <v>1007</v>
      </c>
      <c r="AR295" s="57"/>
      <c r="AS295" s="7"/>
      <c r="AT295" s="7"/>
      <c r="AU295" s="7"/>
      <c r="AV295" s="133"/>
      <c r="AW295" s="133"/>
      <c r="AX295" s="133"/>
      <c r="AY295" s="133"/>
      <c r="AZ295" s="133"/>
      <c r="BA295" s="7"/>
      <c r="BB295" s="7"/>
      <c r="BC295" s="53" t="s">
        <v>1008</v>
      </c>
      <c r="BD295" s="58"/>
      <c r="BE295" s="53" t="s">
        <v>80</v>
      </c>
      <c r="BF295" s="58"/>
      <c r="BG295" s="133"/>
      <c r="BH295" s="137"/>
      <c r="BI295" s="137"/>
      <c r="BJ295" s="4"/>
      <c r="BK295" s="133"/>
      <c r="BL295" s="133"/>
      <c r="BM295" s="133"/>
      <c r="BN295" s="133"/>
      <c r="BO295" s="133"/>
      <c r="BP295" s="133"/>
      <c r="BQ295" s="133"/>
      <c r="BR295" s="133"/>
      <c r="BS295" s="133"/>
      <c r="BT295" s="133"/>
      <c r="BU295" s="133"/>
      <c r="BV295" s="133"/>
      <c r="BW295" s="133"/>
      <c r="BX295" s="133"/>
      <c r="BY295" s="133"/>
      <c r="BZ295" s="133"/>
    </row>
    <row r="296" spans="1:78" ht="15.75" customHeight="1">
      <c r="A296" s="10">
        <f t="shared" si="32"/>
        <v>287</v>
      </c>
      <c r="B296" s="5" t="s">
        <v>716</v>
      </c>
      <c r="C296" s="66" t="s">
        <v>1501</v>
      </c>
      <c r="D296" s="59" t="s">
        <v>1502</v>
      </c>
      <c r="E296" s="133" t="s">
        <v>3047</v>
      </c>
      <c r="F296" s="3" t="s">
        <v>14</v>
      </c>
      <c r="G296" s="133"/>
      <c r="H296" s="133"/>
      <c r="I296" s="133"/>
      <c r="J296" s="133"/>
      <c r="K296" s="10" t="s">
        <v>100</v>
      </c>
      <c r="L296" s="4" t="s">
        <v>101</v>
      </c>
      <c r="M296" s="3" t="s">
        <v>101</v>
      </c>
      <c r="N296" s="133"/>
      <c r="O296" s="7" t="s">
        <v>87</v>
      </c>
      <c r="P296" s="70" t="s">
        <v>112</v>
      </c>
      <c r="Q296" s="50">
        <v>0</v>
      </c>
      <c r="R296" s="134" t="s">
        <v>1503</v>
      </c>
      <c r="S296" s="161">
        <v>31931</v>
      </c>
      <c r="T296" s="164" t="str">
        <f t="shared" ca="1" si="33"/>
        <v>34 Tahun 2 Bulan</v>
      </c>
      <c r="U296" s="133"/>
      <c r="V296" s="71">
        <v>40057</v>
      </c>
      <c r="W296" s="165" t="str">
        <f t="shared" ca="1" si="38"/>
        <v>12Tahun</v>
      </c>
      <c r="X296" s="79" t="str">
        <f t="shared" ca="1" si="39"/>
        <v>0Bulan</v>
      </c>
      <c r="Y296" s="10"/>
      <c r="Z296" s="53" t="s">
        <v>1</v>
      </c>
      <c r="AA296" s="133"/>
      <c r="AB296" s="133"/>
      <c r="AC296" s="72" t="s">
        <v>1504</v>
      </c>
      <c r="AD296" s="55" t="s">
        <v>211</v>
      </c>
      <c r="AE296" s="56" t="s">
        <v>1505</v>
      </c>
      <c r="AF296" s="3" t="s">
        <v>78</v>
      </c>
      <c r="AG296" s="133"/>
      <c r="AH296" s="133"/>
      <c r="AI296" s="133"/>
      <c r="AJ296" s="133"/>
      <c r="AK296" s="133"/>
      <c r="AL296" s="133"/>
      <c r="AM296" s="133"/>
      <c r="AN296" s="133"/>
      <c r="AO296" s="133"/>
      <c r="AP296" s="133"/>
      <c r="AQ296" s="7" t="s">
        <v>1506</v>
      </c>
      <c r="AR296" s="57" t="s">
        <v>2858</v>
      </c>
      <c r="AS296" s="7"/>
      <c r="AT296" s="7"/>
      <c r="AU296" s="7"/>
      <c r="AV296" s="133"/>
      <c r="AW296" s="133"/>
      <c r="AX296" s="133"/>
      <c r="AY296" s="133"/>
      <c r="AZ296" s="133"/>
      <c r="BA296" s="7"/>
      <c r="BB296" s="7"/>
      <c r="BC296" s="74" t="s">
        <v>1507</v>
      </c>
      <c r="BD296" s="58"/>
      <c r="BE296" s="53" t="s">
        <v>80</v>
      </c>
      <c r="BF296" s="58"/>
      <c r="BG296" s="133"/>
      <c r="BH296" s="137"/>
      <c r="BI296" s="137"/>
      <c r="BJ296" s="3"/>
      <c r="BK296" s="133"/>
      <c r="BL296" s="133"/>
      <c r="BM296" s="133"/>
      <c r="BN296" s="133"/>
      <c r="BO296" s="133"/>
      <c r="BP296" s="133"/>
      <c r="BQ296" s="133"/>
      <c r="BR296" s="133"/>
      <c r="BS296" s="133"/>
      <c r="BT296" s="133"/>
      <c r="BU296" s="133"/>
      <c r="BV296" s="133"/>
      <c r="BW296" s="133"/>
      <c r="BX296" s="133"/>
      <c r="BY296" s="133"/>
      <c r="BZ296" s="133"/>
    </row>
    <row r="297" spans="1:78" ht="15.75" customHeight="1">
      <c r="A297" s="10">
        <f t="shared" si="32"/>
        <v>288</v>
      </c>
      <c r="B297" s="5" t="s">
        <v>716</v>
      </c>
      <c r="C297" s="66" t="s">
        <v>1561</v>
      </c>
      <c r="D297" s="59" t="s">
        <v>1562</v>
      </c>
      <c r="E297" s="133" t="s">
        <v>99</v>
      </c>
      <c r="F297" s="3" t="s">
        <v>14</v>
      </c>
      <c r="G297" s="133"/>
      <c r="H297" s="133"/>
      <c r="I297" s="133"/>
      <c r="J297" s="133"/>
      <c r="K297" s="10" t="s">
        <v>100</v>
      </c>
      <c r="L297" s="4" t="s">
        <v>101</v>
      </c>
      <c r="M297" s="3" t="s">
        <v>101</v>
      </c>
      <c r="N297" s="133"/>
      <c r="O297" s="7" t="s">
        <v>87</v>
      </c>
      <c r="P297" s="2" t="s">
        <v>88</v>
      </c>
      <c r="Q297" s="50"/>
      <c r="R297" s="134" t="s">
        <v>720</v>
      </c>
      <c r="S297" s="161">
        <v>34396</v>
      </c>
      <c r="T297" s="164" t="str">
        <f t="shared" ca="1" si="33"/>
        <v>27 Tahun 5 Bulan</v>
      </c>
      <c r="U297" s="133"/>
      <c r="V297" s="71">
        <v>43320</v>
      </c>
      <c r="W297" s="165" t="str">
        <f t="shared" ca="1" si="38"/>
        <v>3Tahun</v>
      </c>
      <c r="X297" s="79" t="str">
        <f t="shared" ca="1" si="39"/>
        <v>0Bulan</v>
      </c>
      <c r="Y297" s="10"/>
      <c r="Z297" s="72" t="s">
        <v>90</v>
      </c>
      <c r="AA297" s="133"/>
      <c r="AB297" s="133"/>
      <c r="AC297" s="72" t="s">
        <v>1563</v>
      </c>
      <c r="AD297" s="55"/>
      <c r="AE297" s="73" t="s">
        <v>1564</v>
      </c>
      <c r="AF297" s="3" t="s">
        <v>78</v>
      </c>
      <c r="AG297" s="133"/>
      <c r="AH297" s="133"/>
      <c r="AI297" s="133"/>
      <c r="AJ297" s="133"/>
      <c r="AK297" s="133"/>
      <c r="AL297" s="133"/>
      <c r="AM297" s="133"/>
      <c r="AN297" s="133"/>
      <c r="AO297" s="133"/>
      <c r="AP297" s="133"/>
      <c r="AQ297" s="7" t="s">
        <v>1565</v>
      </c>
      <c r="AR297" s="57"/>
      <c r="AS297" s="7"/>
      <c r="AT297" s="7"/>
      <c r="AU297" s="7"/>
      <c r="AV297" s="133"/>
      <c r="AW297" s="133"/>
      <c r="AX297" s="133"/>
      <c r="AY297" s="133"/>
      <c r="AZ297" s="133"/>
      <c r="BA297" s="7"/>
      <c r="BB297" s="7"/>
      <c r="BC297" s="74" t="s">
        <v>1566</v>
      </c>
      <c r="BD297" s="58"/>
      <c r="BE297" s="72" t="s">
        <v>1567</v>
      </c>
      <c r="BF297" s="58"/>
      <c r="BG297" s="133"/>
      <c r="BH297" s="137"/>
      <c r="BI297" s="137"/>
      <c r="BJ297" s="3"/>
      <c r="BK297" s="133"/>
      <c r="BL297" s="133"/>
      <c r="BM297" s="133"/>
      <c r="BN297" s="133"/>
      <c r="BO297" s="133"/>
      <c r="BP297" s="133"/>
      <c r="BQ297" s="133"/>
      <c r="BR297" s="133"/>
      <c r="BS297" s="133"/>
      <c r="BT297" s="133"/>
      <c r="BU297" s="133"/>
      <c r="BV297" s="133"/>
      <c r="BW297" s="133"/>
      <c r="BX297" s="133"/>
      <c r="BY297" s="133"/>
      <c r="BZ297" s="133"/>
    </row>
    <row r="298" spans="1:78" ht="15.75" customHeight="1">
      <c r="A298" s="10">
        <f t="shared" si="32"/>
        <v>289</v>
      </c>
      <c r="B298" s="5" t="s">
        <v>716</v>
      </c>
      <c r="C298" s="66" t="s">
        <v>1993</v>
      </c>
      <c r="D298" s="59" t="s">
        <v>1994</v>
      </c>
      <c r="E298" s="133" t="s">
        <v>3088</v>
      </c>
      <c r="F298" s="3" t="s">
        <v>14</v>
      </c>
      <c r="G298" s="133"/>
      <c r="H298" s="133"/>
      <c r="I298" s="133"/>
      <c r="J298" s="133"/>
      <c r="K298" s="10" t="s">
        <v>100</v>
      </c>
      <c r="L298" s="4" t="s">
        <v>101</v>
      </c>
      <c r="M298" s="3" t="s">
        <v>101</v>
      </c>
      <c r="N298" s="133"/>
      <c r="O298" s="7" t="s">
        <v>87</v>
      </c>
      <c r="P298" s="70" t="s">
        <v>73</v>
      </c>
      <c r="Q298" s="50">
        <v>0</v>
      </c>
      <c r="R298" s="134" t="s">
        <v>1995</v>
      </c>
      <c r="S298" s="161">
        <v>32562</v>
      </c>
      <c r="T298" s="164" t="str">
        <f t="shared" ca="1" si="33"/>
        <v>32 Tahun 6 Bulan</v>
      </c>
      <c r="U298" s="133"/>
      <c r="V298" s="71">
        <v>42248</v>
      </c>
      <c r="W298" s="165" t="str">
        <f t="shared" ca="1" si="38"/>
        <v>6Tahun</v>
      </c>
      <c r="X298" s="79" t="str">
        <f t="shared" ca="1" si="39"/>
        <v>0Bulan</v>
      </c>
      <c r="Y298" s="10"/>
      <c r="Z298" s="53" t="s">
        <v>1</v>
      </c>
      <c r="AA298" s="133"/>
      <c r="AB298" s="133"/>
      <c r="AC298" s="72" t="s">
        <v>1996</v>
      </c>
      <c r="AD298" s="55" t="s">
        <v>211</v>
      </c>
      <c r="AE298" s="56" t="s">
        <v>1997</v>
      </c>
      <c r="AF298" s="3" t="s">
        <v>78</v>
      </c>
      <c r="AG298" s="133"/>
      <c r="AH298" s="133"/>
      <c r="AI298" s="133"/>
      <c r="AJ298" s="133"/>
      <c r="AK298" s="133"/>
      <c r="AL298" s="133"/>
      <c r="AM298" s="133"/>
      <c r="AN298" s="133"/>
      <c r="AO298" s="133"/>
      <c r="AP298" s="133"/>
      <c r="AQ298" s="7" t="s">
        <v>1998</v>
      </c>
      <c r="AR298" s="57" t="s">
        <v>2859</v>
      </c>
      <c r="AS298" s="7"/>
      <c r="AT298" s="7"/>
      <c r="AU298" s="7"/>
      <c r="AV298" s="133"/>
      <c r="AW298" s="133"/>
      <c r="AX298" s="133"/>
      <c r="AY298" s="133"/>
      <c r="AZ298" s="133"/>
      <c r="BA298" s="7"/>
      <c r="BB298" s="7"/>
      <c r="BC298" s="74" t="s">
        <v>1999</v>
      </c>
      <c r="BD298" s="58"/>
      <c r="BE298" s="53" t="s">
        <v>80</v>
      </c>
      <c r="BF298" s="58"/>
      <c r="BG298" s="133"/>
      <c r="BH298" s="137"/>
      <c r="BI298" s="137"/>
      <c r="BJ298" s="3"/>
      <c r="BK298" s="133"/>
      <c r="BL298" s="133"/>
      <c r="BM298" s="133"/>
      <c r="BN298" s="133"/>
      <c r="BO298" s="133"/>
      <c r="BP298" s="133"/>
      <c r="BQ298" s="133"/>
      <c r="BR298" s="133"/>
      <c r="BS298" s="133"/>
      <c r="BT298" s="133"/>
      <c r="BU298" s="133"/>
      <c r="BV298" s="133"/>
      <c r="BW298" s="133"/>
      <c r="BX298" s="133"/>
      <c r="BY298" s="133"/>
      <c r="BZ298" s="133"/>
    </row>
    <row r="299" spans="1:78" ht="15.75" customHeight="1">
      <c r="A299" s="10">
        <f t="shared" si="32"/>
        <v>290</v>
      </c>
      <c r="B299" s="5" t="s">
        <v>716</v>
      </c>
      <c r="C299" s="66" t="s">
        <v>1009</v>
      </c>
      <c r="D299" s="59" t="s">
        <v>2014</v>
      </c>
      <c r="E299" s="133" t="s">
        <v>3048</v>
      </c>
      <c r="F299" s="3" t="s">
        <v>14</v>
      </c>
      <c r="G299" s="133"/>
      <c r="H299" s="133"/>
      <c r="I299" s="133"/>
      <c r="J299" s="133"/>
      <c r="K299" s="10" t="s">
        <v>100</v>
      </c>
      <c r="L299" s="4" t="s">
        <v>101</v>
      </c>
      <c r="M299" s="3" t="s">
        <v>101</v>
      </c>
      <c r="N299" s="133"/>
      <c r="O299" s="7" t="s">
        <v>87</v>
      </c>
      <c r="P299" s="70" t="s">
        <v>297</v>
      </c>
      <c r="Q299" s="50">
        <v>0</v>
      </c>
      <c r="R299" s="134" t="s">
        <v>2015</v>
      </c>
      <c r="S299" s="161">
        <v>31942</v>
      </c>
      <c r="T299" s="164" t="str">
        <f t="shared" ca="1" si="33"/>
        <v>34 Tahun 2 Bulan</v>
      </c>
      <c r="U299" s="133"/>
      <c r="V299" s="71">
        <v>43160</v>
      </c>
      <c r="W299" s="165" t="str">
        <f t="shared" ca="1" si="38"/>
        <v>3Tahun</v>
      </c>
      <c r="X299" s="79" t="str">
        <f t="shared" ca="1" si="39"/>
        <v>6Bulan</v>
      </c>
      <c r="Y299" s="10"/>
      <c r="Z299" s="53" t="s">
        <v>90</v>
      </c>
      <c r="AA299" s="133"/>
      <c r="AB299" s="133"/>
      <c r="AC299" s="72" t="s">
        <v>2016</v>
      </c>
      <c r="AD299" s="55" t="s">
        <v>211</v>
      </c>
      <c r="AE299" s="56" t="s">
        <v>2017</v>
      </c>
      <c r="AF299" s="3" t="s">
        <v>78</v>
      </c>
      <c r="AG299" s="133"/>
      <c r="AH299" s="133"/>
      <c r="AI299" s="133"/>
      <c r="AJ299" s="133"/>
      <c r="AK299" s="133"/>
      <c r="AL299" s="133"/>
      <c r="AM299" s="133"/>
      <c r="AN299" s="133"/>
      <c r="AO299" s="133"/>
      <c r="AP299" s="133"/>
      <c r="AQ299" s="2" t="s">
        <v>2018</v>
      </c>
      <c r="AR299" s="57" t="s">
        <v>2860</v>
      </c>
      <c r="AS299" s="7"/>
      <c r="AT299" s="7"/>
      <c r="AU299" s="7"/>
      <c r="AV299" s="133"/>
      <c r="AW299" s="133"/>
      <c r="AX299" s="133"/>
      <c r="AY299" s="133"/>
      <c r="AZ299" s="133"/>
      <c r="BA299" s="7"/>
      <c r="BB299" s="7"/>
      <c r="BC299" s="74" t="s">
        <v>2019</v>
      </c>
      <c r="BD299" s="58"/>
      <c r="BE299" s="53" t="s">
        <v>80</v>
      </c>
      <c r="BF299" s="58"/>
      <c r="BG299" s="133"/>
      <c r="BH299" s="137"/>
      <c r="BI299" s="137"/>
      <c r="BJ299" s="3"/>
      <c r="BK299" s="133"/>
      <c r="BL299" s="133"/>
      <c r="BM299" s="133"/>
      <c r="BN299" s="133"/>
      <c r="BO299" s="133"/>
      <c r="BP299" s="133"/>
      <c r="BQ299" s="133"/>
      <c r="BR299" s="133"/>
      <c r="BS299" s="133"/>
      <c r="BT299" s="133"/>
      <c r="BU299" s="133"/>
      <c r="BV299" s="133"/>
      <c r="BW299" s="133"/>
      <c r="BX299" s="133"/>
      <c r="BY299" s="133"/>
      <c r="BZ299" s="133"/>
    </row>
    <row r="300" spans="1:78" ht="15.75" customHeight="1">
      <c r="A300" s="10">
        <f t="shared" si="32"/>
        <v>291</v>
      </c>
      <c r="B300" s="5" t="s">
        <v>716</v>
      </c>
      <c r="C300" s="66" t="s">
        <v>1964</v>
      </c>
      <c r="D300" s="59" t="s">
        <v>1965</v>
      </c>
      <c r="E300" s="133" t="s">
        <v>3049</v>
      </c>
      <c r="F300" s="3" t="s">
        <v>14</v>
      </c>
      <c r="G300" s="133"/>
      <c r="H300" s="133"/>
      <c r="I300" s="133"/>
      <c r="J300" s="133"/>
      <c r="K300" s="10" t="s">
        <v>1139</v>
      </c>
      <c r="L300" s="4" t="s">
        <v>184</v>
      </c>
      <c r="M300" s="8" t="s">
        <v>1139</v>
      </c>
      <c r="N300" s="133"/>
      <c r="O300" s="7" t="s">
        <v>87</v>
      </c>
      <c r="P300" s="70" t="s">
        <v>88</v>
      </c>
      <c r="Q300" s="50">
        <v>0</v>
      </c>
      <c r="R300" s="134" t="s">
        <v>1439</v>
      </c>
      <c r="S300" s="161">
        <v>34751</v>
      </c>
      <c r="T300" s="164" t="str">
        <f t="shared" ca="1" si="33"/>
        <v>26 Tahun 6 Bulan</v>
      </c>
      <c r="U300" s="133"/>
      <c r="V300" s="71">
        <v>43009</v>
      </c>
      <c r="W300" s="165" t="str">
        <f t="shared" ca="1" si="38"/>
        <v>3Tahun</v>
      </c>
      <c r="X300" s="79" t="str">
        <f t="shared" ca="1" si="39"/>
        <v>11Bulan</v>
      </c>
      <c r="Y300" s="10"/>
      <c r="Z300" s="72" t="s">
        <v>1966</v>
      </c>
      <c r="AA300" s="133"/>
      <c r="AB300" s="133"/>
      <c r="AC300" s="72" t="s">
        <v>1967</v>
      </c>
      <c r="AD300" s="55" t="s">
        <v>211</v>
      </c>
      <c r="AE300" s="73" t="s">
        <v>1968</v>
      </c>
      <c r="AF300" s="3" t="s">
        <v>78</v>
      </c>
      <c r="AG300" s="133"/>
      <c r="AH300" s="133"/>
      <c r="AI300" s="133"/>
      <c r="AJ300" s="133"/>
      <c r="AK300" s="133"/>
      <c r="AL300" s="133"/>
      <c r="AM300" s="133"/>
      <c r="AN300" s="133"/>
      <c r="AO300" s="133"/>
      <c r="AP300" s="133"/>
      <c r="AQ300" s="2" t="s">
        <v>1969</v>
      </c>
      <c r="AR300" s="57" t="s">
        <v>2861</v>
      </c>
      <c r="AS300" s="7"/>
      <c r="AT300" s="7"/>
      <c r="AU300" s="7"/>
      <c r="AV300" s="133"/>
      <c r="AW300" s="133"/>
      <c r="AX300" s="133"/>
      <c r="AY300" s="133"/>
      <c r="AZ300" s="133"/>
      <c r="BA300" s="7"/>
      <c r="BB300" s="7"/>
      <c r="BC300" s="74" t="s">
        <v>1970</v>
      </c>
      <c r="BD300" s="58"/>
      <c r="BE300" s="53" t="s">
        <v>80</v>
      </c>
      <c r="BF300" s="58"/>
      <c r="BG300" s="133"/>
      <c r="BH300" s="137"/>
      <c r="BI300" s="137"/>
      <c r="BJ300" s="3"/>
      <c r="BK300" s="133"/>
      <c r="BL300" s="133"/>
      <c r="BM300" s="133"/>
      <c r="BN300" s="133"/>
      <c r="BO300" s="133"/>
      <c r="BP300" s="133"/>
      <c r="BQ300" s="133"/>
      <c r="BR300" s="133"/>
      <c r="BS300" s="133"/>
      <c r="BT300" s="133"/>
      <c r="BU300" s="133"/>
      <c r="BV300" s="133"/>
      <c r="BW300" s="133"/>
      <c r="BX300" s="133"/>
      <c r="BY300" s="133"/>
      <c r="BZ300" s="133"/>
    </row>
    <row r="301" spans="1:78" ht="15.75" customHeight="1">
      <c r="A301" s="10">
        <f t="shared" si="32"/>
        <v>292</v>
      </c>
      <c r="B301" s="5" t="s">
        <v>716</v>
      </c>
      <c r="C301" s="66" t="s">
        <v>717</v>
      </c>
      <c r="D301" s="59" t="s">
        <v>718</v>
      </c>
      <c r="E301" s="133" t="s">
        <v>3050</v>
      </c>
      <c r="F301" s="3" t="s">
        <v>14</v>
      </c>
      <c r="G301" s="133"/>
      <c r="H301" s="133"/>
      <c r="I301" s="133"/>
      <c r="J301" s="133"/>
      <c r="K301" s="10" t="s">
        <v>183</v>
      </c>
      <c r="L301" s="10" t="s">
        <v>184</v>
      </c>
      <c r="M301" s="3" t="s">
        <v>719</v>
      </c>
      <c r="N301" s="133"/>
      <c r="O301" s="4" t="s">
        <v>87</v>
      </c>
      <c r="P301" s="70" t="s">
        <v>88</v>
      </c>
      <c r="Q301" s="50">
        <v>0</v>
      </c>
      <c r="R301" s="134" t="s">
        <v>720</v>
      </c>
      <c r="S301" s="161">
        <v>35385</v>
      </c>
      <c r="T301" s="164" t="str">
        <f t="shared" ref="T301:T304" ca="1" si="40">(DATEDIF($S301,NOW(),"Y")&amp;" Tahun ")&amp;(DATEDIF($S301,NOW(),"YM")&amp;" Bulan")</f>
        <v>24 Tahun 9 Bulan</v>
      </c>
      <c r="U301" s="133"/>
      <c r="V301" s="71">
        <v>43788</v>
      </c>
      <c r="W301" s="165" t="str">
        <f t="shared" ca="1" si="38"/>
        <v>1Tahun</v>
      </c>
      <c r="X301" s="79" t="str">
        <f t="shared" ca="1" si="39"/>
        <v>9Bulan</v>
      </c>
      <c r="Y301" s="10"/>
      <c r="Z301" s="53" t="s">
        <v>1</v>
      </c>
      <c r="AA301" s="133"/>
      <c r="AB301" s="133"/>
      <c r="AC301" s="72" t="s">
        <v>721</v>
      </c>
      <c r="AD301" s="55" t="s">
        <v>211</v>
      </c>
      <c r="AE301" s="56" t="s">
        <v>722</v>
      </c>
      <c r="AF301" s="3" t="s">
        <v>78</v>
      </c>
      <c r="AG301" s="133"/>
      <c r="AH301" s="133"/>
      <c r="AI301" s="133"/>
      <c r="AJ301" s="133"/>
      <c r="AK301" s="133"/>
      <c r="AL301" s="133"/>
      <c r="AM301" s="133"/>
      <c r="AN301" s="133"/>
      <c r="AO301" s="133"/>
      <c r="AP301" s="133"/>
      <c r="AQ301" s="7" t="s">
        <v>723</v>
      </c>
      <c r="AR301" s="57" t="s">
        <v>2862</v>
      </c>
      <c r="AS301" s="7"/>
      <c r="AT301" s="7"/>
      <c r="AU301" s="7"/>
      <c r="AV301" s="133"/>
      <c r="AW301" s="133"/>
      <c r="AX301" s="133"/>
      <c r="AY301" s="133"/>
      <c r="AZ301" s="133"/>
      <c r="BA301" s="7"/>
      <c r="BB301" s="7"/>
      <c r="BC301" s="74" t="s">
        <v>724</v>
      </c>
      <c r="BD301" s="58"/>
      <c r="BE301" s="53" t="s">
        <v>80</v>
      </c>
      <c r="BF301" s="58"/>
      <c r="BG301" s="133"/>
      <c r="BH301" s="137"/>
      <c r="BI301" s="137"/>
      <c r="BJ301" s="3"/>
      <c r="BK301" s="133"/>
      <c r="BL301" s="133"/>
      <c r="BM301" s="133"/>
      <c r="BN301" s="133"/>
      <c r="BO301" s="133"/>
      <c r="BP301" s="133"/>
      <c r="BQ301" s="133"/>
      <c r="BR301" s="133"/>
      <c r="BS301" s="133"/>
      <c r="BT301" s="133"/>
      <c r="BU301" s="133"/>
      <c r="BV301" s="133"/>
      <c r="BW301" s="133"/>
      <c r="BX301" s="133"/>
      <c r="BY301" s="133"/>
      <c r="BZ301" s="133"/>
    </row>
    <row r="302" spans="1:78" ht="15.75" customHeight="1">
      <c r="A302" s="10">
        <f t="shared" si="32"/>
        <v>293</v>
      </c>
      <c r="B302" s="5" t="s">
        <v>168</v>
      </c>
      <c r="C302" s="66" t="s">
        <v>801</v>
      </c>
      <c r="D302" s="59" t="s">
        <v>802</v>
      </c>
      <c r="E302" s="133" t="s">
        <v>3051</v>
      </c>
      <c r="F302" s="3" t="s">
        <v>14</v>
      </c>
      <c r="G302" s="133"/>
      <c r="H302" s="133"/>
      <c r="I302" s="133"/>
      <c r="J302" s="133"/>
      <c r="K302" s="10" t="s">
        <v>183</v>
      </c>
      <c r="L302" s="8" t="s">
        <v>263</v>
      </c>
      <c r="M302" s="79" t="s">
        <v>263</v>
      </c>
      <c r="N302" s="133"/>
      <c r="O302" s="7" t="s">
        <v>87</v>
      </c>
      <c r="P302" s="70" t="s">
        <v>88</v>
      </c>
      <c r="Q302" s="50"/>
      <c r="R302" s="134" t="s">
        <v>803</v>
      </c>
      <c r="S302" s="161">
        <v>35179</v>
      </c>
      <c r="T302" s="164" t="str">
        <f t="shared" ca="1" si="40"/>
        <v>25 Tahun 4 Bulan</v>
      </c>
      <c r="U302" s="133"/>
      <c r="V302" s="71">
        <v>43764</v>
      </c>
      <c r="W302" s="165" t="str">
        <f t="shared" ca="1" si="38"/>
        <v>1Tahun</v>
      </c>
      <c r="X302" s="79" t="str">
        <f t="shared" ca="1" si="39"/>
        <v>10Bulan</v>
      </c>
      <c r="Y302" s="10"/>
      <c r="Z302" s="53" t="s">
        <v>804</v>
      </c>
      <c r="AA302" s="133"/>
      <c r="AB302" s="133"/>
      <c r="AC302" s="72" t="s">
        <v>805</v>
      </c>
      <c r="AD302" s="55"/>
      <c r="AE302" s="56" t="s">
        <v>806</v>
      </c>
      <c r="AF302" s="3" t="s">
        <v>807</v>
      </c>
      <c r="AG302" s="133"/>
      <c r="AH302" s="133"/>
      <c r="AI302" s="133"/>
      <c r="AJ302" s="133"/>
      <c r="AK302" s="133"/>
      <c r="AL302" s="133"/>
      <c r="AM302" s="133"/>
      <c r="AN302" s="133"/>
      <c r="AO302" s="133"/>
      <c r="AP302" s="133"/>
      <c r="AQ302" s="2" t="s">
        <v>808</v>
      </c>
      <c r="AR302" s="57"/>
      <c r="AS302" s="7"/>
      <c r="AT302" s="7"/>
      <c r="AU302" s="7"/>
      <c r="AV302" s="133"/>
      <c r="AW302" s="133"/>
      <c r="AX302" s="133"/>
      <c r="AY302" s="133"/>
      <c r="AZ302" s="133"/>
      <c r="BA302" s="7"/>
      <c r="BB302" s="7"/>
      <c r="BC302" s="74" t="s">
        <v>809</v>
      </c>
      <c r="BD302" s="58"/>
      <c r="BE302" s="53" t="s">
        <v>80</v>
      </c>
      <c r="BF302" s="58"/>
      <c r="BG302" s="133"/>
      <c r="BH302" s="137"/>
      <c r="BI302" s="137"/>
      <c r="BJ302" s="3"/>
      <c r="BK302" s="133"/>
      <c r="BL302" s="133"/>
      <c r="BM302" s="133"/>
      <c r="BN302" s="133"/>
      <c r="BO302" s="133"/>
      <c r="BP302" s="133"/>
      <c r="BQ302" s="133"/>
      <c r="BR302" s="133"/>
      <c r="BS302" s="133"/>
      <c r="BT302" s="133"/>
      <c r="BU302" s="133"/>
      <c r="BV302" s="133"/>
      <c r="BW302" s="133"/>
      <c r="BX302" s="133"/>
      <c r="BY302" s="133"/>
      <c r="BZ302" s="133"/>
    </row>
    <row r="303" spans="1:78" ht="15.75" customHeight="1">
      <c r="A303" s="10">
        <f t="shared" si="32"/>
        <v>294</v>
      </c>
      <c r="B303" s="5" t="s">
        <v>168</v>
      </c>
      <c r="C303" s="66" t="s">
        <v>423</v>
      </c>
      <c r="D303" s="59" t="s">
        <v>424</v>
      </c>
      <c r="E303" s="133" t="s">
        <v>3026</v>
      </c>
      <c r="F303" s="3" t="s">
        <v>14</v>
      </c>
      <c r="G303" s="133"/>
      <c r="H303" s="133"/>
      <c r="I303" s="133"/>
      <c r="J303" s="133"/>
      <c r="K303" s="10" t="s">
        <v>100</v>
      </c>
      <c r="L303" s="4" t="s">
        <v>101</v>
      </c>
      <c r="M303" s="3" t="s">
        <v>101</v>
      </c>
      <c r="N303" s="133"/>
      <c r="O303" s="7" t="s">
        <v>87</v>
      </c>
      <c r="P303" s="70" t="s">
        <v>88</v>
      </c>
      <c r="Q303" s="50" t="s">
        <v>2959</v>
      </c>
      <c r="R303" s="134" t="s">
        <v>425</v>
      </c>
      <c r="S303" s="161">
        <v>36002</v>
      </c>
      <c r="T303" s="164" t="str">
        <f t="shared" ca="1" si="40"/>
        <v>23 Tahun 1 Bulan</v>
      </c>
      <c r="U303" s="133"/>
      <c r="V303" s="71">
        <v>43739</v>
      </c>
      <c r="W303" s="165" t="str">
        <f t="shared" ca="1" si="38"/>
        <v>1Tahun</v>
      </c>
      <c r="X303" s="79" t="str">
        <f t="shared" ca="1" si="39"/>
        <v>11Bulan</v>
      </c>
      <c r="Y303" s="10"/>
      <c r="Z303" s="72" t="s">
        <v>1</v>
      </c>
      <c r="AA303" s="133"/>
      <c r="AB303" s="133"/>
      <c r="AC303" s="72" t="s">
        <v>426</v>
      </c>
      <c r="AD303" s="55" t="s">
        <v>211</v>
      </c>
      <c r="AE303" s="73" t="s">
        <v>427</v>
      </c>
      <c r="AF303" s="3" t="s">
        <v>78</v>
      </c>
      <c r="AG303" s="133"/>
      <c r="AH303" s="133"/>
      <c r="AI303" s="133"/>
      <c r="AJ303" s="133"/>
      <c r="AK303" s="133"/>
      <c r="AL303" s="133"/>
      <c r="AM303" s="133"/>
      <c r="AN303" s="133"/>
      <c r="AO303" s="133"/>
      <c r="AP303" s="133"/>
      <c r="AQ303" s="7" t="s">
        <v>428</v>
      </c>
      <c r="AR303" s="57" t="s">
        <v>2863</v>
      </c>
      <c r="AS303" s="7"/>
      <c r="AT303" s="7"/>
      <c r="AU303" s="7"/>
      <c r="AV303" s="133"/>
      <c r="AW303" s="133"/>
      <c r="AX303" s="133"/>
      <c r="AY303" s="133"/>
      <c r="AZ303" s="133"/>
      <c r="BA303" s="7"/>
      <c r="BB303" s="7"/>
      <c r="BC303" s="74" t="s">
        <v>429</v>
      </c>
      <c r="BD303" s="58"/>
      <c r="BE303" s="72" t="s">
        <v>430</v>
      </c>
      <c r="BF303" s="58"/>
      <c r="BG303" s="133"/>
      <c r="BH303" s="137"/>
      <c r="BI303" s="137"/>
      <c r="BJ303" s="3"/>
      <c r="BK303" s="133"/>
      <c r="BL303" s="133"/>
      <c r="BM303" s="133"/>
      <c r="BN303" s="133"/>
      <c r="BO303" s="133"/>
      <c r="BP303" s="133"/>
      <c r="BQ303" s="133"/>
      <c r="BR303" s="133"/>
      <c r="BS303" s="133"/>
      <c r="BT303" s="133"/>
      <c r="BU303" s="133"/>
      <c r="BV303" s="133"/>
      <c r="BW303" s="133"/>
      <c r="BX303" s="133"/>
      <c r="BY303" s="133"/>
      <c r="BZ303" s="133"/>
    </row>
    <row r="304" spans="1:78" ht="15.75" customHeight="1">
      <c r="A304" s="10">
        <f t="shared" si="32"/>
        <v>295</v>
      </c>
      <c r="B304" s="5" t="s">
        <v>168</v>
      </c>
      <c r="C304" s="66" t="s">
        <v>801</v>
      </c>
      <c r="D304" s="53" t="s">
        <v>856</v>
      </c>
      <c r="E304" s="133" t="s">
        <v>3052</v>
      </c>
      <c r="F304" s="3" t="s">
        <v>14</v>
      </c>
      <c r="G304" s="133"/>
      <c r="H304" s="133"/>
      <c r="I304" s="133"/>
      <c r="J304" s="133"/>
      <c r="K304" s="10" t="s">
        <v>100</v>
      </c>
      <c r="L304" s="4" t="s">
        <v>101</v>
      </c>
      <c r="M304" s="3" t="s">
        <v>101</v>
      </c>
      <c r="N304" s="133"/>
      <c r="O304" s="7" t="s">
        <v>87</v>
      </c>
      <c r="P304" s="2" t="s">
        <v>88</v>
      </c>
      <c r="Q304" s="50" t="s">
        <v>2959</v>
      </c>
      <c r="R304" s="134" t="s">
        <v>857</v>
      </c>
      <c r="S304" s="161">
        <v>35204</v>
      </c>
      <c r="T304" s="164" t="str">
        <f t="shared" ca="1" si="40"/>
        <v>25 Tahun 3 Bulan</v>
      </c>
      <c r="U304" s="133"/>
      <c r="V304" s="71">
        <v>43764</v>
      </c>
      <c r="W304" s="165" t="str">
        <f t="shared" ca="1" si="38"/>
        <v>1Tahun</v>
      </c>
      <c r="X304" s="79" t="str">
        <f t="shared" ca="1" si="39"/>
        <v>10Bulan</v>
      </c>
      <c r="Y304" s="10"/>
      <c r="Z304" s="53" t="s">
        <v>858</v>
      </c>
      <c r="AA304" s="133"/>
      <c r="AB304" s="133"/>
      <c r="AC304" s="72" t="s">
        <v>859</v>
      </c>
      <c r="AD304" s="55" t="s">
        <v>211</v>
      </c>
      <c r="AE304" s="56" t="s">
        <v>860</v>
      </c>
      <c r="AF304" s="3" t="s">
        <v>807</v>
      </c>
      <c r="AG304" s="133"/>
      <c r="AH304" s="133"/>
      <c r="AI304" s="133"/>
      <c r="AJ304" s="133"/>
      <c r="AK304" s="133"/>
      <c r="AL304" s="133"/>
      <c r="AM304" s="133"/>
      <c r="AN304" s="133"/>
      <c r="AO304" s="133"/>
      <c r="AP304" s="133"/>
      <c r="AQ304" s="2" t="s">
        <v>861</v>
      </c>
      <c r="AR304" s="57" t="s">
        <v>2864</v>
      </c>
      <c r="AS304" s="7"/>
      <c r="AT304" s="7"/>
      <c r="AU304" s="7"/>
      <c r="AV304" s="133"/>
      <c r="AW304" s="133"/>
      <c r="AX304" s="133"/>
      <c r="AY304" s="133"/>
      <c r="AZ304" s="133"/>
      <c r="BA304" s="7"/>
      <c r="BB304" s="7"/>
      <c r="BC304" s="53" t="s">
        <v>862</v>
      </c>
      <c r="BD304" s="58"/>
      <c r="BE304" s="53" t="s">
        <v>80</v>
      </c>
      <c r="BF304" s="58"/>
      <c r="BG304" s="133"/>
      <c r="BH304" s="137"/>
      <c r="BI304" s="137"/>
      <c r="BJ304" s="3"/>
      <c r="BK304" s="133"/>
      <c r="BL304" s="133"/>
      <c r="BM304" s="133"/>
      <c r="BN304" s="133"/>
      <c r="BO304" s="133"/>
      <c r="BP304" s="133"/>
      <c r="BQ304" s="133"/>
      <c r="BR304" s="133"/>
      <c r="BS304" s="133"/>
      <c r="BT304" s="133"/>
      <c r="BU304" s="133"/>
      <c r="BV304" s="133"/>
      <c r="BW304" s="133"/>
      <c r="BX304" s="133"/>
      <c r="BY304" s="133"/>
      <c r="BZ304" s="133"/>
    </row>
    <row r="305" spans="1:78" ht="15.75" customHeight="1">
      <c r="A305" s="10">
        <f t="shared" si="32"/>
        <v>296</v>
      </c>
      <c r="B305" s="5" t="s">
        <v>168</v>
      </c>
      <c r="C305" s="176" t="s">
        <v>3103</v>
      </c>
      <c r="D305" s="98" t="s">
        <v>1374</v>
      </c>
      <c r="E305" s="133" t="s">
        <v>3053</v>
      </c>
      <c r="F305" s="3" t="s">
        <v>14</v>
      </c>
      <c r="G305" s="133"/>
      <c r="H305" s="133"/>
      <c r="I305" s="133"/>
      <c r="J305" s="133"/>
      <c r="K305" s="10" t="s">
        <v>1139</v>
      </c>
      <c r="L305" s="4" t="s">
        <v>184</v>
      </c>
      <c r="M305" s="8" t="s">
        <v>1139</v>
      </c>
      <c r="N305" s="133"/>
      <c r="O305" s="7" t="s">
        <v>87</v>
      </c>
      <c r="P305" s="7"/>
      <c r="Q305" s="50" t="s">
        <v>2959</v>
      </c>
      <c r="R305" s="7"/>
      <c r="S305" s="162"/>
      <c r="T305" s="164" t="str">
        <f t="shared" ref="T305:T341" ca="1" si="41">(DATEDIF($S305,NOW(),"Y")&amp;" Tahun ")&amp;(DATEDIF($S305,NOW(),"YM")&amp;" Bulan")</f>
        <v>121 Tahun 7 Bulan</v>
      </c>
      <c r="U305" s="133"/>
      <c r="V305" s="80">
        <v>44055</v>
      </c>
      <c r="W305" s="165" t="str">
        <f t="shared" ca="1" si="38"/>
        <v>1Tahun</v>
      </c>
      <c r="X305" s="79" t="str">
        <f t="shared" ca="1" si="39"/>
        <v>0Bulan</v>
      </c>
      <c r="Y305" s="10"/>
      <c r="Z305" s="63"/>
      <c r="AA305" s="133"/>
      <c r="AB305" s="133"/>
      <c r="AC305" s="63"/>
      <c r="AD305" s="55" t="s">
        <v>211</v>
      </c>
      <c r="AE305" s="60"/>
      <c r="AF305" s="3" t="s">
        <v>78</v>
      </c>
      <c r="AG305" s="133"/>
      <c r="AH305" s="133"/>
      <c r="AI305" s="133"/>
      <c r="AJ305" s="133"/>
      <c r="AK305" s="133"/>
      <c r="AL305" s="133"/>
      <c r="AM305" s="133"/>
      <c r="AN305" s="133"/>
      <c r="AO305" s="133"/>
      <c r="AP305" s="133"/>
      <c r="AQ305" s="7"/>
      <c r="AR305" s="57" t="s">
        <v>2865</v>
      </c>
      <c r="AS305" s="63"/>
      <c r="AT305" s="63"/>
      <c r="AU305" s="63"/>
      <c r="AV305" s="133"/>
      <c r="AW305" s="133"/>
      <c r="AX305" s="133"/>
      <c r="AY305" s="133"/>
      <c r="AZ305" s="133"/>
      <c r="BA305" s="63"/>
      <c r="BB305" s="63"/>
      <c r="BC305" s="59"/>
      <c r="BD305" s="58"/>
      <c r="BE305" s="63"/>
      <c r="BF305" s="58"/>
      <c r="BG305" s="133"/>
      <c r="BH305" s="137"/>
      <c r="BI305" s="137"/>
      <c r="BJ305" s="3"/>
      <c r="BK305" s="133"/>
      <c r="BL305" s="133"/>
      <c r="BM305" s="133"/>
      <c r="BN305" s="133"/>
      <c r="BO305" s="133"/>
      <c r="BP305" s="133"/>
      <c r="BQ305" s="133"/>
      <c r="BR305" s="133"/>
      <c r="BS305" s="133"/>
      <c r="BT305" s="133"/>
      <c r="BU305" s="133"/>
      <c r="BV305" s="133"/>
      <c r="BW305" s="133"/>
      <c r="BX305" s="133"/>
      <c r="BY305" s="133"/>
      <c r="BZ305" s="133"/>
    </row>
    <row r="306" spans="1:78" ht="15.75" customHeight="1">
      <c r="A306" s="10">
        <f t="shared" si="32"/>
        <v>297</v>
      </c>
      <c r="B306" s="5" t="s">
        <v>168</v>
      </c>
      <c r="C306" s="66" t="s">
        <v>1437</v>
      </c>
      <c r="D306" s="59" t="s">
        <v>1438</v>
      </c>
      <c r="E306" s="133" t="s">
        <v>3054</v>
      </c>
      <c r="F306" s="3" t="s">
        <v>14</v>
      </c>
      <c r="G306" s="133"/>
      <c r="H306" s="133"/>
      <c r="I306" s="133"/>
      <c r="J306" s="133"/>
      <c r="K306" s="10" t="s">
        <v>183</v>
      </c>
      <c r="L306" s="4" t="s">
        <v>184</v>
      </c>
      <c r="M306" s="6" t="s">
        <v>182</v>
      </c>
      <c r="N306" s="133"/>
      <c r="O306" s="7" t="s">
        <v>87</v>
      </c>
      <c r="P306" s="70" t="s">
        <v>88</v>
      </c>
      <c r="Q306" s="50" t="s">
        <v>2959</v>
      </c>
      <c r="R306" s="134" t="s">
        <v>1439</v>
      </c>
      <c r="S306" s="161">
        <v>34739</v>
      </c>
      <c r="T306" s="164" t="str">
        <f t="shared" ca="1" si="41"/>
        <v>26 Tahun 6 Bulan</v>
      </c>
      <c r="U306" s="133"/>
      <c r="V306" s="71">
        <v>43546</v>
      </c>
      <c r="W306" s="165" t="str">
        <f t="shared" ca="1" si="38"/>
        <v>2Tahun</v>
      </c>
      <c r="X306" s="79" t="str">
        <f t="shared" ca="1" si="39"/>
        <v>5Bulan</v>
      </c>
      <c r="Y306" s="10"/>
      <c r="Z306" s="53" t="s">
        <v>1440</v>
      </c>
      <c r="AA306" s="133"/>
      <c r="AB306" s="133"/>
      <c r="AC306" s="72" t="s">
        <v>1441</v>
      </c>
      <c r="AD306" s="55" t="s">
        <v>211</v>
      </c>
      <c r="AE306" s="56" t="s">
        <v>1442</v>
      </c>
      <c r="AF306" s="3" t="s">
        <v>78</v>
      </c>
      <c r="AG306" s="133"/>
      <c r="AH306" s="133"/>
      <c r="AI306" s="133"/>
      <c r="AJ306" s="133"/>
      <c r="AK306" s="133"/>
      <c r="AL306" s="133"/>
      <c r="AM306" s="133"/>
      <c r="AN306" s="133"/>
      <c r="AO306" s="133"/>
      <c r="AP306" s="133"/>
      <c r="AQ306" s="7" t="s">
        <v>1443</v>
      </c>
      <c r="AR306" s="57" t="s">
        <v>2866</v>
      </c>
      <c r="AS306" s="7"/>
      <c r="AT306" s="7"/>
      <c r="AU306" s="7"/>
      <c r="AV306" s="133"/>
      <c r="AW306" s="133"/>
      <c r="AX306" s="133"/>
      <c r="AY306" s="133"/>
      <c r="AZ306" s="133"/>
      <c r="BA306" s="7"/>
      <c r="BB306" s="7"/>
      <c r="BC306" s="74" t="s">
        <v>1444</v>
      </c>
      <c r="BD306" s="58"/>
      <c r="BE306" s="53" t="s">
        <v>80</v>
      </c>
      <c r="BF306" s="58"/>
      <c r="BG306" s="133"/>
      <c r="BH306" s="137"/>
      <c r="BI306" s="137"/>
      <c r="BJ306" s="3"/>
      <c r="BK306" s="133"/>
      <c r="BL306" s="133"/>
      <c r="BM306" s="133"/>
      <c r="BN306" s="133"/>
      <c r="BO306" s="133"/>
      <c r="BP306" s="133"/>
      <c r="BQ306" s="133"/>
      <c r="BR306" s="133"/>
      <c r="BS306" s="133"/>
      <c r="BT306" s="133"/>
      <c r="BU306" s="133"/>
      <c r="BV306" s="133"/>
      <c r="BW306" s="133"/>
      <c r="BX306" s="133"/>
      <c r="BY306" s="133"/>
      <c r="BZ306" s="133"/>
    </row>
    <row r="307" spans="1:78" ht="15.75" customHeight="1">
      <c r="A307" s="10">
        <f t="shared" si="32"/>
        <v>298</v>
      </c>
      <c r="B307" s="5" t="s">
        <v>168</v>
      </c>
      <c r="C307" s="175" t="s">
        <v>3104</v>
      </c>
      <c r="D307" s="59" t="s">
        <v>2142</v>
      </c>
      <c r="E307" s="133" t="s">
        <v>3089</v>
      </c>
      <c r="F307" s="3" t="s">
        <v>14</v>
      </c>
      <c r="G307" s="133"/>
      <c r="H307" s="133"/>
      <c r="I307" s="133"/>
      <c r="J307" s="133"/>
      <c r="K307" s="10" t="s">
        <v>239</v>
      </c>
      <c r="L307" s="10" t="s">
        <v>125</v>
      </c>
      <c r="M307" s="10" t="s">
        <v>238</v>
      </c>
      <c r="N307" s="133"/>
      <c r="O307" s="4" t="s">
        <v>87</v>
      </c>
      <c r="P307" s="7" t="s">
        <v>88</v>
      </c>
      <c r="Q307" s="50"/>
      <c r="R307" s="7"/>
      <c r="S307" s="162"/>
      <c r="T307" s="164" t="str">
        <f t="shared" ca="1" si="41"/>
        <v>121 Tahun 7 Bulan</v>
      </c>
      <c r="U307" s="62">
        <v>44343</v>
      </c>
      <c r="V307" s="62">
        <v>44343</v>
      </c>
      <c r="W307" s="165" t="str">
        <f t="shared" ca="1" si="38"/>
        <v>0Tahun</v>
      </c>
      <c r="X307" s="79" t="str">
        <f t="shared" ca="1" si="39"/>
        <v>3Bulan</v>
      </c>
      <c r="Y307" s="10" t="s">
        <v>75</v>
      </c>
      <c r="Z307" s="63"/>
      <c r="AA307" s="133"/>
      <c r="AB307" s="133"/>
      <c r="AC307" s="133" t="s">
        <v>2143</v>
      </c>
      <c r="AD307" s="55"/>
      <c r="AE307" s="60"/>
      <c r="AF307" s="3" t="s">
        <v>78</v>
      </c>
      <c r="AG307" s="133"/>
      <c r="AH307" s="133"/>
      <c r="AI307" s="133"/>
      <c r="AJ307" s="133"/>
      <c r="AK307" s="133"/>
      <c r="AL307" s="133"/>
      <c r="AM307" s="133"/>
      <c r="AN307" s="133"/>
      <c r="AO307" s="133"/>
      <c r="AP307" s="133"/>
      <c r="AQ307" s="10">
        <v>6475222800</v>
      </c>
      <c r="AR307" s="57"/>
      <c r="AS307" s="63"/>
      <c r="AT307" s="63"/>
      <c r="AU307" s="63"/>
      <c r="AV307" s="133"/>
      <c r="AW307" s="133"/>
      <c r="AX307" s="133"/>
      <c r="AY307" s="133"/>
      <c r="AZ307" s="133"/>
      <c r="BA307" s="63"/>
      <c r="BB307" s="63"/>
      <c r="BC307" s="141" t="s">
        <v>2144</v>
      </c>
      <c r="BD307" s="58"/>
      <c r="BE307" s="63"/>
      <c r="BF307" s="58"/>
      <c r="BG307" s="133"/>
      <c r="BH307" s="137"/>
      <c r="BI307" s="137"/>
      <c r="BJ307" s="10"/>
      <c r="BK307" s="133"/>
      <c r="BL307" s="133"/>
      <c r="BM307" s="133"/>
      <c r="BN307" s="133"/>
      <c r="BO307" s="133"/>
      <c r="BP307" s="133"/>
      <c r="BQ307" s="133"/>
      <c r="BR307" s="133"/>
      <c r="BS307" s="133"/>
      <c r="BT307" s="133"/>
      <c r="BU307" s="133"/>
      <c r="BV307" s="133"/>
      <c r="BW307" s="133"/>
      <c r="BX307" s="133"/>
      <c r="BY307" s="133"/>
      <c r="BZ307" s="133"/>
    </row>
    <row r="308" spans="1:78" ht="15.75" customHeight="1">
      <c r="A308" s="10">
        <f t="shared" si="32"/>
        <v>299</v>
      </c>
      <c r="B308" s="5" t="s">
        <v>168</v>
      </c>
      <c r="C308" s="7"/>
      <c r="D308" s="14" t="s">
        <v>2545</v>
      </c>
      <c r="E308" s="133" t="s">
        <v>3055</v>
      </c>
      <c r="F308" s="8" t="s">
        <v>14</v>
      </c>
      <c r="G308" s="133"/>
      <c r="H308" s="133"/>
      <c r="I308" s="133"/>
      <c r="J308" s="133"/>
      <c r="K308" s="10" t="s">
        <v>289</v>
      </c>
      <c r="L308" s="4" t="s">
        <v>125</v>
      </c>
      <c r="M308" s="8" t="s">
        <v>288</v>
      </c>
      <c r="N308" s="133"/>
      <c r="O308" s="4" t="s">
        <v>72</v>
      </c>
      <c r="P308" s="7"/>
      <c r="Q308" s="50"/>
      <c r="R308" s="7"/>
      <c r="S308" s="162"/>
      <c r="T308" s="164" t="str">
        <f t="shared" ca="1" si="41"/>
        <v>121 Tahun 7 Bulan</v>
      </c>
      <c r="U308" s="133"/>
      <c r="V308" s="7" t="s">
        <v>2647</v>
      </c>
      <c r="W308" s="165" t="e">
        <f t="shared" ca="1" si="38"/>
        <v>#VALUE!</v>
      </c>
      <c r="X308" s="79" t="e">
        <f t="shared" ca="1" si="39"/>
        <v>#VALUE!</v>
      </c>
      <c r="Y308" s="10"/>
      <c r="Z308" s="63"/>
      <c r="AA308" s="133"/>
      <c r="AB308" s="133"/>
      <c r="AC308" s="63"/>
      <c r="AD308" s="55"/>
      <c r="AE308" s="60"/>
      <c r="AF308" s="4" t="s">
        <v>211</v>
      </c>
      <c r="AG308" s="133"/>
      <c r="AH308" s="133"/>
      <c r="AI308" s="133"/>
      <c r="AJ308" s="133"/>
      <c r="AK308" s="133"/>
      <c r="AL308" s="133"/>
      <c r="AM308" s="133"/>
      <c r="AN308" s="133"/>
      <c r="AO308" s="133"/>
      <c r="AP308" s="133"/>
      <c r="AQ308" s="7"/>
      <c r="AR308" s="57"/>
      <c r="AS308" s="63"/>
      <c r="AT308" s="63"/>
      <c r="AU308" s="63"/>
      <c r="AV308" s="133"/>
      <c r="AW308" s="133"/>
      <c r="AX308" s="133"/>
      <c r="AY308" s="133"/>
      <c r="AZ308" s="133"/>
      <c r="BA308" s="63"/>
      <c r="BB308" s="63"/>
      <c r="BC308" s="59"/>
      <c r="BD308" s="58"/>
      <c r="BE308" s="63"/>
      <c r="BF308" s="58"/>
      <c r="BG308" s="133"/>
      <c r="BH308" s="137"/>
      <c r="BI308" s="137"/>
      <c r="BJ308" s="3"/>
      <c r="BK308" s="133"/>
      <c r="BL308" s="133"/>
      <c r="BM308" s="133"/>
      <c r="BN308" s="133"/>
      <c r="BO308" s="133"/>
      <c r="BP308" s="133"/>
      <c r="BQ308" s="133"/>
      <c r="BR308" s="133"/>
      <c r="BS308" s="133"/>
      <c r="BT308" s="133"/>
      <c r="BU308" s="133"/>
      <c r="BV308" s="133"/>
      <c r="BW308" s="133"/>
      <c r="BX308" s="133"/>
      <c r="BY308" s="133"/>
      <c r="BZ308" s="133"/>
    </row>
    <row r="309" spans="1:78" ht="15.75" customHeight="1">
      <c r="A309" s="10">
        <f t="shared" si="32"/>
        <v>300</v>
      </c>
      <c r="B309" s="5" t="s">
        <v>168</v>
      </c>
      <c r="C309" s="7"/>
      <c r="D309" s="14" t="s">
        <v>169</v>
      </c>
      <c r="E309" s="133" t="s">
        <v>170</v>
      </c>
      <c r="F309" s="7" t="s">
        <v>171</v>
      </c>
      <c r="G309" s="133"/>
      <c r="H309" s="133"/>
      <c r="I309" s="133"/>
      <c r="J309" s="133"/>
      <c r="K309" s="10" t="s">
        <v>171</v>
      </c>
      <c r="L309" s="3" t="s">
        <v>125</v>
      </c>
      <c r="M309" s="7" t="s">
        <v>171</v>
      </c>
      <c r="N309" s="133"/>
      <c r="O309" s="7" t="s">
        <v>87</v>
      </c>
      <c r="P309" s="7"/>
      <c r="Q309" s="50"/>
      <c r="R309" s="7"/>
      <c r="S309" s="162"/>
      <c r="T309" s="164" t="str">
        <f t="shared" ca="1" si="41"/>
        <v>121 Tahun 7 Bulan</v>
      </c>
      <c r="U309" s="133"/>
      <c r="V309" s="7"/>
      <c r="W309" s="165" t="str">
        <f t="shared" ca="1" si="38"/>
        <v>121Tahun</v>
      </c>
      <c r="X309" s="79" t="str">
        <f t="shared" ca="1" si="39"/>
        <v>9Bulan</v>
      </c>
      <c r="Y309" s="10"/>
      <c r="Z309" s="63"/>
      <c r="AA309" s="133"/>
      <c r="AB309" s="133"/>
      <c r="AC309" s="63"/>
      <c r="AD309" s="55"/>
      <c r="AE309" s="60"/>
      <c r="AF309" s="7"/>
      <c r="AG309" s="133"/>
      <c r="AH309" s="133"/>
      <c r="AI309" s="133"/>
      <c r="AJ309" s="133"/>
      <c r="AK309" s="133"/>
      <c r="AL309" s="133"/>
      <c r="AM309" s="133"/>
      <c r="AN309" s="133"/>
      <c r="AO309" s="133"/>
      <c r="AP309" s="133"/>
      <c r="AQ309" s="7"/>
      <c r="AR309" s="57"/>
      <c r="AS309" s="63"/>
      <c r="AT309" s="63"/>
      <c r="AU309" s="63"/>
      <c r="AV309" s="133"/>
      <c r="AW309" s="133"/>
      <c r="AX309" s="133"/>
      <c r="AY309" s="133"/>
      <c r="AZ309" s="133"/>
      <c r="BA309" s="63"/>
      <c r="BB309" s="63"/>
      <c r="BC309" s="59"/>
      <c r="BD309" s="58"/>
      <c r="BE309" s="63"/>
      <c r="BF309" s="58"/>
      <c r="BG309" s="133"/>
      <c r="BH309" s="137"/>
      <c r="BI309" s="137"/>
      <c r="BJ309" s="3"/>
      <c r="BK309" s="133"/>
      <c r="BL309" s="133"/>
      <c r="BM309" s="133"/>
      <c r="BN309" s="133"/>
      <c r="BO309" s="133"/>
      <c r="BP309" s="133"/>
      <c r="BQ309" s="133"/>
      <c r="BR309" s="133"/>
      <c r="BS309" s="133"/>
      <c r="BT309" s="133"/>
      <c r="BU309" s="133"/>
      <c r="BV309" s="133"/>
      <c r="BW309" s="133"/>
      <c r="BX309" s="133"/>
      <c r="BY309" s="133"/>
      <c r="BZ309" s="133"/>
    </row>
    <row r="310" spans="1:78" ht="15.75" customHeight="1">
      <c r="A310" s="10">
        <f t="shared" si="32"/>
        <v>301</v>
      </c>
      <c r="B310" s="5" t="s">
        <v>168</v>
      </c>
      <c r="C310" s="66" t="s">
        <v>1568</v>
      </c>
      <c r="D310" s="59" t="s">
        <v>1569</v>
      </c>
      <c r="E310" s="133" t="s">
        <v>3090</v>
      </c>
      <c r="F310" s="3" t="s">
        <v>14</v>
      </c>
      <c r="G310" s="133"/>
      <c r="H310" s="133"/>
      <c r="I310" s="133"/>
      <c r="J310" s="133"/>
      <c r="K310" s="10" t="s">
        <v>218</v>
      </c>
      <c r="L310" s="4" t="s">
        <v>184</v>
      </c>
      <c r="M310" s="3" t="s">
        <v>218</v>
      </c>
      <c r="N310" s="133"/>
      <c r="O310" s="7" t="s">
        <v>87</v>
      </c>
      <c r="P310" s="70" t="s">
        <v>297</v>
      </c>
      <c r="Q310" s="50" t="s">
        <v>2959</v>
      </c>
      <c r="R310" s="134" t="s">
        <v>720</v>
      </c>
      <c r="S310" s="161">
        <v>32432</v>
      </c>
      <c r="T310" s="164" t="str">
        <f t="shared" ca="1" si="41"/>
        <v>32 Tahun 10 Bulan</v>
      </c>
      <c r="U310" s="133"/>
      <c r="V310" s="71">
        <v>43528</v>
      </c>
      <c r="W310" s="165" t="str">
        <f t="shared" ca="1" si="38"/>
        <v>2Tahun</v>
      </c>
      <c r="X310" s="79" t="str">
        <f t="shared" ca="1" si="39"/>
        <v>6Bulan</v>
      </c>
      <c r="Y310" s="10"/>
      <c r="Z310" s="53" t="s">
        <v>90</v>
      </c>
      <c r="AA310" s="133"/>
      <c r="AB310" s="133"/>
      <c r="AC310" s="72" t="s">
        <v>1570</v>
      </c>
      <c r="AD310" s="55" t="s">
        <v>2701</v>
      </c>
      <c r="AE310" s="56" t="s">
        <v>1571</v>
      </c>
      <c r="AF310" s="3" t="s">
        <v>78</v>
      </c>
      <c r="AG310" s="133"/>
      <c r="AH310" s="133"/>
      <c r="AI310" s="133"/>
      <c r="AJ310" s="133"/>
      <c r="AK310" s="133"/>
      <c r="AL310" s="133"/>
      <c r="AM310" s="133"/>
      <c r="AN310" s="133"/>
      <c r="AO310" s="133"/>
      <c r="AP310" s="133"/>
      <c r="AQ310" s="2" t="s">
        <v>1572</v>
      </c>
      <c r="AR310" s="57" t="s">
        <v>2867</v>
      </c>
      <c r="AS310" s="7"/>
      <c r="AT310" s="7"/>
      <c r="AU310" s="7"/>
      <c r="AV310" s="133"/>
      <c r="AW310" s="133"/>
      <c r="AX310" s="133"/>
      <c r="AY310" s="133"/>
      <c r="AZ310" s="133"/>
      <c r="BA310" s="7"/>
      <c r="BB310" s="7"/>
      <c r="BC310" s="74" t="s">
        <v>1573</v>
      </c>
      <c r="BD310" s="58"/>
      <c r="BE310" s="53" t="s">
        <v>80</v>
      </c>
      <c r="BF310" s="58" t="s">
        <v>2669</v>
      </c>
      <c r="BG310" s="133"/>
      <c r="BH310" s="137"/>
      <c r="BI310" s="137"/>
      <c r="BJ310" s="3"/>
      <c r="BK310" s="133"/>
      <c r="BL310" s="133"/>
      <c r="BM310" s="133"/>
      <c r="BN310" s="133"/>
      <c r="BO310" s="133"/>
      <c r="BP310" s="133"/>
      <c r="BQ310" s="133"/>
      <c r="BR310" s="133"/>
      <c r="BS310" s="133"/>
      <c r="BT310" s="133"/>
      <c r="BU310" s="133"/>
      <c r="BV310" s="133"/>
      <c r="BW310" s="133"/>
      <c r="BX310" s="133"/>
      <c r="BY310" s="133"/>
      <c r="BZ310" s="133"/>
    </row>
    <row r="311" spans="1:78" ht="15.75" customHeight="1">
      <c r="A311" s="10">
        <f t="shared" si="32"/>
        <v>302</v>
      </c>
      <c r="B311" s="54" t="s">
        <v>303</v>
      </c>
      <c r="C311" s="49" t="s">
        <v>602</v>
      </c>
      <c r="D311" s="5" t="s">
        <v>603</v>
      </c>
      <c r="E311" s="133" t="s">
        <v>3091</v>
      </c>
      <c r="F311" s="7" t="s">
        <v>14</v>
      </c>
      <c r="G311" s="133"/>
      <c r="H311" s="133"/>
      <c r="I311" s="133"/>
      <c r="J311" s="133"/>
      <c r="K311" s="10" t="s">
        <v>11</v>
      </c>
      <c r="L311" s="10" t="s">
        <v>478</v>
      </c>
      <c r="M311" s="8" t="s">
        <v>479</v>
      </c>
      <c r="N311" s="133"/>
      <c r="O311" s="7" t="s">
        <v>87</v>
      </c>
      <c r="P311" s="7" t="s">
        <v>199</v>
      </c>
      <c r="Q311" s="50"/>
      <c r="R311" s="134" t="s">
        <v>74</v>
      </c>
      <c r="S311" s="161">
        <v>32470</v>
      </c>
      <c r="T311" s="164" t="str">
        <f t="shared" ca="1" si="41"/>
        <v>32 Tahun 9 Bulan</v>
      </c>
      <c r="U311" s="133"/>
      <c r="V311" s="180">
        <v>44246</v>
      </c>
      <c r="W311" s="165" t="str">
        <f t="shared" ca="1" si="38"/>
        <v>0Tahun</v>
      </c>
      <c r="X311" s="79" t="str">
        <f t="shared" ca="1" si="39"/>
        <v>6Bulan</v>
      </c>
      <c r="Y311" s="10"/>
      <c r="Z311" s="59" t="s">
        <v>113</v>
      </c>
      <c r="AA311" s="133"/>
      <c r="AB311" s="133"/>
      <c r="AC311" s="54" t="s">
        <v>604</v>
      </c>
      <c r="AD311" s="55"/>
      <c r="AE311" s="56" t="s">
        <v>605</v>
      </c>
      <c r="AF311" s="4" t="s">
        <v>375</v>
      </c>
      <c r="AG311" s="133"/>
      <c r="AH311" s="133"/>
      <c r="AI311" s="133"/>
      <c r="AJ311" s="133"/>
      <c r="AK311" s="133"/>
      <c r="AL311" s="133"/>
      <c r="AM311" s="133"/>
      <c r="AN311" s="133"/>
      <c r="AO311" s="133"/>
      <c r="AP311" s="133"/>
      <c r="AQ311" s="4" t="s">
        <v>211</v>
      </c>
      <c r="AR311" s="57"/>
      <c r="AS311" s="7"/>
      <c r="AT311" s="7"/>
      <c r="AU311" s="7"/>
      <c r="AV311" s="133"/>
      <c r="AW311" s="133"/>
      <c r="AX311" s="133"/>
      <c r="AY311" s="133"/>
      <c r="AZ311" s="133"/>
      <c r="BA311" s="7"/>
      <c r="BB311" s="7"/>
      <c r="BC311" s="53" t="s">
        <v>606</v>
      </c>
      <c r="BD311" s="58"/>
      <c r="BE311" s="53" t="s">
        <v>80</v>
      </c>
      <c r="BF311" s="58"/>
      <c r="BG311" s="133"/>
      <c r="BH311" s="137"/>
      <c r="BI311" s="137"/>
      <c r="BJ311" s="172" t="s">
        <v>607</v>
      </c>
      <c r="BK311" s="133"/>
      <c r="BL311" s="133"/>
      <c r="BM311" s="133"/>
      <c r="BN311" s="133"/>
      <c r="BO311" s="133"/>
      <c r="BP311" s="133"/>
      <c r="BQ311" s="133"/>
      <c r="BR311" s="133"/>
      <c r="BS311" s="133"/>
      <c r="BT311" s="133"/>
      <c r="BU311" s="133"/>
      <c r="BV311" s="133"/>
      <c r="BW311" s="133"/>
      <c r="BX311" s="133"/>
      <c r="BY311" s="133"/>
      <c r="BZ311" s="133"/>
    </row>
    <row r="312" spans="1:78" ht="15.75" customHeight="1">
      <c r="A312" s="10">
        <f t="shared" si="32"/>
        <v>303</v>
      </c>
      <c r="B312" s="54" t="s">
        <v>303</v>
      </c>
      <c r="C312" s="68" t="s">
        <v>741</v>
      </c>
      <c r="D312" s="5" t="s">
        <v>742</v>
      </c>
      <c r="E312" s="133" t="s">
        <v>3056</v>
      </c>
      <c r="F312" s="3" t="s">
        <v>14</v>
      </c>
      <c r="G312" s="133"/>
      <c r="H312" s="133"/>
      <c r="I312" s="133"/>
      <c r="J312" s="133"/>
      <c r="K312" s="10" t="s">
        <v>733</v>
      </c>
      <c r="L312" s="4" t="s">
        <v>184</v>
      </c>
      <c r="M312" s="7" t="s">
        <v>743</v>
      </c>
      <c r="N312" s="133"/>
      <c r="O312" s="4" t="s">
        <v>87</v>
      </c>
      <c r="P312" s="2" t="s">
        <v>112</v>
      </c>
      <c r="Q312" s="50"/>
      <c r="R312" s="134" t="s">
        <v>200</v>
      </c>
      <c r="S312" s="161">
        <v>31232</v>
      </c>
      <c r="T312" s="164" t="str">
        <f t="shared" ca="1" si="41"/>
        <v>36 Tahun 1 Bulan</v>
      </c>
      <c r="U312" s="133"/>
      <c r="V312" s="6">
        <v>42451</v>
      </c>
      <c r="W312" s="165" t="str">
        <f t="shared" ca="1" si="38"/>
        <v>5Tahun</v>
      </c>
      <c r="X312" s="79" t="str">
        <f t="shared" ca="1" si="39"/>
        <v>5Bulan</v>
      </c>
      <c r="Y312" s="10"/>
      <c r="Z312" s="53" t="s">
        <v>744</v>
      </c>
      <c r="AA312" s="133"/>
      <c r="AB312" s="133"/>
      <c r="AC312" s="54" t="s">
        <v>745</v>
      </c>
      <c r="AD312" s="55"/>
      <c r="AE312" s="56" t="s">
        <v>746</v>
      </c>
      <c r="AF312" s="4" t="s">
        <v>78</v>
      </c>
      <c r="AG312" s="133"/>
      <c r="AH312" s="133"/>
      <c r="AI312" s="133"/>
      <c r="AJ312" s="133"/>
      <c r="AK312" s="133"/>
      <c r="AL312" s="133"/>
      <c r="AM312" s="133"/>
      <c r="AN312" s="133"/>
      <c r="AO312" s="133"/>
      <c r="AP312" s="133"/>
      <c r="AQ312" s="4" t="s">
        <v>747</v>
      </c>
      <c r="AR312" s="57"/>
      <c r="AS312" s="7"/>
      <c r="AT312" s="7"/>
      <c r="AU312" s="7"/>
      <c r="AV312" s="133"/>
      <c r="AW312" s="133"/>
      <c r="AX312" s="133"/>
      <c r="AY312" s="133"/>
      <c r="AZ312" s="133"/>
      <c r="BA312" s="7"/>
      <c r="BB312" s="7"/>
      <c r="BC312" s="53" t="s">
        <v>748</v>
      </c>
      <c r="BD312" s="58"/>
      <c r="BE312" s="53" t="s">
        <v>80</v>
      </c>
      <c r="BF312" s="58"/>
      <c r="BG312" s="133"/>
      <c r="BH312" s="137"/>
      <c r="BI312" s="137"/>
      <c r="BJ312" s="4"/>
      <c r="BK312" s="133"/>
      <c r="BL312" s="133"/>
      <c r="BM312" s="133"/>
      <c r="BN312" s="133"/>
      <c r="BO312" s="133"/>
      <c r="BP312" s="133"/>
      <c r="BQ312" s="133"/>
      <c r="BR312" s="133"/>
      <c r="BS312" s="133"/>
      <c r="BT312" s="133"/>
      <c r="BU312" s="133"/>
      <c r="BV312" s="133"/>
      <c r="BW312" s="133"/>
      <c r="BX312" s="133"/>
      <c r="BY312" s="133"/>
      <c r="BZ312" s="133"/>
    </row>
    <row r="313" spans="1:78" ht="15.75" customHeight="1">
      <c r="A313" s="10">
        <f t="shared" si="32"/>
        <v>304</v>
      </c>
      <c r="B313" s="54" t="s">
        <v>303</v>
      </c>
      <c r="C313" s="66" t="s">
        <v>1610</v>
      </c>
      <c r="D313" s="14" t="s">
        <v>1611</v>
      </c>
      <c r="E313" s="133" t="s">
        <v>3025</v>
      </c>
      <c r="F313" s="3" t="s">
        <v>14</v>
      </c>
      <c r="G313" s="133"/>
      <c r="H313" s="133"/>
      <c r="I313" s="133"/>
      <c r="J313" s="133"/>
      <c r="K313" s="10" t="s">
        <v>183</v>
      </c>
      <c r="L313" s="8" t="s">
        <v>263</v>
      </c>
      <c r="M313" s="79" t="s">
        <v>263</v>
      </c>
      <c r="N313" s="133"/>
      <c r="O313" s="7" t="s">
        <v>87</v>
      </c>
      <c r="P313" s="7"/>
      <c r="Q313" s="50" t="s">
        <v>2959</v>
      </c>
      <c r="R313" s="134" t="s">
        <v>1612</v>
      </c>
      <c r="S313" s="161" t="s">
        <v>1613</v>
      </c>
      <c r="T313" s="164" t="str">
        <f t="shared" ca="1" si="41"/>
        <v>26 Tahun 4 Bulan</v>
      </c>
      <c r="U313" s="133"/>
      <c r="V313" s="69">
        <v>42961</v>
      </c>
      <c r="W313" s="165" t="str">
        <f t="shared" ca="1" si="38"/>
        <v>4Tahun</v>
      </c>
      <c r="X313" s="79" t="str">
        <f t="shared" ca="1" si="39"/>
        <v>0Bulan</v>
      </c>
      <c r="Y313" s="10"/>
      <c r="Z313" s="63"/>
      <c r="AA313" s="133"/>
      <c r="AB313" s="133"/>
      <c r="AC313" s="133" t="s">
        <v>1614</v>
      </c>
      <c r="AD313" s="55" t="s">
        <v>211</v>
      </c>
      <c r="AE313" s="60"/>
      <c r="AF313" s="4" t="s">
        <v>78</v>
      </c>
      <c r="AG313" s="133"/>
      <c r="AH313" s="133"/>
      <c r="AI313" s="133"/>
      <c r="AJ313" s="133"/>
      <c r="AK313" s="133"/>
      <c r="AL313" s="133"/>
      <c r="AM313" s="133"/>
      <c r="AN313" s="133"/>
      <c r="AO313" s="133"/>
      <c r="AP313" s="133"/>
      <c r="AQ313" s="7"/>
      <c r="AR313" s="57" t="s">
        <v>2794</v>
      </c>
      <c r="AS313" s="7"/>
      <c r="AT313" s="7"/>
      <c r="AU313" s="7"/>
      <c r="AV313" s="133"/>
      <c r="AW313" s="133"/>
      <c r="AX313" s="133"/>
      <c r="AY313" s="133"/>
      <c r="AZ313" s="133"/>
      <c r="BA313" s="7"/>
      <c r="BB313" s="7"/>
      <c r="BC313" s="141" t="s">
        <v>1615</v>
      </c>
      <c r="BD313" s="58"/>
      <c r="BE313" s="53" t="s">
        <v>80</v>
      </c>
      <c r="BF313" s="58"/>
      <c r="BG313" s="133"/>
      <c r="BH313" s="137"/>
      <c r="BI313" s="137"/>
      <c r="BJ313" s="4"/>
      <c r="BK313" s="133"/>
      <c r="BL313" s="133"/>
      <c r="BM313" s="133"/>
      <c r="BN313" s="133"/>
      <c r="BO313" s="133"/>
      <c r="BP313" s="133"/>
      <c r="BQ313" s="133"/>
      <c r="BR313" s="133"/>
      <c r="BS313" s="133"/>
      <c r="BT313" s="133"/>
      <c r="BU313" s="133"/>
      <c r="BV313" s="133"/>
      <c r="BW313" s="133"/>
      <c r="BX313" s="133"/>
      <c r="BY313" s="133"/>
      <c r="BZ313" s="133"/>
    </row>
    <row r="314" spans="1:78" ht="15.75" customHeight="1">
      <c r="A314" s="10">
        <f t="shared" si="32"/>
        <v>305</v>
      </c>
      <c r="B314" s="54" t="s">
        <v>303</v>
      </c>
      <c r="C314" s="66" t="s">
        <v>304</v>
      </c>
      <c r="D314" s="5" t="s">
        <v>305</v>
      </c>
      <c r="E314" s="133" t="s">
        <v>3057</v>
      </c>
      <c r="F314" s="3" t="s">
        <v>14</v>
      </c>
      <c r="G314" s="133"/>
      <c r="H314" s="133"/>
      <c r="I314" s="133"/>
      <c r="J314" s="133"/>
      <c r="K314" s="10" t="s">
        <v>100</v>
      </c>
      <c r="L314" s="4" t="s">
        <v>101</v>
      </c>
      <c r="M314" s="3" t="s">
        <v>101</v>
      </c>
      <c r="N314" s="133"/>
      <c r="O314" s="7" t="s">
        <v>87</v>
      </c>
      <c r="P314" s="2" t="s">
        <v>88</v>
      </c>
      <c r="Q314" s="50"/>
      <c r="R314" s="134" t="s">
        <v>306</v>
      </c>
      <c r="S314" s="161">
        <v>36442</v>
      </c>
      <c r="T314" s="164" t="str">
        <f t="shared" ca="1" si="41"/>
        <v>21 Tahun 10 Bulan</v>
      </c>
      <c r="U314" s="133"/>
      <c r="V314" s="6">
        <v>43377</v>
      </c>
      <c r="W314" s="165" t="str">
        <f t="shared" ca="1" si="38"/>
        <v>2Tahun</v>
      </c>
      <c r="X314" s="79" t="str">
        <f t="shared" ca="1" si="39"/>
        <v>11Bulan</v>
      </c>
      <c r="Y314" s="10"/>
      <c r="Z314" s="53" t="s">
        <v>90</v>
      </c>
      <c r="AA314" s="133"/>
      <c r="AB314" s="133"/>
      <c r="AC314" s="133" t="s">
        <v>307</v>
      </c>
      <c r="AD314" s="55"/>
      <c r="AE314" s="56" t="s">
        <v>308</v>
      </c>
      <c r="AF314" s="4" t="s">
        <v>78</v>
      </c>
      <c r="AG314" s="133"/>
      <c r="AH314" s="133"/>
      <c r="AI314" s="133"/>
      <c r="AJ314" s="133"/>
      <c r="AK314" s="133"/>
      <c r="AL314" s="133"/>
      <c r="AM314" s="133"/>
      <c r="AN314" s="133"/>
      <c r="AO314" s="133"/>
      <c r="AP314" s="133"/>
      <c r="AQ314" s="4" t="s">
        <v>309</v>
      </c>
      <c r="AR314" s="57"/>
      <c r="AS314" s="7"/>
      <c r="AT314" s="7"/>
      <c r="AU314" s="7"/>
      <c r="AV314" s="133"/>
      <c r="AW314" s="133"/>
      <c r="AX314" s="133"/>
      <c r="AY314" s="133"/>
      <c r="AZ314" s="133"/>
      <c r="BA314" s="7"/>
      <c r="BB314" s="7"/>
      <c r="BC314" s="141" t="s">
        <v>310</v>
      </c>
      <c r="BD314" s="58"/>
      <c r="BE314" s="53" t="s">
        <v>80</v>
      </c>
      <c r="BF314" s="58"/>
      <c r="BG314" s="133"/>
      <c r="BH314" s="137"/>
      <c r="BI314" s="137"/>
      <c r="BJ314" s="4"/>
      <c r="BK314" s="133"/>
      <c r="BL314" s="133"/>
      <c r="BM314" s="133"/>
      <c r="BN314" s="133"/>
      <c r="BO314" s="133"/>
      <c r="BP314" s="133"/>
      <c r="BQ314" s="133"/>
      <c r="BR314" s="133"/>
      <c r="BS314" s="133"/>
      <c r="BT314" s="133"/>
      <c r="BU314" s="133"/>
      <c r="BV314" s="133"/>
      <c r="BW314" s="133"/>
      <c r="BX314" s="133"/>
      <c r="BY314" s="133"/>
      <c r="BZ314" s="133"/>
    </row>
    <row r="315" spans="1:78" ht="15.75" customHeight="1">
      <c r="A315" s="10">
        <f t="shared" si="32"/>
        <v>306</v>
      </c>
      <c r="B315" s="54" t="s">
        <v>303</v>
      </c>
      <c r="C315" s="66" t="s">
        <v>448</v>
      </c>
      <c r="D315" s="14" t="s">
        <v>449</v>
      </c>
      <c r="E315" s="133" t="s">
        <v>3026</v>
      </c>
      <c r="F315" s="3" t="s">
        <v>14</v>
      </c>
      <c r="G315" s="133"/>
      <c r="H315" s="133"/>
      <c r="I315" s="133"/>
      <c r="J315" s="133"/>
      <c r="K315" s="10" t="s">
        <v>100</v>
      </c>
      <c r="L315" s="4" t="s">
        <v>101</v>
      </c>
      <c r="M315" s="3" t="s">
        <v>101</v>
      </c>
      <c r="N315" s="133"/>
      <c r="O315" s="7" t="s">
        <v>87</v>
      </c>
      <c r="P315" s="7" t="s">
        <v>112</v>
      </c>
      <c r="Q315" s="50" t="s">
        <v>2959</v>
      </c>
      <c r="R315" s="134" t="s">
        <v>200</v>
      </c>
      <c r="S315" s="161">
        <v>30157</v>
      </c>
      <c r="T315" s="164" t="str">
        <f t="shared" ca="1" si="41"/>
        <v>39 Tahun 1 Bulan</v>
      </c>
      <c r="U315" s="133"/>
      <c r="V315" s="69">
        <v>39486</v>
      </c>
      <c r="W315" s="165" t="str">
        <f t="shared" ref="W315:W334" ca="1" si="42">INT((NOW()-V315)/365)&amp;"Tahun"</f>
        <v>13Tahun</v>
      </c>
      <c r="X315" s="79" t="str">
        <f t="shared" ref="X315:X334" ca="1" si="43">INT(MOD((NOW()-V315),365)/30)&amp;"Bulan"</f>
        <v>6Bulan</v>
      </c>
      <c r="Y315" s="10"/>
      <c r="Z315" s="63"/>
      <c r="AA315" s="133"/>
      <c r="AB315" s="133"/>
      <c r="AC315" s="133" t="s">
        <v>450</v>
      </c>
      <c r="AD315" s="55" t="s">
        <v>211</v>
      </c>
      <c r="AE315" s="60"/>
      <c r="AF315" s="4" t="s">
        <v>78</v>
      </c>
      <c r="AG315" s="133"/>
      <c r="AH315" s="133"/>
      <c r="AI315" s="133"/>
      <c r="AJ315" s="133"/>
      <c r="AK315" s="133"/>
      <c r="AL315" s="133"/>
      <c r="AM315" s="133"/>
      <c r="AN315" s="133"/>
      <c r="AO315" s="133"/>
      <c r="AP315" s="133"/>
      <c r="AQ315" s="2" t="s">
        <v>451</v>
      </c>
      <c r="AR315" s="57" t="s">
        <v>2868</v>
      </c>
      <c r="AS315" s="7"/>
      <c r="AT315" s="7"/>
      <c r="AU315" s="7"/>
      <c r="AV315" s="133"/>
      <c r="AW315" s="133"/>
      <c r="AX315" s="133"/>
      <c r="AY315" s="133"/>
      <c r="AZ315" s="133"/>
      <c r="BA315" s="7"/>
      <c r="BB315" s="7"/>
      <c r="BC315" s="141" t="s">
        <v>452</v>
      </c>
      <c r="BD315" s="58"/>
      <c r="BE315" s="53" t="s">
        <v>80</v>
      </c>
      <c r="BF315" s="58"/>
      <c r="BG315" s="133"/>
      <c r="BH315" s="137"/>
      <c r="BI315" s="137"/>
      <c r="BJ315" s="4"/>
      <c r="BK315" s="133"/>
      <c r="BL315" s="133"/>
      <c r="BM315" s="133"/>
      <c r="BN315" s="133"/>
      <c r="BO315" s="133"/>
      <c r="BP315" s="133"/>
      <c r="BQ315" s="133"/>
      <c r="BR315" s="133"/>
      <c r="BS315" s="133"/>
      <c r="BT315" s="133"/>
      <c r="BU315" s="133"/>
      <c r="BV315" s="133"/>
      <c r="BW315" s="133"/>
      <c r="BX315" s="133"/>
      <c r="BY315" s="133"/>
      <c r="BZ315" s="133"/>
    </row>
    <row r="316" spans="1:78" ht="15.75" customHeight="1">
      <c r="A316" s="10">
        <f t="shared" si="32"/>
        <v>307</v>
      </c>
      <c r="B316" s="54" t="s">
        <v>303</v>
      </c>
      <c r="C316" s="49" t="s">
        <v>1099</v>
      </c>
      <c r="D316" s="5" t="s">
        <v>1100</v>
      </c>
      <c r="E316" s="133" t="s">
        <v>1100</v>
      </c>
      <c r="F316" s="3" t="s">
        <v>14</v>
      </c>
      <c r="G316" s="133"/>
      <c r="H316" s="133"/>
      <c r="I316" s="133"/>
      <c r="J316" s="133"/>
      <c r="K316" s="10" t="s">
        <v>100</v>
      </c>
      <c r="L316" s="4" t="s">
        <v>101</v>
      </c>
      <c r="M316" s="3" t="s">
        <v>101</v>
      </c>
      <c r="N316" s="133"/>
      <c r="O316" s="7" t="s">
        <v>87</v>
      </c>
      <c r="P316" s="2" t="s">
        <v>88</v>
      </c>
      <c r="Q316" s="50" t="s">
        <v>2959</v>
      </c>
      <c r="R316" s="134" t="s">
        <v>200</v>
      </c>
      <c r="S316" s="161">
        <v>35445</v>
      </c>
      <c r="T316" s="164" t="str">
        <f t="shared" ca="1" si="41"/>
        <v>24 Tahun 7 Bulan</v>
      </c>
      <c r="U316" s="133"/>
      <c r="V316" s="6">
        <v>44172</v>
      </c>
      <c r="W316" s="165" t="str">
        <f t="shared" ca="1" si="42"/>
        <v>0Tahun</v>
      </c>
      <c r="X316" s="79" t="str">
        <f t="shared" ca="1" si="43"/>
        <v>8Bulan</v>
      </c>
      <c r="Y316" s="10"/>
      <c r="Z316" s="53" t="s">
        <v>90</v>
      </c>
      <c r="AA316" s="133"/>
      <c r="AB316" s="133"/>
      <c r="AC316" s="54" t="s">
        <v>1101</v>
      </c>
      <c r="AD316" s="55" t="s">
        <v>2702</v>
      </c>
      <c r="AE316" s="76" t="s">
        <v>1102</v>
      </c>
      <c r="AF316" s="3"/>
      <c r="AG316" s="133"/>
      <c r="AH316" s="133"/>
      <c r="AI316" s="133"/>
      <c r="AJ316" s="133"/>
      <c r="AK316" s="133"/>
      <c r="AL316" s="133"/>
      <c r="AM316" s="133"/>
      <c r="AN316" s="133"/>
      <c r="AO316" s="133"/>
      <c r="AP316" s="133"/>
      <c r="AQ316" s="3"/>
      <c r="AR316" s="57" t="s">
        <v>2869</v>
      </c>
      <c r="AS316" s="7"/>
      <c r="AT316" s="7"/>
      <c r="AU316" s="7"/>
      <c r="AV316" s="133"/>
      <c r="AW316" s="133"/>
      <c r="AX316" s="133"/>
      <c r="AY316" s="133"/>
      <c r="AZ316" s="133"/>
      <c r="BA316" s="7"/>
      <c r="BB316" s="7"/>
      <c r="BC316" s="53" t="s">
        <v>1103</v>
      </c>
      <c r="BD316" s="58" t="s">
        <v>1103</v>
      </c>
      <c r="BE316" s="53" t="s">
        <v>1104</v>
      </c>
      <c r="BF316" s="58" t="s">
        <v>1104</v>
      </c>
      <c r="BG316" s="133"/>
      <c r="BH316" s="137"/>
      <c r="BI316" s="137"/>
      <c r="BJ316" s="4"/>
      <c r="BK316" s="133"/>
      <c r="BL316" s="133"/>
      <c r="BM316" s="133"/>
      <c r="BN316" s="133"/>
      <c r="BO316" s="133"/>
      <c r="BP316" s="133"/>
      <c r="BQ316" s="133"/>
      <c r="BR316" s="133"/>
      <c r="BS316" s="133"/>
      <c r="BT316" s="133"/>
      <c r="BU316" s="133"/>
      <c r="BV316" s="133"/>
      <c r="BW316" s="133"/>
      <c r="BX316" s="133"/>
      <c r="BY316" s="133"/>
      <c r="BZ316" s="133"/>
    </row>
    <row r="317" spans="1:78" ht="15.75" customHeight="1">
      <c r="A317" s="10">
        <f t="shared" si="32"/>
        <v>308</v>
      </c>
      <c r="B317" s="54" t="s">
        <v>303</v>
      </c>
      <c r="C317" s="66" t="s">
        <v>1151</v>
      </c>
      <c r="D317" s="14" t="s">
        <v>1152</v>
      </c>
      <c r="E317" s="133" t="s">
        <v>1158</v>
      </c>
      <c r="F317" s="3" t="s">
        <v>14</v>
      </c>
      <c r="G317" s="133"/>
      <c r="H317" s="133"/>
      <c r="I317" s="133"/>
      <c r="J317" s="133"/>
      <c r="K317" s="10" t="s">
        <v>100</v>
      </c>
      <c r="L317" s="4" t="s">
        <v>101</v>
      </c>
      <c r="M317" s="3" t="s">
        <v>101</v>
      </c>
      <c r="N317" s="133"/>
      <c r="O317" s="7" t="s">
        <v>87</v>
      </c>
      <c r="P317" s="7" t="s">
        <v>199</v>
      </c>
      <c r="Q317" s="50" t="s">
        <v>2959</v>
      </c>
      <c r="R317" s="134" t="s">
        <v>200</v>
      </c>
      <c r="S317" s="161">
        <v>35641</v>
      </c>
      <c r="T317" s="164" t="str">
        <f t="shared" ca="1" si="41"/>
        <v>24 Tahun 1 Bulan</v>
      </c>
      <c r="U317" s="133"/>
      <c r="V317" s="69">
        <v>43108</v>
      </c>
      <c r="W317" s="165" t="str">
        <f t="shared" ca="1" si="42"/>
        <v>3Tahun</v>
      </c>
      <c r="X317" s="79" t="str">
        <f t="shared" ca="1" si="43"/>
        <v>7Bulan</v>
      </c>
      <c r="Y317" s="10"/>
      <c r="Z317" s="63"/>
      <c r="AA317" s="133"/>
      <c r="AB317" s="133"/>
      <c r="AC317" s="133" t="s">
        <v>1153</v>
      </c>
      <c r="AD317" s="55" t="s">
        <v>211</v>
      </c>
      <c r="AE317" s="60"/>
      <c r="AF317" s="4" t="s">
        <v>78</v>
      </c>
      <c r="AG317" s="133"/>
      <c r="AH317" s="133"/>
      <c r="AI317" s="133"/>
      <c r="AJ317" s="133"/>
      <c r="AK317" s="133"/>
      <c r="AL317" s="133"/>
      <c r="AM317" s="133"/>
      <c r="AN317" s="133"/>
      <c r="AO317" s="133"/>
      <c r="AP317" s="133"/>
      <c r="AQ317" s="2" t="s">
        <v>1154</v>
      </c>
      <c r="AR317" s="57" t="s">
        <v>2870</v>
      </c>
      <c r="AS317" s="7"/>
      <c r="AT317" s="7"/>
      <c r="AU317" s="7"/>
      <c r="AV317" s="133"/>
      <c r="AW317" s="133"/>
      <c r="AX317" s="133"/>
      <c r="AY317" s="133"/>
      <c r="AZ317" s="133"/>
      <c r="BA317" s="7"/>
      <c r="BB317" s="7"/>
      <c r="BC317" s="141" t="s">
        <v>1155</v>
      </c>
      <c r="BD317" s="58"/>
      <c r="BE317" s="53" t="s">
        <v>80</v>
      </c>
      <c r="BF317" s="58"/>
      <c r="BG317" s="133"/>
      <c r="BH317" s="137"/>
      <c r="BI317" s="137"/>
      <c r="BJ317" s="4"/>
      <c r="BK317" s="133"/>
      <c r="BL317" s="133"/>
      <c r="BM317" s="133"/>
      <c r="BN317" s="133"/>
      <c r="BO317" s="133"/>
      <c r="BP317" s="133"/>
      <c r="BQ317" s="133"/>
      <c r="BR317" s="133"/>
      <c r="BS317" s="133"/>
      <c r="BT317" s="133"/>
      <c r="BU317" s="133"/>
      <c r="BV317" s="133"/>
      <c r="BW317" s="133"/>
      <c r="BX317" s="133"/>
      <c r="BY317" s="133"/>
      <c r="BZ317" s="133"/>
    </row>
    <row r="318" spans="1:78" ht="15.75" customHeight="1">
      <c r="A318" s="10">
        <f t="shared" ref="A318:A381" si="44">A317+1</f>
        <v>309</v>
      </c>
      <c r="B318" s="54" t="s">
        <v>303</v>
      </c>
      <c r="C318" s="66" t="s">
        <v>1834</v>
      </c>
      <c r="D318" s="14" t="s">
        <v>1835</v>
      </c>
      <c r="E318" s="133" t="s">
        <v>3058</v>
      </c>
      <c r="F318" s="3" t="s">
        <v>14</v>
      </c>
      <c r="G318" s="133"/>
      <c r="H318" s="133"/>
      <c r="I318" s="133"/>
      <c r="J318" s="133"/>
      <c r="K318" s="10" t="s">
        <v>183</v>
      </c>
      <c r="L318" s="4" t="s">
        <v>184</v>
      </c>
      <c r="M318" s="6" t="s">
        <v>182</v>
      </c>
      <c r="N318" s="133" t="s">
        <v>218</v>
      </c>
      <c r="O318" s="7" t="s">
        <v>87</v>
      </c>
      <c r="P318" s="7" t="s">
        <v>73</v>
      </c>
      <c r="Q318" s="50" t="s">
        <v>2959</v>
      </c>
      <c r="R318" s="134" t="s">
        <v>1836</v>
      </c>
      <c r="S318" s="161">
        <v>33017</v>
      </c>
      <c r="T318" s="164" t="str">
        <f t="shared" ca="1" si="41"/>
        <v>31 Tahun 3 Bulan</v>
      </c>
      <c r="U318" s="133"/>
      <c r="V318" s="69">
        <v>41000</v>
      </c>
      <c r="W318" s="165" t="str">
        <f t="shared" ca="1" si="42"/>
        <v>9Tahun</v>
      </c>
      <c r="X318" s="79" t="str">
        <f t="shared" ca="1" si="43"/>
        <v>5Bulan</v>
      </c>
      <c r="Y318" s="10"/>
      <c r="Z318" s="63"/>
      <c r="AA318" s="133"/>
      <c r="AB318" s="133"/>
      <c r="AC318" s="133" t="s">
        <v>1837</v>
      </c>
      <c r="AD318" s="55" t="s">
        <v>211</v>
      </c>
      <c r="AE318" s="56" t="s">
        <v>1838</v>
      </c>
      <c r="AF318" s="4" t="s">
        <v>78</v>
      </c>
      <c r="AG318" s="133"/>
      <c r="AH318" s="133"/>
      <c r="AI318" s="133"/>
      <c r="AJ318" s="133"/>
      <c r="AK318" s="133"/>
      <c r="AL318" s="133"/>
      <c r="AM318" s="133"/>
      <c r="AN318" s="133"/>
      <c r="AO318" s="133"/>
      <c r="AP318" s="133"/>
      <c r="AQ318" s="2" t="s">
        <v>1839</v>
      </c>
      <c r="AR318" s="57" t="s">
        <v>2871</v>
      </c>
      <c r="AS318" s="7"/>
      <c r="AT318" s="7"/>
      <c r="AU318" s="7"/>
      <c r="AV318" s="133"/>
      <c r="AW318" s="133"/>
      <c r="AX318" s="133"/>
      <c r="AY318" s="133"/>
      <c r="AZ318" s="133"/>
      <c r="BA318" s="7"/>
      <c r="BB318" s="7"/>
      <c r="BC318" s="141" t="s">
        <v>1840</v>
      </c>
      <c r="BD318" s="58"/>
      <c r="BE318" s="53" t="s">
        <v>80</v>
      </c>
      <c r="BF318" s="58"/>
      <c r="BG318" s="133"/>
      <c r="BH318" s="137"/>
      <c r="BI318" s="137"/>
      <c r="BJ318" s="4"/>
      <c r="BK318" s="133"/>
      <c r="BL318" s="133"/>
      <c r="BM318" s="133"/>
      <c r="BN318" s="133"/>
      <c r="BO318" s="133"/>
      <c r="BP318" s="133"/>
      <c r="BQ318" s="133"/>
      <c r="BR318" s="133"/>
      <c r="BS318" s="133"/>
      <c r="BT318" s="133"/>
      <c r="BU318" s="133"/>
      <c r="BV318" s="133"/>
      <c r="BW318" s="133"/>
      <c r="BX318" s="133"/>
      <c r="BY318" s="133"/>
      <c r="BZ318" s="133"/>
    </row>
    <row r="319" spans="1:78" ht="15.75" customHeight="1">
      <c r="A319" s="10">
        <f t="shared" si="44"/>
        <v>310</v>
      </c>
      <c r="B319" s="54" t="s">
        <v>303</v>
      </c>
      <c r="C319" s="66" t="s">
        <v>1785</v>
      </c>
      <c r="D319" s="5" t="s">
        <v>1786</v>
      </c>
      <c r="E319" s="133" t="s">
        <v>1781</v>
      </c>
      <c r="F319" s="3" t="s">
        <v>14</v>
      </c>
      <c r="G319" s="133"/>
      <c r="H319" s="133"/>
      <c r="I319" s="133"/>
      <c r="J319" s="133"/>
      <c r="K319" s="10" t="s">
        <v>239</v>
      </c>
      <c r="L319" s="10" t="s">
        <v>125</v>
      </c>
      <c r="M319" s="10" t="s">
        <v>238</v>
      </c>
      <c r="N319" s="133"/>
      <c r="O319" s="7" t="s">
        <v>87</v>
      </c>
      <c r="P319" s="2" t="s">
        <v>240</v>
      </c>
      <c r="Q319" s="50" t="s">
        <v>2959</v>
      </c>
      <c r="R319" s="134" t="s">
        <v>200</v>
      </c>
      <c r="S319" s="161">
        <v>26479</v>
      </c>
      <c r="T319" s="164" t="str">
        <f t="shared" ca="1" si="41"/>
        <v>49 Tahun 2 Bulan</v>
      </c>
      <c r="U319" s="133"/>
      <c r="V319" s="6">
        <v>41013</v>
      </c>
      <c r="W319" s="165" t="str">
        <f t="shared" ca="1" si="42"/>
        <v>9Tahun</v>
      </c>
      <c r="X319" s="79" t="str">
        <f t="shared" ca="1" si="43"/>
        <v>4Bulan</v>
      </c>
      <c r="Y319" s="10"/>
      <c r="Z319" s="53" t="s">
        <v>1</v>
      </c>
      <c r="AA319" s="133"/>
      <c r="AB319" s="133"/>
      <c r="AC319" s="133" t="s">
        <v>1787</v>
      </c>
      <c r="AD319" s="55" t="s">
        <v>211</v>
      </c>
      <c r="AE319" s="56" t="s">
        <v>1788</v>
      </c>
      <c r="AF319" s="4" t="s">
        <v>78</v>
      </c>
      <c r="AG319" s="133"/>
      <c r="AH319" s="133"/>
      <c r="AI319" s="133"/>
      <c r="AJ319" s="133"/>
      <c r="AK319" s="133"/>
      <c r="AL319" s="133"/>
      <c r="AM319" s="133"/>
      <c r="AN319" s="133"/>
      <c r="AO319" s="133"/>
      <c r="AP319" s="133"/>
      <c r="AQ319" s="4" t="s">
        <v>1789</v>
      </c>
      <c r="AR319" s="57" t="s">
        <v>2872</v>
      </c>
      <c r="AS319" s="7"/>
      <c r="AT319" s="7"/>
      <c r="AU319" s="7"/>
      <c r="AV319" s="133"/>
      <c r="AW319" s="133"/>
      <c r="AX319" s="133"/>
      <c r="AY319" s="133"/>
      <c r="AZ319" s="133"/>
      <c r="BA319" s="7"/>
      <c r="BB319" s="7"/>
      <c r="BC319" s="141" t="s">
        <v>1790</v>
      </c>
      <c r="BD319" s="58"/>
      <c r="BE319" s="53" t="s">
        <v>80</v>
      </c>
      <c r="BF319" s="58"/>
      <c r="BG319" s="133"/>
      <c r="BH319" s="137"/>
      <c r="BI319" s="137"/>
      <c r="BJ319" s="4"/>
      <c r="BK319" s="133"/>
      <c r="BL319" s="133"/>
      <c r="BM319" s="133"/>
      <c r="BN319" s="133"/>
      <c r="BO319" s="133"/>
      <c r="BP319" s="133"/>
      <c r="BQ319" s="133"/>
      <c r="BR319" s="133"/>
      <c r="BS319" s="133"/>
      <c r="BT319" s="133"/>
      <c r="BU319" s="133"/>
      <c r="BV319" s="133"/>
      <c r="BW319" s="133"/>
      <c r="BX319" s="133"/>
      <c r="BY319" s="133"/>
      <c r="BZ319" s="133"/>
    </row>
    <row r="320" spans="1:78" ht="15.75" customHeight="1">
      <c r="A320" s="10">
        <f t="shared" si="44"/>
        <v>311</v>
      </c>
      <c r="B320" s="54" t="s">
        <v>303</v>
      </c>
      <c r="C320" s="66"/>
      <c r="D320" s="14" t="s">
        <v>2937</v>
      </c>
      <c r="E320" s="133"/>
      <c r="F320" s="3" t="s">
        <v>14</v>
      </c>
      <c r="G320" s="133"/>
      <c r="H320" s="133"/>
      <c r="I320" s="133"/>
      <c r="J320" s="133"/>
      <c r="K320" s="10"/>
      <c r="L320" s="4" t="s">
        <v>184</v>
      </c>
      <c r="M320" s="10" t="s">
        <v>743</v>
      </c>
      <c r="N320" s="133"/>
      <c r="O320" s="7" t="s">
        <v>87</v>
      </c>
      <c r="P320" s="2"/>
      <c r="Q320" s="50" t="s">
        <v>2959</v>
      </c>
      <c r="R320" s="134"/>
      <c r="S320" s="161"/>
      <c r="T320" s="164"/>
      <c r="U320" s="133"/>
      <c r="V320" s="6"/>
      <c r="W320" s="165" t="str">
        <f t="shared" ca="1" si="42"/>
        <v>121Tahun</v>
      </c>
      <c r="X320" s="79" t="str">
        <f t="shared" ca="1" si="43"/>
        <v>9Bulan</v>
      </c>
      <c r="Y320" s="10"/>
      <c r="Z320" s="53"/>
      <c r="AA320" s="133"/>
      <c r="AB320" s="133"/>
      <c r="AC320" s="133"/>
      <c r="AD320" s="55" t="s">
        <v>2683</v>
      </c>
      <c r="AE320" s="56"/>
      <c r="AF320" s="4"/>
      <c r="AG320" s="133"/>
      <c r="AH320" s="133"/>
      <c r="AI320" s="133"/>
      <c r="AJ320" s="133"/>
      <c r="AK320" s="133"/>
      <c r="AL320" s="133"/>
      <c r="AM320" s="133"/>
      <c r="AN320" s="133"/>
      <c r="AO320" s="133"/>
      <c r="AP320" s="133"/>
      <c r="AQ320" s="4"/>
      <c r="AR320" s="57" t="s">
        <v>2792</v>
      </c>
      <c r="AS320" s="7"/>
      <c r="AT320" s="7"/>
      <c r="AU320" s="7"/>
      <c r="AV320" s="133"/>
      <c r="AW320" s="133"/>
      <c r="AX320" s="133"/>
      <c r="AY320" s="133"/>
      <c r="AZ320" s="133"/>
      <c r="BA320" s="7"/>
      <c r="BB320" s="7"/>
      <c r="BC320" s="141"/>
      <c r="BD320" s="58" t="s">
        <v>2654</v>
      </c>
      <c r="BE320" s="53"/>
      <c r="BF320" s="58"/>
      <c r="BG320" s="133"/>
      <c r="BH320" s="137"/>
      <c r="BI320" s="137"/>
      <c r="BJ320" s="4"/>
      <c r="BK320" s="133"/>
      <c r="BL320" s="133"/>
      <c r="BM320" s="133"/>
      <c r="BN320" s="133"/>
      <c r="BO320" s="133"/>
      <c r="BP320" s="133"/>
      <c r="BQ320" s="133"/>
      <c r="BR320" s="133"/>
      <c r="BS320" s="133"/>
      <c r="BT320" s="133"/>
      <c r="BU320" s="133"/>
      <c r="BV320" s="133"/>
      <c r="BW320" s="133"/>
      <c r="BX320" s="133"/>
      <c r="BY320" s="133"/>
      <c r="BZ320" s="133"/>
    </row>
    <row r="321" spans="1:78" ht="15.75" customHeight="1">
      <c r="A321" s="10">
        <f t="shared" si="44"/>
        <v>312</v>
      </c>
      <c r="B321" s="54" t="s">
        <v>303</v>
      </c>
      <c r="C321" s="176" t="s">
        <v>260</v>
      </c>
      <c r="D321" s="14" t="s">
        <v>261</v>
      </c>
      <c r="E321" s="133"/>
      <c r="F321" s="3" t="s">
        <v>14</v>
      </c>
      <c r="G321" s="133"/>
      <c r="H321" s="133"/>
      <c r="I321" s="133"/>
      <c r="J321" s="133"/>
      <c r="K321" s="10"/>
      <c r="L321" s="4" t="s">
        <v>184</v>
      </c>
      <c r="M321" s="10" t="s">
        <v>263</v>
      </c>
      <c r="N321" s="133"/>
      <c r="O321" s="7" t="s">
        <v>87</v>
      </c>
      <c r="P321" s="2"/>
      <c r="Q321" s="50" t="s">
        <v>2959</v>
      </c>
      <c r="R321" s="134"/>
      <c r="S321" s="161"/>
      <c r="T321" s="164"/>
      <c r="U321" s="133"/>
      <c r="V321" s="6">
        <v>44167</v>
      </c>
      <c r="W321" s="165" t="str">
        <f t="shared" ca="1" si="42"/>
        <v>0Tahun</v>
      </c>
      <c r="X321" s="79" t="str">
        <f t="shared" ca="1" si="43"/>
        <v>9Bulan</v>
      </c>
      <c r="Y321" s="10"/>
      <c r="Z321" s="53"/>
      <c r="AA321" s="133"/>
      <c r="AB321" s="133"/>
      <c r="AC321" s="133"/>
      <c r="AD321" s="55" t="s">
        <v>2684</v>
      </c>
      <c r="AE321" s="56"/>
      <c r="AF321" s="4"/>
      <c r="AG321" s="133"/>
      <c r="AH321" s="133"/>
      <c r="AI321" s="133"/>
      <c r="AJ321" s="133"/>
      <c r="AK321" s="133"/>
      <c r="AL321" s="133"/>
      <c r="AM321" s="133"/>
      <c r="AN321" s="133"/>
      <c r="AO321" s="133"/>
      <c r="AP321" s="133"/>
      <c r="AQ321" s="4"/>
      <c r="AR321" s="57" t="s">
        <v>2793</v>
      </c>
      <c r="AS321" s="7"/>
      <c r="AT321" s="7"/>
      <c r="AU321" s="7"/>
      <c r="AV321" s="133"/>
      <c r="AW321" s="133"/>
      <c r="AX321" s="133"/>
      <c r="AY321" s="133"/>
      <c r="AZ321" s="133"/>
      <c r="BA321" s="7"/>
      <c r="BB321" s="7"/>
      <c r="BC321" s="141"/>
      <c r="BD321" s="58" t="s">
        <v>268</v>
      </c>
      <c r="BE321" s="53"/>
      <c r="BF321" s="58"/>
      <c r="BG321" s="133"/>
      <c r="BH321" s="137"/>
      <c r="BI321" s="137"/>
      <c r="BJ321" s="4"/>
      <c r="BK321" s="133"/>
      <c r="BL321" s="133"/>
      <c r="BM321" s="133"/>
      <c r="BN321" s="133"/>
      <c r="BO321" s="133"/>
      <c r="BP321" s="133"/>
      <c r="BQ321" s="133"/>
      <c r="BR321" s="133"/>
      <c r="BS321" s="133"/>
      <c r="BT321" s="133"/>
      <c r="BU321" s="133"/>
      <c r="BV321" s="133"/>
      <c r="BW321" s="133"/>
      <c r="BX321" s="133"/>
      <c r="BY321" s="133"/>
      <c r="BZ321" s="133"/>
    </row>
    <row r="322" spans="1:78" ht="15.75" customHeight="1">
      <c r="A322" s="10">
        <f t="shared" si="44"/>
        <v>313</v>
      </c>
      <c r="B322" s="59" t="s">
        <v>415</v>
      </c>
      <c r="C322" s="49" t="s">
        <v>2596</v>
      </c>
      <c r="D322" s="59" t="s">
        <v>2597</v>
      </c>
      <c r="E322" s="133" t="s">
        <v>2598</v>
      </c>
      <c r="F322" s="3" t="s">
        <v>14</v>
      </c>
      <c r="G322" s="133" t="s">
        <v>2599</v>
      </c>
      <c r="H322" s="133"/>
      <c r="I322" s="133"/>
      <c r="J322" s="133"/>
      <c r="K322" s="10" t="s">
        <v>1032</v>
      </c>
      <c r="L322" s="10" t="s">
        <v>2600</v>
      </c>
      <c r="M322" s="8" t="s">
        <v>1032</v>
      </c>
      <c r="N322" s="133"/>
      <c r="O322" s="7" t="s">
        <v>87</v>
      </c>
      <c r="P322" s="7" t="s">
        <v>88</v>
      </c>
      <c r="Q322" s="50"/>
      <c r="R322" s="7" t="s">
        <v>419</v>
      </c>
      <c r="S322" s="162">
        <v>34709</v>
      </c>
      <c r="T322" s="164" t="str">
        <f t="shared" ca="1" si="41"/>
        <v>26 Tahun 7 Bulan</v>
      </c>
      <c r="U322" s="80">
        <v>44256</v>
      </c>
      <c r="V322" s="80">
        <v>44256</v>
      </c>
      <c r="W322" s="165" t="str">
        <f t="shared" ca="1" si="42"/>
        <v>0Tahun</v>
      </c>
      <c r="X322" s="79" t="str">
        <f t="shared" ca="1" si="43"/>
        <v>6Bulan</v>
      </c>
      <c r="Y322" s="10" t="s">
        <v>75</v>
      </c>
      <c r="Z322" s="63" t="s">
        <v>113</v>
      </c>
      <c r="AA322" s="133" t="s">
        <v>442</v>
      </c>
      <c r="AB322" s="133" t="s">
        <v>2601</v>
      </c>
      <c r="AC322" s="63" t="s">
        <v>2602</v>
      </c>
      <c r="AD322" s="55"/>
      <c r="AE322" s="56" t="s">
        <v>2603</v>
      </c>
      <c r="AF322" s="3" t="s">
        <v>78</v>
      </c>
      <c r="AG322" s="133" t="s">
        <v>442</v>
      </c>
      <c r="AH322" s="133" t="s">
        <v>442</v>
      </c>
      <c r="AI322" s="133" t="s">
        <v>442</v>
      </c>
      <c r="AJ322" s="133" t="s">
        <v>442</v>
      </c>
      <c r="AK322" s="133" t="s">
        <v>442</v>
      </c>
      <c r="AL322" s="133" t="s">
        <v>442</v>
      </c>
      <c r="AM322" s="133" t="s">
        <v>442</v>
      </c>
      <c r="AN322" s="133" t="s">
        <v>442</v>
      </c>
      <c r="AO322" s="133" t="s">
        <v>442</v>
      </c>
      <c r="AP322" s="133" t="s">
        <v>442</v>
      </c>
      <c r="AQ322" s="79">
        <v>6580417581</v>
      </c>
      <c r="AR322" s="57"/>
      <c r="AS322" s="63" t="s">
        <v>2571</v>
      </c>
      <c r="AT322" s="63" t="s">
        <v>2604</v>
      </c>
      <c r="AU322" s="136" t="s">
        <v>2605</v>
      </c>
      <c r="AV322" s="133" t="s">
        <v>442</v>
      </c>
      <c r="AW322" s="133" t="s">
        <v>442</v>
      </c>
      <c r="AX322" s="133" t="s">
        <v>442</v>
      </c>
      <c r="AY322" s="133" t="s">
        <v>442</v>
      </c>
      <c r="AZ322" s="133" t="s">
        <v>442</v>
      </c>
      <c r="BA322" s="63"/>
      <c r="BB322" s="63"/>
      <c r="BC322" s="53" t="s">
        <v>2606</v>
      </c>
      <c r="BD322" s="58"/>
      <c r="BE322" s="53" t="s">
        <v>80</v>
      </c>
      <c r="BF322" s="58"/>
      <c r="BG322" s="133"/>
      <c r="BH322" s="137"/>
      <c r="BI322" s="137"/>
      <c r="BJ322" s="173" t="s">
        <v>2607</v>
      </c>
      <c r="BK322" s="133"/>
      <c r="BL322" s="133"/>
      <c r="BM322" s="133"/>
      <c r="BN322" s="133"/>
      <c r="BO322" s="133"/>
      <c r="BP322" s="133"/>
      <c r="BQ322" s="133"/>
      <c r="BR322" s="133"/>
      <c r="BS322" s="133"/>
      <c r="BT322" s="133"/>
      <c r="BU322" s="133"/>
      <c r="BV322" s="133"/>
      <c r="BW322" s="133"/>
      <c r="BX322" s="133"/>
      <c r="BY322" s="133"/>
      <c r="BZ322" s="133"/>
    </row>
    <row r="323" spans="1:78" ht="15.75" customHeight="1">
      <c r="A323" s="10">
        <f t="shared" si="44"/>
        <v>314</v>
      </c>
      <c r="B323" s="5" t="s">
        <v>415</v>
      </c>
      <c r="C323" s="49" t="s">
        <v>503</v>
      </c>
      <c r="D323" s="59" t="s">
        <v>504</v>
      </c>
      <c r="E323" s="133" t="s">
        <v>505</v>
      </c>
      <c r="F323" s="7" t="s">
        <v>14</v>
      </c>
      <c r="G323" s="133"/>
      <c r="H323" s="133"/>
      <c r="I323" s="133"/>
      <c r="J323" s="133"/>
      <c r="K323" s="10" t="s">
        <v>11</v>
      </c>
      <c r="L323" s="10" t="s">
        <v>478</v>
      </c>
      <c r="M323" s="8" t="s">
        <v>479</v>
      </c>
      <c r="N323" s="133"/>
      <c r="O323" s="7" t="s">
        <v>87</v>
      </c>
      <c r="P323" s="81" t="s">
        <v>88</v>
      </c>
      <c r="Q323" s="50"/>
      <c r="R323" s="134" t="s">
        <v>200</v>
      </c>
      <c r="S323" s="161">
        <v>35228</v>
      </c>
      <c r="T323" s="164" t="str">
        <f t="shared" ca="1" si="41"/>
        <v>25 Tahun 2 Bulan</v>
      </c>
      <c r="U323" s="71">
        <v>44272</v>
      </c>
      <c r="V323" s="71">
        <v>44272</v>
      </c>
      <c r="W323" s="165" t="str">
        <f t="shared" ca="1" si="42"/>
        <v>0Tahun</v>
      </c>
      <c r="X323" s="79" t="str">
        <f t="shared" ca="1" si="43"/>
        <v>5Bulan</v>
      </c>
      <c r="Y323" s="10" t="s">
        <v>75</v>
      </c>
      <c r="Z323" s="72" t="s">
        <v>506</v>
      </c>
      <c r="AA323" s="133"/>
      <c r="AB323" s="133" t="s">
        <v>507</v>
      </c>
      <c r="AC323" s="72" t="s">
        <v>508</v>
      </c>
      <c r="AD323" s="55"/>
      <c r="AE323" s="73" t="s">
        <v>509</v>
      </c>
      <c r="AF323" s="3" t="s">
        <v>78</v>
      </c>
      <c r="AG323" s="133" t="s">
        <v>442</v>
      </c>
      <c r="AH323" s="133" t="s">
        <v>442</v>
      </c>
      <c r="AI323" s="133" t="s">
        <v>442</v>
      </c>
      <c r="AJ323" s="133" t="s">
        <v>442</v>
      </c>
      <c r="AK323" s="133" t="s">
        <v>442</v>
      </c>
      <c r="AL323" s="133" t="s">
        <v>442</v>
      </c>
      <c r="AM323" s="133" t="s">
        <v>442</v>
      </c>
      <c r="AN323" s="133" t="s">
        <v>442</v>
      </c>
      <c r="AO323" s="133" t="s">
        <v>442</v>
      </c>
      <c r="AP323" s="133" t="s">
        <v>442</v>
      </c>
      <c r="AQ323" s="79">
        <v>6580461172</v>
      </c>
      <c r="AR323" s="57"/>
      <c r="AS323" s="7" t="s">
        <v>510</v>
      </c>
      <c r="AT323" s="7" t="s">
        <v>511</v>
      </c>
      <c r="AU323" s="136" t="s">
        <v>512</v>
      </c>
      <c r="AV323" s="133" t="s">
        <v>442</v>
      </c>
      <c r="AW323" s="133" t="s">
        <v>442</v>
      </c>
      <c r="AX323" s="133"/>
      <c r="AY323" s="133"/>
      <c r="AZ323" s="133"/>
      <c r="BA323" s="7"/>
      <c r="BB323" s="7"/>
      <c r="BC323" s="75" t="s">
        <v>513</v>
      </c>
      <c r="BD323" s="58"/>
      <c r="BE323" s="72" t="s">
        <v>514</v>
      </c>
      <c r="BF323" s="58"/>
      <c r="BG323" s="133"/>
      <c r="BH323" s="137"/>
      <c r="BI323" s="137"/>
      <c r="BJ323" s="173" t="s">
        <v>515</v>
      </c>
      <c r="BK323" s="133"/>
      <c r="BL323" s="133"/>
      <c r="BM323" s="133"/>
      <c r="BN323" s="133"/>
      <c r="BO323" s="133"/>
      <c r="BP323" s="133"/>
      <c r="BQ323" s="133"/>
      <c r="BR323" s="133"/>
      <c r="BS323" s="133"/>
      <c r="BT323" s="133"/>
      <c r="BU323" s="133"/>
      <c r="BV323" s="133"/>
      <c r="BW323" s="133"/>
      <c r="BX323" s="133"/>
      <c r="BY323" s="133"/>
      <c r="BZ323" s="133"/>
    </row>
    <row r="324" spans="1:78" ht="15.75" customHeight="1">
      <c r="A324" s="10">
        <f t="shared" si="44"/>
        <v>315</v>
      </c>
      <c r="B324" s="5" t="s">
        <v>415</v>
      </c>
      <c r="C324" s="49" t="s">
        <v>416</v>
      </c>
      <c r="D324" s="152" t="s">
        <v>417</v>
      </c>
      <c r="E324" s="133" t="s">
        <v>418</v>
      </c>
      <c r="F324" s="3" t="s">
        <v>14</v>
      </c>
      <c r="G324" s="133"/>
      <c r="H324" s="133"/>
      <c r="I324" s="133"/>
      <c r="J324" s="133"/>
      <c r="K324" s="10" t="s">
        <v>183</v>
      </c>
      <c r="L324" s="8" t="s">
        <v>263</v>
      </c>
      <c r="M324" s="79" t="s">
        <v>263</v>
      </c>
      <c r="N324" s="133" t="s">
        <v>101</v>
      </c>
      <c r="O324" s="7" t="s">
        <v>87</v>
      </c>
      <c r="P324" s="81" t="s">
        <v>88</v>
      </c>
      <c r="Q324" s="50"/>
      <c r="R324" s="134" t="s">
        <v>419</v>
      </c>
      <c r="S324" s="161">
        <v>34692</v>
      </c>
      <c r="T324" s="164" t="str">
        <f t="shared" ca="1" si="41"/>
        <v>26 Tahun 8 Bulan</v>
      </c>
      <c r="U324" s="133"/>
      <c r="V324" s="62">
        <v>44179</v>
      </c>
      <c r="W324" s="165" t="str">
        <f t="shared" ca="1" si="42"/>
        <v>0Tahun</v>
      </c>
      <c r="X324" s="79" t="str">
        <f t="shared" ca="1" si="43"/>
        <v>8Bulan</v>
      </c>
      <c r="Y324" s="10"/>
      <c r="Z324" s="59" t="s">
        <v>113</v>
      </c>
      <c r="AA324" s="133"/>
      <c r="AB324" s="133"/>
      <c r="AC324" s="72" t="s">
        <v>420</v>
      </c>
      <c r="AD324" s="55"/>
      <c r="AE324" s="56" t="s">
        <v>421</v>
      </c>
      <c r="AF324" s="3" t="s">
        <v>78</v>
      </c>
      <c r="AG324" s="133"/>
      <c r="AH324" s="133"/>
      <c r="AI324" s="133"/>
      <c r="AJ324" s="133"/>
      <c r="AK324" s="133"/>
      <c r="AL324" s="133"/>
      <c r="AM324" s="133"/>
      <c r="AN324" s="133"/>
      <c r="AO324" s="133"/>
      <c r="AP324" s="133"/>
      <c r="AQ324" s="79"/>
      <c r="AR324" s="57"/>
      <c r="AS324" s="7"/>
      <c r="AT324" s="7"/>
      <c r="AU324" s="7"/>
      <c r="AV324" s="133"/>
      <c r="AW324" s="133"/>
      <c r="AX324" s="133"/>
      <c r="AY324" s="133"/>
      <c r="AZ324" s="133"/>
      <c r="BA324" s="7"/>
      <c r="BB324" s="7"/>
      <c r="BC324" s="74" t="s">
        <v>422</v>
      </c>
      <c r="BD324" s="58"/>
      <c r="BE324" s="53" t="s">
        <v>80</v>
      </c>
      <c r="BF324" s="58"/>
      <c r="BG324" s="133"/>
      <c r="BH324" s="137"/>
      <c r="BI324" s="137"/>
      <c r="BJ324" s="3"/>
      <c r="BK324" s="133"/>
      <c r="BL324" s="133"/>
      <c r="BM324" s="133"/>
      <c r="BN324" s="133"/>
      <c r="BO324" s="133"/>
      <c r="BP324" s="133"/>
      <c r="BQ324" s="133"/>
      <c r="BR324" s="133"/>
      <c r="BS324" s="133"/>
      <c r="BT324" s="133"/>
      <c r="BU324" s="133"/>
      <c r="BV324" s="133"/>
      <c r="BW324" s="133"/>
      <c r="BX324" s="133"/>
      <c r="BY324" s="133"/>
      <c r="BZ324" s="133"/>
    </row>
    <row r="325" spans="1:78" ht="15.75" customHeight="1">
      <c r="A325" s="10">
        <f t="shared" si="44"/>
        <v>316</v>
      </c>
      <c r="B325" s="59" t="s">
        <v>415</v>
      </c>
      <c r="C325" s="175" t="s">
        <v>3105</v>
      </c>
      <c r="D325" s="59" t="s">
        <v>2560</v>
      </c>
      <c r="E325" s="133"/>
      <c r="F325" s="3" t="s">
        <v>14</v>
      </c>
      <c r="G325" s="133"/>
      <c r="H325" s="133"/>
      <c r="I325" s="133"/>
      <c r="J325" s="133"/>
      <c r="K325" s="10" t="s">
        <v>100</v>
      </c>
      <c r="L325" s="4" t="s">
        <v>101</v>
      </c>
      <c r="M325" s="3" t="s">
        <v>101</v>
      </c>
      <c r="N325" s="133"/>
      <c r="O325" s="7" t="s">
        <v>87</v>
      </c>
      <c r="P325" s="7"/>
      <c r="Q325" s="50"/>
      <c r="R325" s="7"/>
      <c r="S325" s="162"/>
      <c r="T325" s="164" t="str">
        <f t="shared" ca="1" si="41"/>
        <v>121 Tahun 7 Bulan</v>
      </c>
      <c r="U325" s="99">
        <v>44355</v>
      </c>
      <c r="V325" s="62">
        <v>44355</v>
      </c>
      <c r="W325" s="165" t="str">
        <f t="shared" ca="1" si="42"/>
        <v>0Tahun</v>
      </c>
      <c r="X325" s="79" t="str">
        <f t="shared" ca="1" si="43"/>
        <v>2Bulan</v>
      </c>
      <c r="Y325" s="10" t="s">
        <v>75</v>
      </c>
      <c r="Z325" s="63"/>
      <c r="AA325" s="133"/>
      <c r="AB325" s="133"/>
      <c r="AC325" s="133" t="s">
        <v>2561</v>
      </c>
      <c r="AD325" s="55"/>
      <c r="AE325" s="60"/>
      <c r="AF325" s="3" t="s">
        <v>78</v>
      </c>
      <c r="AG325" s="133"/>
      <c r="AH325" s="133"/>
      <c r="AI325" s="133"/>
      <c r="AJ325" s="133"/>
      <c r="AK325" s="133"/>
      <c r="AL325" s="133"/>
      <c r="AM325" s="133"/>
      <c r="AN325" s="133"/>
      <c r="AO325" s="133"/>
      <c r="AP325" s="133"/>
      <c r="AQ325" s="10">
        <v>8545595873</v>
      </c>
      <c r="AR325" s="57"/>
      <c r="AS325" s="63"/>
      <c r="AT325" s="63"/>
      <c r="AU325" s="63"/>
      <c r="AV325" s="133"/>
      <c r="AW325" s="133"/>
      <c r="AX325" s="133"/>
      <c r="AY325" s="133"/>
      <c r="AZ325" s="133"/>
      <c r="BA325" s="63"/>
      <c r="BB325" s="63"/>
      <c r="BC325" s="141" t="s">
        <v>2562</v>
      </c>
      <c r="BD325" s="58"/>
      <c r="BE325" s="63"/>
      <c r="BF325" s="58"/>
      <c r="BG325" s="133"/>
      <c r="BH325" s="137">
        <v>1500000</v>
      </c>
      <c r="BI325" s="137">
        <v>500000</v>
      </c>
      <c r="BJ325" s="3"/>
      <c r="BK325" s="133"/>
      <c r="BL325" s="133"/>
      <c r="BM325" s="133"/>
      <c r="BN325" s="133"/>
      <c r="BO325" s="133"/>
      <c r="BP325" s="133"/>
      <c r="BQ325" s="133"/>
      <c r="BR325" s="133"/>
      <c r="BS325" s="133"/>
      <c r="BT325" s="133"/>
      <c r="BU325" s="133"/>
      <c r="BV325" s="133"/>
      <c r="BW325" s="133"/>
      <c r="BX325" s="133"/>
      <c r="BY325" s="133"/>
      <c r="BZ325" s="133"/>
    </row>
    <row r="326" spans="1:78" ht="15.75" customHeight="1">
      <c r="A326" s="10">
        <f t="shared" si="44"/>
        <v>317</v>
      </c>
      <c r="B326" s="5" t="s">
        <v>415</v>
      </c>
      <c r="C326" s="66" t="s">
        <v>1244</v>
      </c>
      <c r="D326" s="14" t="s">
        <v>1245</v>
      </c>
      <c r="E326" s="133"/>
      <c r="F326" s="3" t="s">
        <v>14</v>
      </c>
      <c r="G326" s="133"/>
      <c r="H326" s="133"/>
      <c r="I326" s="133"/>
      <c r="J326" s="133"/>
      <c r="K326" s="10" t="s">
        <v>183</v>
      </c>
      <c r="L326" s="4" t="s">
        <v>184</v>
      </c>
      <c r="M326" s="6" t="s">
        <v>182</v>
      </c>
      <c r="N326" s="133"/>
      <c r="O326" s="7" t="s">
        <v>87</v>
      </c>
      <c r="P326" s="70" t="s">
        <v>88</v>
      </c>
      <c r="Q326" s="50" t="s">
        <v>2959</v>
      </c>
      <c r="R326" s="134" t="s">
        <v>796</v>
      </c>
      <c r="S326" s="161">
        <v>35185</v>
      </c>
      <c r="T326" s="164" t="str">
        <f t="shared" ca="1" si="41"/>
        <v>25 Tahun 4 Bulan</v>
      </c>
      <c r="U326" s="133"/>
      <c r="V326" s="71">
        <v>42358</v>
      </c>
      <c r="W326" s="165" t="str">
        <f t="shared" ca="1" si="42"/>
        <v>5Tahun</v>
      </c>
      <c r="X326" s="79" t="str">
        <f t="shared" ca="1" si="43"/>
        <v>8Bulan</v>
      </c>
      <c r="Y326" s="10"/>
      <c r="Z326" s="59"/>
      <c r="AA326" s="133"/>
      <c r="AB326" s="133"/>
      <c r="AC326" s="72" t="s">
        <v>1246</v>
      </c>
      <c r="AD326" s="55" t="s">
        <v>211</v>
      </c>
      <c r="AE326" s="56" t="s">
        <v>1247</v>
      </c>
      <c r="AF326" s="3" t="s">
        <v>483</v>
      </c>
      <c r="AG326" s="133"/>
      <c r="AH326" s="133"/>
      <c r="AI326" s="133"/>
      <c r="AJ326" s="133"/>
      <c r="AK326" s="133"/>
      <c r="AL326" s="133"/>
      <c r="AM326" s="133"/>
      <c r="AN326" s="133"/>
      <c r="AO326" s="133"/>
      <c r="AP326" s="133"/>
      <c r="AQ326" s="7"/>
      <c r="AR326" s="57" t="s">
        <v>2873</v>
      </c>
      <c r="AS326" s="7"/>
      <c r="AT326" s="7"/>
      <c r="AU326" s="7"/>
      <c r="AV326" s="133"/>
      <c r="AW326" s="133"/>
      <c r="AX326" s="133"/>
      <c r="AY326" s="133"/>
      <c r="AZ326" s="133"/>
      <c r="BA326" s="7"/>
      <c r="BB326" s="7"/>
      <c r="BC326" s="75" t="s">
        <v>1248</v>
      </c>
      <c r="BD326" s="58"/>
      <c r="BE326" s="53" t="s">
        <v>80</v>
      </c>
      <c r="BF326" s="58"/>
      <c r="BG326" s="133"/>
      <c r="BH326" s="137"/>
      <c r="BI326" s="137"/>
      <c r="BJ326" s="3"/>
      <c r="BK326" s="133"/>
      <c r="BL326" s="133"/>
      <c r="BM326" s="133"/>
      <c r="BN326" s="133"/>
      <c r="BO326" s="133"/>
      <c r="BP326" s="133"/>
      <c r="BQ326" s="133"/>
      <c r="BR326" s="133"/>
      <c r="BS326" s="133"/>
      <c r="BT326" s="133"/>
      <c r="BU326" s="133"/>
      <c r="BV326" s="133"/>
      <c r="BW326" s="133"/>
      <c r="BX326" s="133"/>
      <c r="BY326" s="133"/>
      <c r="BZ326" s="133"/>
    </row>
    <row r="327" spans="1:78" ht="15.75" customHeight="1">
      <c r="A327" s="10">
        <f t="shared" si="44"/>
        <v>318</v>
      </c>
      <c r="B327" s="5" t="s">
        <v>415</v>
      </c>
      <c r="C327" s="49" t="s">
        <v>1871</v>
      </c>
      <c r="D327" s="5" t="s">
        <v>1872</v>
      </c>
      <c r="E327" s="133"/>
      <c r="F327" s="3" t="s">
        <v>14</v>
      </c>
      <c r="G327" s="133"/>
      <c r="H327" s="133"/>
      <c r="I327" s="133"/>
      <c r="J327" s="133"/>
      <c r="K327" s="10" t="s">
        <v>239</v>
      </c>
      <c r="L327" s="10" t="s">
        <v>125</v>
      </c>
      <c r="M327" s="10" t="s">
        <v>238</v>
      </c>
      <c r="N327" s="133"/>
      <c r="O327" s="7" t="s">
        <v>87</v>
      </c>
      <c r="P327" s="7" t="s">
        <v>112</v>
      </c>
      <c r="Q327" s="50" t="s">
        <v>2959</v>
      </c>
      <c r="R327" s="134" t="s">
        <v>419</v>
      </c>
      <c r="S327" s="161">
        <v>28833</v>
      </c>
      <c r="T327" s="164" t="str">
        <f t="shared" ca="1" si="41"/>
        <v>42 Tahun 8 Bulan</v>
      </c>
      <c r="U327" s="133"/>
      <c r="V327" s="6">
        <v>44168</v>
      </c>
      <c r="W327" s="165" t="str">
        <f t="shared" ca="1" si="42"/>
        <v>0Tahun</v>
      </c>
      <c r="X327" s="79" t="str">
        <f t="shared" ca="1" si="43"/>
        <v>9Bulan</v>
      </c>
      <c r="Y327" s="10"/>
      <c r="Z327" s="59" t="s">
        <v>472</v>
      </c>
      <c r="AA327" s="133"/>
      <c r="AB327" s="133"/>
      <c r="AC327" s="54" t="s">
        <v>1873</v>
      </c>
      <c r="AD327" s="55" t="s">
        <v>2687</v>
      </c>
      <c r="AE327" s="56" t="s">
        <v>1874</v>
      </c>
      <c r="AF327" s="3" t="s">
        <v>78</v>
      </c>
      <c r="AG327" s="133"/>
      <c r="AH327" s="133"/>
      <c r="AI327" s="133"/>
      <c r="AJ327" s="133"/>
      <c r="AK327" s="133"/>
      <c r="AL327" s="133"/>
      <c r="AM327" s="133"/>
      <c r="AN327" s="133"/>
      <c r="AO327" s="133"/>
      <c r="AP327" s="133"/>
      <c r="AQ327" s="3"/>
      <c r="AR327" s="57" t="s">
        <v>2807</v>
      </c>
      <c r="AS327" s="7"/>
      <c r="AT327" s="7"/>
      <c r="AU327" s="7"/>
      <c r="AV327" s="133"/>
      <c r="AW327" s="133"/>
      <c r="AX327" s="133"/>
      <c r="AY327" s="133"/>
      <c r="AZ327" s="133"/>
      <c r="BA327" s="7"/>
      <c r="BB327" s="7"/>
      <c r="BC327" s="141" t="s">
        <v>1875</v>
      </c>
      <c r="BD327" s="58" t="s">
        <v>1875</v>
      </c>
      <c r="BE327" s="53" t="s">
        <v>80</v>
      </c>
      <c r="BF327" s="58"/>
      <c r="BG327" s="133"/>
      <c r="BH327" s="137"/>
      <c r="BI327" s="137"/>
      <c r="BJ327" s="3"/>
      <c r="BK327" s="133"/>
      <c r="BL327" s="133"/>
      <c r="BM327" s="133"/>
      <c r="BN327" s="133"/>
      <c r="BO327" s="133"/>
      <c r="BP327" s="133"/>
      <c r="BQ327" s="133"/>
      <c r="BR327" s="133"/>
      <c r="BS327" s="133"/>
      <c r="BT327" s="133"/>
      <c r="BU327" s="133"/>
      <c r="BV327" s="133"/>
      <c r="BW327" s="133"/>
      <c r="BX327" s="133"/>
      <c r="BY327" s="133"/>
      <c r="BZ327" s="133"/>
    </row>
    <row r="328" spans="1:78" ht="15.75" customHeight="1">
      <c r="A328" s="10">
        <f t="shared" si="44"/>
        <v>319</v>
      </c>
      <c r="B328" s="5" t="s">
        <v>415</v>
      </c>
      <c r="C328" s="66" t="s">
        <v>453</v>
      </c>
      <c r="D328" s="14" t="s">
        <v>454</v>
      </c>
      <c r="E328" s="133"/>
      <c r="F328" s="3" t="s">
        <v>14</v>
      </c>
      <c r="G328" s="133"/>
      <c r="H328" s="133"/>
      <c r="I328" s="133"/>
      <c r="J328" s="133"/>
      <c r="K328" s="10" t="s">
        <v>218</v>
      </c>
      <c r="L328" s="3" t="s">
        <v>184</v>
      </c>
      <c r="M328" s="3" t="s">
        <v>218</v>
      </c>
      <c r="N328" s="133"/>
      <c r="O328" s="7" t="s">
        <v>87</v>
      </c>
      <c r="P328" s="70" t="s">
        <v>88</v>
      </c>
      <c r="Q328" s="50" t="s">
        <v>2959</v>
      </c>
      <c r="R328" s="134" t="s">
        <v>419</v>
      </c>
      <c r="S328" s="161">
        <v>36677</v>
      </c>
      <c r="T328" s="164" t="str">
        <f t="shared" ca="1" si="41"/>
        <v>21 Tahun 3 Bulan</v>
      </c>
      <c r="U328" s="133"/>
      <c r="V328" s="71">
        <v>43252</v>
      </c>
      <c r="W328" s="165" t="str">
        <f t="shared" ca="1" si="42"/>
        <v>3Tahun</v>
      </c>
      <c r="X328" s="79" t="str">
        <f t="shared" ca="1" si="43"/>
        <v>3Bulan</v>
      </c>
      <c r="Y328" s="10"/>
      <c r="Z328" s="59"/>
      <c r="AA328" s="133"/>
      <c r="AB328" s="133"/>
      <c r="AC328" s="72" t="s">
        <v>455</v>
      </c>
      <c r="AD328" s="55" t="s">
        <v>211</v>
      </c>
      <c r="AE328" s="56" t="s">
        <v>456</v>
      </c>
      <c r="AF328" s="3" t="s">
        <v>78</v>
      </c>
      <c r="AG328" s="133"/>
      <c r="AH328" s="133"/>
      <c r="AI328" s="133"/>
      <c r="AJ328" s="133"/>
      <c r="AK328" s="133"/>
      <c r="AL328" s="133"/>
      <c r="AM328" s="133"/>
      <c r="AN328" s="133"/>
      <c r="AO328" s="133"/>
      <c r="AP328" s="133"/>
      <c r="AQ328" s="7"/>
      <c r="AR328" s="57" t="s">
        <v>2874</v>
      </c>
      <c r="AS328" s="7"/>
      <c r="AT328" s="7"/>
      <c r="AU328" s="7"/>
      <c r="AV328" s="133"/>
      <c r="AW328" s="133"/>
      <c r="AX328" s="133"/>
      <c r="AY328" s="133"/>
      <c r="AZ328" s="133"/>
      <c r="BA328" s="7"/>
      <c r="BB328" s="7"/>
      <c r="BC328" s="75" t="s">
        <v>457</v>
      </c>
      <c r="BD328" s="58"/>
      <c r="BE328" s="53" t="s">
        <v>80</v>
      </c>
      <c r="BF328" s="58"/>
      <c r="BG328" s="133"/>
      <c r="BH328" s="137"/>
      <c r="BI328" s="137"/>
      <c r="BJ328" s="3"/>
      <c r="BK328" s="133"/>
      <c r="BL328" s="133"/>
      <c r="BM328" s="133"/>
      <c r="BN328" s="133"/>
      <c r="BO328" s="133"/>
      <c r="BP328" s="133"/>
      <c r="BQ328" s="133"/>
      <c r="BR328" s="133"/>
      <c r="BS328" s="133"/>
      <c r="BT328" s="133"/>
      <c r="BU328" s="133"/>
      <c r="BV328" s="133"/>
      <c r="BW328" s="133"/>
      <c r="BX328" s="133"/>
      <c r="BY328" s="133"/>
      <c r="BZ328" s="133"/>
    </row>
    <row r="329" spans="1:78" ht="15.75" customHeight="1">
      <c r="A329" s="10">
        <f t="shared" si="44"/>
        <v>320</v>
      </c>
      <c r="B329" s="5" t="s">
        <v>415</v>
      </c>
      <c r="C329" s="66"/>
      <c r="D329" s="14" t="s">
        <v>2951</v>
      </c>
      <c r="E329" s="133"/>
      <c r="F329" s="3" t="s">
        <v>14</v>
      </c>
      <c r="G329" s="133"/>
      <c r="H329" s="133"/>
      <c r="I329" s="133"/>
      <c r="J329" s="133"/>
      <c r="K329" s="10"/>
      <c r="L329" s="4" t="s">
        <v>184</v>
      </c>
      <c r="M329" s="10" t="s">
        <v>743</v>
      </c>
      <c r="N329" s="10" t="s">
        <v>2640</v>
      </c>
      <c r="O329" s="7" t="s">
        <v>87</v>
      </c>
      <c r="P329" s="70"/>
      <c r="Q329" s="50" t="s">
        <v>2959</v>
      </c>
      <c r="R329" s="134"/>
      <c r="S329" s="161"/>
      <c r="T329" s="164" t="str">
        <f t="shared" ca="1" si="41"/>
        <v>121 Tahun 7 Bulan</v>
      </c>
      <c r="U329" s="133"/>
      <c r="V329" s="71"/>
      <c r="W329" s="165" t="str">
        <f t="shared" ca="1" si="42"/>
        <v>121Tahun</v>
      </c>
      <c r="X329" s="79" t="str">
        <f t="shared" ca="1" si="43"/>
        <v>9Bulan</v>
      </c>
      <c r="Y329" s="10"/>
      <c r="Z329" s="59"/>
      <c r="AA329" s="133"/>
      <c r="AB329" s="133"/>
      <c r="AC329" s="72"/>
      <c r="AD329" s="55" t="s">
        <v>211</v>
      </c>
      <c r="AE329" s="56"/>
      <c r="AF329" s="3"/>
      <c r="AG329" s="133"/>
      <c r="AH329" s="133"/>
      <c r="AI329" s="133"/>
      <c r="AJ329" s="133"/>
      <c r="AK329" s="133"/>
      <c r="AL329" s="133"/>
      <c r="AM329" s="133"/>
      <c r="AN329" s="133"/>
      <c r="AO329" s="133"/>
      <c r="AP329" s="133"/>
      <c r="AQ329" s="7"/>
      <c r="AR329" s="57" t="s">
        <v>2875</v>
      </c>
      <c r="AS329" s="7"/>
      <c r="AT329" s="7"/>
      <c r="AU329" s="7"/>
      <c r="AV329" s="133"/>
      <c r="AW329" s="133"/>
      <c r="AX329" s="133"/>
      <c r="AY329" s="133"/>
      <c r="AZ329" s="133"/>
      <c r="BA329" s="7"/>
      <c r="BB329" s="7"/>
      <c r="BC329" s="75"/>
      <c r="BD329" s="58"/>
      <c r="BE329" s="53"/>
      <c r="BF329" s="58"/>
      <c r="BG329" s="133"/>
      <c r="BH329" s="137"/>
      <c r="BI329" s="137"/>
      <c r="BJ329" s="3"/>
      <c r="BK329" s="133"/>
      <c r="BL329" s="133"/>
      <c r="BM329" s="133"/>
      <c r="BN329" s="133"/>
      <c r="BO329" s="133"/>
      <c r="BP329" s="133"/>
      <c r="BQ329" s="133"/>
      <c r="BR329" s="133"/>
      <c r="BS329" s="133"/>
      <c r="BT329" s="133"/>
      <c r="BU329" s="133"/>
      <c r="BV329" s="133"/>
      <c r="BW329" s="133"/>
      <c r="BX329" s="133"/>
      <c r="BY329" s="133"/>
      <c r="BZ329" s="133"/>
    </row>
    <row r="330" spans="1:78" ht="15.75" customHeight="1">
      <c r="A330" s="10">
        <f t="shared" si="44"/>
        <v>321</v>
      </c>
      <c r="B330" s="5" t="s">
        <v>415</v>
      </c>
      <c r="C330" s="66"/>
      <c r="D330" s="14" t="s">
        <v>2952</v>
      </c>
      <c r="E330" s="133"/>
      <c r="F330" s="3" t="s">
        <v>14</v>
      </c>
      <c r="G330" s="133"/>
      <c r="H330" s="133"/>
      <c r="I330" s="133"/>
      <c r="J330" s="133"/>
      <c r="K330" s="10"/>
      <c r="L330" s="4" t="s">
        <v>184</v>
      </c>
      <c r="M330" s="10" t="s">
        <v>263</v>
      </c>
      <c r="N330" s="10"/>
      <c r="O330" s="7"/>
      <c r="P330" s="70"/>
      <c r="Q330" s="50"/>
      <c r="R330" s="134"/>
      <c r="S330" s="161"/>
      <c r="T330" s="164" t="str">
        <f t="shared" ca="1" si="41"/>
        <v>121 Tahun 7 Bulan</v>
      </c>
      <c r="U330" s="133"/>
      <c r="V330" s="71"/>
      <c r="W330" s="165" t="str">
        <f t="shared" ca="1" si="42"/>
        <v>121Tahun</v>
      </c>
      <c r="X330" s="79" t="str">
        <f t="shared" ca="1" si="43"/>
        <v>9Bulan</v>
      </c>
      <c r="Y330" s="10"/>
      <c r="Z330" s="59"/>
      <c r="AA330" s="133"/>
      <c r="AB330" s="133"/>
      <c r="AC330" s="72"/>
      <c r="AD330" s="55"/>
      <c r="AE330" s="56"/>
      <c r="AF330" s="3"/>
      <c r="AG330" s="133"/>
      <c r="AH330" s="133"/>
      <c r="AI330" s="133"/>
      <c r="AJ330" s="133"/>
      <c r="AK330" s="133"/>
      <c r="AL330" s="133"/>
      <c r="AM330" s="133"/>
      <c r="AN330" s="133"/>
      <c r="AO330" s="133"/>
      <c r="AP330" s="133"/>
      <c r="AQ330" s="7"/>
      <c r="AR330" s="57"/>
      <c r="AS330" s="7"/>
      <c r="AT330" s="7"/>
      <c r="AU330" s="7"/>
      <c r="AV330" s="133"/>
      <c r="AW330" s="133"/>
      <c r="AX330" s="133"/>
      <c r="AY330" s="133"/>
      <c r="AZ330" s="133"/>
      <c r="BA330" s="7"/>
      <c r="BB330" s="7"/>
      <c r="BC330" s="75"/>
      <c r="BD330" s="58"/>
      <c r="BE330" s="53"/>
      <c r="BF330" s="58"/>
      <c r="BG330" s="133"/>
      <c r="BH330" s="137"/>
      <c r="BI330" s="137"/>
      <c r="BJ330" s="3"/>
      <c r="BK330" s="133"/>
      <c r="BL330" s="133"/>
      <c r="BM330" s="133"/>
      <c r="BN330" s="133"/>
      <c r="BO330" s="133"/>
      <c r="BP330" s="133"/>
      <c r="BQ330" s="133"/>
      <c r="BR330" s="133"/>
      <c r="BS330" s="133"/>
      <c r="BT330" s="133"/>
      <c r="BU330" s="133"/>
      <c r="BV330" s="133"/>
      <c r="BW330" s="133"/>
      <c r="BX330" s="133"/>
      <c r="BY330" s="133"/>
      <c r="BZ330" s="133"/>
    </row>
    <row r="331" spans="1:78" ht="15.75" customHeight="1">
      <c r="A331" s="10">
        <f t="shared" si="44"/>
        <v>322</v>
      </c>
      <c r="B331" s="5" t="s">
        <v>487</v>
      </c>
      <c r="C331" s="49" t="s">
        <v>488</v>
      </c>
      <c r="D331" s="5" t="s">
        <v>489</v>
      </c>
      <c r="E331" s="133" t="s">
        <v>490</v>
      </c>
      <c r="F331" s="7" t="s">
        <v>14</v>
      </c>
      <c r="G331" s="133"/>
      <c r="H331" s="133"/>
      <c r="I331" s="133"/>
      <c r="J331" s="133"/>
      <c r="K331" s="10" t="s">
        <v>11</v>
      </c>
      <c r="L331" s="10" t="s">
        <v>478</v>
      </c>
      <c r="M331" s="8" t="s">
        <v>479</v>
      </c>
      <c r="N331" s="133"/>
      <c r="O331" s="7" t="s">
        <v>87</v>
      </c>
      <c r="P331" s="7"/>
      <c r="Q331" s="50">
        <v>0</v>
      </c>
      <c r="R331" s="134" t="s">
        <v>89</v>
      </c>
      <c r="S331" s="161">
        <v>35000</v>
      </c>
      <c r="T331" s="164" t="str">
        <f t="shared" ca="1" si="41"/>
        <v>25 Tahun 10 Bulan</v>
      </c>
      <c r="U331" s="133"/>
      <c r="V331" s="6">
        <v>44123</v>
      </c>
      <c r="W331" s="165" t="str">
        <f t="shared" ca="1" si="42"/>
        <v>0Tahun</v>
      </c>
      <c r="X331" s="79" t="str">
        <f t="shared" ca="1" si="43"/>
        <v>10Bulan</v>
      </c>
      <c r="Y331" s="10"/>
      <c r="Z331" s="53" t="s">
        <v>491</v>
      </c>
      <c r="AA331" s="133"/>
      <c r="AB331" s="133"/>
      <c r="AC331" s="54" t="s">
        <v>492</v>
      </c>
      <c r="AD331" s="55" t="s">
        <v>211</v>
      </c>
      <c r="AE331" s="56" t="s">
        <v>493</v>
      </c>
      <c r="AF331" s="4" t="s">
        <v>375</v>
      </c>
      <c r="AG331" s="133"/>
      <c r="AH331" s="133"/>
      <c r="AI331" s="133"/>
      <c r="AJ331" s="133"/>
      <c r="AK331" s="133"/>
      <c r="AL331" s="133"/>
      <c r="AM331" s="133"/>
      <c r="AN331" s="133"/>
      <c r="AO331" s="133"/>
      <c r="AP331" s="133"/>
      <c r="AQ331" s="4" t="s">
        <v>494</v>
      </c>
      <c r="AR331" s="57" t="s">
        <v>2876</v>
      </c>
      <c r="AS331" s="7"/>
      <c r="AT331" s="7"/>
      <c r="AU331" s="7"/>
      <c r="AV331" s="133"/>
      <c r="AW331" s="133"/>
      <c r="AX331" s="133"/>
      <c r="AY331" s="133"/>
      <c r="AZ331" s="133"/>
      <c r="BA331" s="7"/>
      <c r="BB331" s="7"/>
      <c r="BC331" s="53" t="s">
        <v>495</v>
      </c>
      <c r="BD331" s="58"/>
      <c r="BE331" s="53" t="s">
        <v>496</v>
      </c>
      <c r="BF331" s="58"/>
      <c r="BG331" s="133"/>
      <c r="BH331" s="137"/>
      <c r="BI331" s="137"/>
      <c r="BJ331" s="4"/>
      <c r="BK331" s="133"/>
      <c r="BL331" s="133"/>
      <c r="BM331" s="133"/>
      <c r="BN331" s="133"/>
      <c r="BO331" s="133"/>
      <c r="BP331" s="133"/>
      <c r="BQ331" s="133"/>
      <c r="BR331" s="133"/>
      <c r="BS331" s="133"/>
      <c r="BT331" s="133"/>
      <c r="BU331" s="133"/>
      <c r="BV331" s="133"/>
      <c r="BW331" s="133"/>
      <c r="BX331" s="133"/>
      <c r="BY331" s="133"/>
      <c r="BZ331" s="133"/>
    </row>
    <row r="332" spans="1:78" ht="15.75" customHeight="1">
      <c r="A332" s="10">
        <f t="shared" si="44"/>
        <v>323</v>
      </c>
      <c r="B332" s="5" t="s">
        <v>585</v>
      </c>
      <c r="C332" s="66" t="s">
        <v>1170</v>
      </c>
      <c r="D332" s="59" t="s">
        <v>1171</v>
      </c>
      <c r="E332" s="133"/>
      <c r="F332" s="3" t="s">
        <v>14</v>
      </c>
      <c r="G332" s="133"/>
      <c r="H332" s="133"/>
      <c r="I332" s="133"/>
      <c r="J332" s="133"/>
      <c r="K332" s="10" t="s">
        <v>3233</v>
      </c>
      <c r="L332" s="4" t="s">
        <v>2600</v>
      </c>
      <c r="M332" s="7" t="s">
        <v>3256</v>
      </c>
      <c r="N332" s="133" t="s">
        <v>3257</v>
      </c>
      <c r="O332" s="7" t="s">
        <v>87</v>
      </c>
      <c r="P332" s="7" t="s">
        <v>88</v>
      </c>
      <c r="Q332" s="50"/>
      <c r="R332" s="134" t="s">
        <v>1172</v>
      </c>
      <c r="S332" s="161">
        <v>35196</v>
      </c>
      <c r="T332" s="164" t="str">
        <f t="shared" ca="1" si="41"/>
        <v>25 Tahun 3 Bulan</v>
      </c>
      <c r="U332" s="133"/>
      <c r="V332" s="69">
        <v>44067</v>
      </c>
      <c r="W332" s="165" t="str">
        <f t="shared" ca="1" si="42"/>
        <v>1Tahun</v>
      </c>
      <c r="X332" s="79" t="str">
        <f t="shared" ca="1" si="43"/>
        <v>0Bulan</v>
      </c>
      <c r="Y332" s="10"/>
      <c r="Z332" s="63" t="s">
        <v>506</v>
      </c>
      <c r="AA332" s="133"/>
      <c r="AB332" s="133"/>
      <c r="AC332" s="63" t="s">
        <v>1173</v>
      </c>
      <c r="AD332" s="55"/>
      <c r="AE332" s="56" t="s">
        <v>1174</v>
      </c>
      <c r="AF332" s="4" t="s">
        <v>78</v>
      </c>
      <c r="AG332" s="133"/>
      <c r="AH332" s="133"/>
      <c r="AI332" s="133"/>
      <c r="AJ332" s="133"/>
      <c r="AK332" s="133"/>
      <c r="AL332" s="133"/>
      <c r="AM332" s="133"/>
      <c r="AN332" s="133"/>
      <c r="AO332" s="133"/>
      <c r="AP332" s="133"/>
      <c r="AQ332" s="7"/>
      <c r="AR332" s="57"/>
      <c r="AS332" s="7"/>
      <c r="AT332" s="7"/>
      <c r="AU332" s="7"/>
      <c r="AV332" s="133"/>
      <c r="AW332" s="133"/>
      <c r="AX332" s="133"/>
      <c r="AY332" s="133"/>
      <c r="AZ332" s="133"/>
      <c r="BA332" s="7"/>
      <c r="BB332" s="7"/>
      <c r="BC332" s="64" t="s">
        <v>1175</v>
      </c>
      <c r="BD332" s="58"/>
      <c r="BE332" s="64" t="s">
        <v>1176</v>
      </c>
      <c r="BF332" s="58"/>
      <c r="BG332" s="133"/>
      <c r="BH332" s="137"/>
      <c r="BI332" s="137"/>
      <c r="BJ332" s="3"/>
      <c r="BK332" s="133"/>
      <c r="BL332" s="133"/>
      <c r="BM332" s="133"/>
      <c r="BN332" s="133"/>
      <c r="BO332" s="133"/>
      <c r="BP332" s="133"/>
      <c r="BQ332" s="133"/>
      <c r="BR332" s="133"/>
      <c r="BS332" s="133"/>
      <c r="BT332" s="133"/>
      <c r="BU332" s="133"/>
      <c r="BV332" s="133"/>
      <c r="BW332" s="133"/>
      <c r="BX332" s="133"/>
      <c r="BY332" s="133"/>
      <c r="BZ332" s="133"/>
    </row>
    <row r="333" spans="1:78" ht="15.75" customHeight="1">
      <c r="A333" s="10">
        <f t="shared" si="44"/>
        <v>324</v>
      </c>
      <c r="B333" s="5" t="s">
        <v>487</v>
      </c>
      <c r="C333" s="49" t="s">
        <v>1480</v>
      </c>
      <c r="D333" s="14" t="s">
        <v>1481</v>
      </c>
      <c r="E333" s="133"/>
      <c r="F333" s="10" t="s">
        <v>14</v>
      </c>
      <c r="G333" s="133"/>
      <c r="H333" s="133"/>
      <c r="I333" s="133"/>
      <c r="J333" s="133"/>
      <c r="K333" s="10" t="s">
        <v>100</v>
      </c>
      <c r="L333" s="4" t="s">
        <v>101</v>
      </c>
      <c r="M333" s="3" t="s">
        <v>101</v>
      </c>
      <c r="N333" s="133"/>
      <c r="O333" s="7" t="s">
        <v>87</v>
      </c>
      <c r="P333" s="7" t="s">
        <v>88</v>
      </c>
      <c r="Q333" s="50" t="s">
        <v>2959</v>
      </c>
      <c r="R333" s="7" t="s">
        <v>1482</v>
      </c>
      <c r="S333" s="162">
        <v>36890</v>
      </c>
      <c r="T333" s="164" t="str">
        <f t="shared" ca="1" si="41"/>
        <v>20 Tahun 8 Bulan</v>
      </c>
      <c r="U333" s="99">
        <v>44207</v>
      </c>
      <c r="V333" s="85">
        <v>44207</v>
      </c>
      <c r="W333" s="165" t="str">
        <f t="shared" ca="1" si="42"/>
        <v>0Tahun</v>
      </c>
      <c r="X333" s="79" t="str">
        <f t="shared" ca="1" si="43"/>
        <v>7Bulan</v>
      </c>
      <c r="Y333" s="10" t="s">
        <v>75</v>
      </c>
      <c r="Z333" s="63" t="s">
        <v>90</v>
      </c>
      <c r="AA333" s="133"/>
      <c r="AB333" s="133"/>
      <c r="AC333" s="63" t="s">
        <v>1483</v>
      </c>
      <c r="AD333" s="55" t="s">
        <v>211</v>
      </c>
      <c r="AE333" s="56" t="s">
        <v>1484</v>
      </c>
      <c r="AF333" s="4" t="s">
        <v>78</v>
      </c>
      <c r="AG333" s="133"/>
      <c r="AH333" s="133"/>
      <c r="AI333" s="133"/>
      <c r="AJ333" s="133"/>
      <c r="AK333" s="133"/>
      <c r="AL333" s="133"/>
      <c r="AM333" s="133"/>
      <c r="AN333" s="133"/>
      <c r="AO333" s="133"/>
      <c r="AP333" s="133"/>
      <c r="AQ333" s="79">
        <v>6043508208</v>
      </c>
      <c r="AR333" s="57" t="s">
        <v>2877</v>
      </c>
      <c r="AS333" s="63" t="s">
        <v>1485</v>
      </c>
      <c r="AT333" s="63"/>
      <c r="AU333" s="63" t="s">
        <v>1486</v>
      </c>
      <c r="AV333" s="133"/>
      <c r="AW333" s="133"/>
      <c r="AX333" s="133"/>
      <c r="AY333" s="133"/>
      <c r="AZ333" s="133"/>
      <c r="BA333" s="63"/>
      <c r="BB333" s="63"/>
      <c r="BC333" s="53" t="s">
        <v>1487</v>
      </c>
      <c r="BD333" s="58" t="s">
        <v>2659</v>
      </c>
      <c r="BE333" s="53" t="s">
        <v>80</v>
      </c>
      <c r="BF333" s="58"/>
      <c r="BG333" s="133"/>
      <c r="BH333" s="137">
        <v>1500000</v>
      </c>
      <c r="BI333" s="137">
        <v>500000</v>
      </c>
      <c r="BJ333" s="173" t="s">
        <v>1488</v>
      </c>
      <c r="BK333" s="133"/>
      <c r="BL333" s="133"/>
      <c r="BM333" s="133"/>
      <c r="BN333" s="133"/>
      <c r="BO333" s="133"/>
      <c r="BP333" s="133"/>
      <c r="BQ333" s="133"/>
      <c r="BR333" s="133"/>
      <c r="BS333" s="133"/>
      <c r="BT333" s="133"/>
      <c r="BU333" s="133"/>
      <c r="BV333" s="133"/>
      <c r="BW333" s="133"/>
      <c r="BX333" s="133"/>
      <c r="BY333" s="133"/>
      <c r="BZ333" s="133"/>
    </row>
    <row r="334" spans="1:78" ht="15.75" customHeight="1">
      <c r="A334" s="10">
        <f t="shared" si="44"/>
        <v>325</v>
      </c>
      <c r="B334" s="5" t="s">
        <v>487</v>
      </c>
      <c r="C334" s="49" t="s">
        <v>1537</v>
      </c>
      <c r="D334" s="59" t="s">
        <v>1538</v>
      </c>
      <c r="E334" s="133"/>
      <c r="F334" s="10" t="s">
        <v>14</v>
      </c>
      <c r="G334" s="133"/>
      <c r="H334" s="133"/>
      <c r="I334" s="133"/>
      <c r="J334" s="133"/>
      <c r="K334" s="10" t="s">
        <v>100</v>
      </c>
      <c r="L334" s="4" t="s">
        <v>101</v>
      </c>
      <c r="M334" s="3" t="s">
        <v>101</v>
      </c>
      <c r="N334" s="133"/>
      <c r="O334" s="7" t="s">
        <v>87</v>
      </c>
      <c r="P334" s="81" t="s">
        <v>88</v>
      </c>
      <c r="Q334" s="50" t="s">
        <v>2959</v>
      </c>
      <c r="R334" s="134" t="s">
        <v>1539</v>
      </c>
      <c r="S334" s="161">
        <v>37074</v>
      </c>
      <c r="T334" s="164" t="str">
        <f t="shared" ca="1" si="41"/>
        <v>20 Tahun 1 Bulan</v>
      </c>
      <c r="U334" s="99">
        <v>44207</v>
      </c>
      <c r="V334" s="71">
        <v>44207</v>
      </c>
      <c r="W334" s="165" t="str">
        <f t="shared" ca="1" si="42"/>
        <v>0Tahun</v>
      </c>
      <c r="X334" s="79" t="str">
        <f t="shared" ca="1" si="43"/>
        <v>7Bulan</v>
      </c>
      <c r="Y334" s="10" t="s">
        <v>75</v>
      </c>
      <c r="Z334" s="72" t="s">
        <v>90</v>
      </c>
      <c r="AA334" s="133"/>
      <c r="AB334" s="133"/>
      <c r="AC334" s="72" t="s">
        <v>1540</v>
      </c>
      <c r="AD334" s="55" t="s">
        <v>2703</v>
      </c>
      <c r="AE334" s="73" t="s">
        <v>1541</v>
      </c>
      <c r="AF334" s="4" t="s">
        <v>78</v>
      </c>
      <c r="AG334" s="133"/>
      <c r="AH334" s="133"/>
      <c r="AI334" s="133"/>
      <c r="AJ334" s="133"/>
      <c r="AK334" s="133"/>
      <c r="AL334" s="133"/>
      <c r="AM334" s="133"/>
      <c r="AN334" s="133"/>
      <c r="AO334" s="133"/>
      <c r="AP334" s="133"/>
      <c r="AQ334" s="89" t="s">
        <v>1542</v>
      </c>
      <c r="AR334" s="57" t="s">
        <v>2878</v>
      </c>
      <c r="AS334" s="7" t="s">
        <v>1543</v>
      </c>
      <c r="AT334" s="7"/>
      <c r="AU334" s="7" t="s">
        <v>1544</v>
      </c>
      <c r="AV334" s="133"/>
      <c r="AW334" s="133"/>
      <c r="AX334" s="133"/>
      <c r="AY334" s="133"/>
      <c r="AZ334" s="133"/>
      <c r="BA334" s="7"/>
      <c r="BB334" s="7"/>
      <c r="BC334" s="75" t="s">
        <v>1545</v>
      </c>
      <c r="BD334" s="58" t="s">
        <v>2660</v>
      </c>
      <c r="BE334" s="53" t="s">
        <v>80</v>
      </c>
      <c r="BF334" s="58"/>
      <c r="BG334" s="133"/>
      <c r="BH334" s="137">
        <v>1500000</v>
      </c>
      <c r="BI334" s="137">
        <v>500000</v>
      </c>
      <c r="BJ334" s="173" t="s">
        <v>1546</v>
      </c>
      <c r="BK334" s="133"/>
      <c r="BL334" s="133"/>
      <c r="BM334" s="133"/>
      <c r="BN334" s="133"/>
      <c r="BO334" s="133"/>
      <c r="BP334" s="133"/>
      <c r="BQ334" s="133"/>
      <c r="BR334" s="133"/>
      <c r="BS334" s="133"/>
      <c r="BT334" s="133"/>
      <c r="BU334" s="133"/>
      <c r="BV334" s="133"/>
      <c r="BW334" s="133"/>
      <c r="BX334" s="133"/>
      <c r="BY334" s="133"/>
      <c r="BZ334" s="133"/>
    </row>
    <row r="335" spans="1:78" ht="15.75" customHeight="1">
      <c r="A335" s="10">
        <f t="shared" si="44"/>
        <v>326</v>
      </c>
      <c r="B335" s="5" t="s">
        <v>487</v>
      </c>
      <c r="C335" s="175" t="s">
        <v>3106</v>
      </c>
      <c r="D335" s="59" t="s">
        <v>2084</v>
      </c>
      <c r="E335" s="133"/>
      <c r="F335" s="3" t="s">
        <v>14</v>
      </c>
      <c r="G335" s="133"/>
      <c r="H335" s="133"/>
      <c r="I335" s="133"/>
      <c r="J335" s="133"/>
      <c r="K335" s="10" t="s">
        <v>183</v>
      </c>
      <c r="L335" s="10" t="s">
        <v>184</v>
      </c>
      <c r="M335" s="6" t="s">
        <v>182</v>
      </c>
      <c r="N335" s="133"/>
      <c r="O335" s="4" t="s">
        <v>87</v>
      </c>
      <c r="P335" s="7" t="s">
        <v>88</v>
      </c>
      <c r="Q335" s="50" t="s">
        <v>2959</v>
      </c>
      <c r="R335" s="7"/>
      <c r="S335" s="162"/>
      <c r="T335" s="164" t="str">
        <f t="shared" ca="1" si="41"/>
        <v>121 Tahun 7 Bulan</v>
      </c>
      <c r="U335" s="62">
        <v>44340</v>
      </c>
      <c r="V335" s="62">
        <v>44340</v>
      </c>
      <c r="W335" s="165" t="str">
        <f t="shared" ref="W335:W398" ca="1" si="45">INT((NOW()-V335)/365)&amp;"Tahun"</f>
        <v>0Tahun</v>
      </c>
      <c r="X335" s="79" t="str">
        <f t="shared" ref="X335:X398" ca="1" si="46">INT(MOD((NOW()-V335),365)/30)&amp;"Bulan"</f>
        <v>3Bulan</v>
      </c>
      <c r="Y335" s="10" t="s">
        <v>75</v>
      </c>
      <c r="Z335" s="63"/>
      <c r="AA335" s="133"/>
      <c r="AB335" s="133"/>
      <c r="AC335" s="133" t="s">
        <v>2057</v>
      </c>
      <c r="AD335" s="55" t="s">
        <v>2057</v>
      </c>
      <c r="AE335" s="60"/>
      <c r="AF335" s="4" t="s">
        <v>78</v>
      </c>
      <c r="AG335" s="133"/>
      <c r="AH335" s="133"/>
      <c r="AI335" s="133"/>
      <c r="AJ335" s="133"/>
      <c r="AK335" s="133"/>
      <c r="AL335" s="133"/>
      <c r="AM335" s="133"/>
      <c r="AN335" s="133"/>
      <c r="AO335" s="133"/>
      <c r="AP335" s="133"/>
      <c r="AQ335" s="49" t="s">
        <v>2085</v>
      </c>
      <c r="AR335" s="57" t="s">
        <v>2879</v>
      </c>
      <c r="AS335" s="63"/>
      <c r="AT335" s="63"/>
      <c r="AU335" s="63"/>
      <c r="AV335" s="133"/>
      <c r="AW335" s="133"/>
      <c r="AX335" s="133"/>
      <c r="AY335" s="133"/>
      <c r="AZ335" s="133"/>
      <c r="BA335" s="63"/>
      <c r="BB335" s="63"/>
      <c r="BC335" s="141" t="s">
        <v>2086</v>
      </c>
      <c r="BD335" s="58" t="s">
        <v>2086</v>
      </c>
      <c r="BE335" s="63"/>
      <c r="BF335" s="58"/>
      <c r="BG335" s="133"/>
      <c r="BH335" s="137"/>
      <c r="BI335" s="137"/>
      <c r="BJ335" s="10"/>
      <c r="BK335" s="133"/>
      <c r="BL335" s="133"/>
      <c r="BM335" s="133"/>
      <c r="BN335" s="133"/>
      <c r="BO335" s="133"/>
      <c r="BP335" s="133"/>
      <c r="BQ335" s="133"/>
      <c r="BR335" s="133"/>
      <c r="BS335" s="133"/>
      <c r="BT335" s="133"/>
      <c r="BU335" s="133"/>
      <c r="BV335" s="133"/>
      <c r="BW335" s="133"/>
      <c r="BX335" s="133"/>
      <c r="BY335" s="133"/>
      <c r="BZ335" s="133"/>
    </row>
    <row r="336" spans="1:78" ht="15.75" customHeight="1">
      <c r="A336" s="10">
        <f t="shared" si="44"/>
        <v>327</v>
      </c>
      <c r="B336" s="5" t="s">
        <v>487</v>
      </c>
      <c r="C336" s="49" t="s">
        <v>1940</v>
      </c>
      <c r="D336" s="5" t="s">
        <v>1941</v>
      </c>
      <c r="E336" s="133"/>
      <c r="F336" s="8" t="s">
        <v>14</v>
      </c>
      <c r="G336" s="133"/>
      <c r="H336" s="133"/>
      <c r="I336" s="133"/>
      <c r="J336" s="133"/>
      <c r="K336" s="10" t="s">
        <v>124</v>
      </c>
      <c r="L336" s="10" t="s">
        <v>125</v>
      </c>
      <c r="M336" s="3" t="s">
        <v>126</v>
      </c>
      <c r="N336" s="133"/>
      <c r="O336" s="4" t="s">
        <v>72</v>
      </c>
      <c r="P336" s="7" t="s">
        <v>88</v>
      </c>
      <c r="Q336" s="50">
        <v>0</v>
      </c>
      <c r="R336" s="134" t="s">
        <v>89</v>
      </c>
      <c r="S336" s="161">
        <v>31529</v>
      </c>
      <c r="T336" s="164" t="str">
        <f t="shared" ca="1" si="41"/>
        <v>35 Tahun 4 Bulan</v>
      </c>
      <c r="U336" s="133"/>
      <c r="V336" s="6">
        <v>44152</v>
      </c>
      <c r="W336" s="165" t="str">
        <f t="shared" ca="1" si="45"/>
        <v>0Tahun</v>
      </c>
      <c r="X336" s="79" t="str">
        <f t="shared" ca="1" si="46"/>
        <v>9Bulan</v>
      </c>
      <c r="Y336" s="10"/>
      <c r="Z336" s="59" t="s">
        <v>1</v>
      </c>
      <c r="AA336" s="133"/>
      <c r="AB336" s="133"/>
      <c r="AC336" s="54" t="s">
        <v>1942</v>
      </c>
      <c r="AD336" s="55" t="s">
        <v>211</v>
      </c>
      <c r="AE336" s="76" t="s">
        <v>1943</v>
      </c>
      <c r="AF336" s="4" t="s">
        <v>78</v>
      </c>
      <c r="AG336" s="133"/>
      <c r="AH336" s="133"/>
      <c r="AI336" s="133"/>
      <c r="AJ336" s="133"/>
      <c r="AK336" s="133"/>
      <c r="AL336" s="133"/>
      <c r="AM336" s="133"/>
      <c r="AN336" s="133"/>
      <c r="AO336" s="133"/>
      <c r="AP336" s="133"/>
      <c r="AQ336" s="3"/>
      <c r="AR336" s="57" t="s">
        <v>2880</v>
      </c>
      <c r="AS336" s="7"/>
      <c r="AT336" s="7"/>
      <c r="AU336" s="7"/>
      <c r="AV336" s="133"/>
      <c r="AW336" s="133"/>
      <c r="AX336" s="133"/>
      <c r="AY336" s="133"/>
      <c r="AZ336" s="133"/>
      <c r="BA336" s="7"/>
      <c r="BB336" s="7"/>
      <c r="BC336" s="53" t="s">
        <v>1944</v>
      </c>
      <c r="BD336" s="58"/>
      <c r="BE336" s="53" t="s">
        <v>80</v>
      </c>
      <c r="BF336" s="58"/>
      <c r="BG336" s="133"/>
      <c r="BH336" s="137"/>
      <c r="BI336" s="137"/>
      <c r="BJ336" s="3"/>
      <c r="BK336" s="133"/>
      <c r="BL336" s="133"/>
      <c r="BM336" s="133"/>
      <c r="BN336" s="133"/>
      <c r="BO336" s="133"/>
      <c r="BP336" s="133"/>
      <c r="BQ336" s="133"/>
      <c r="BR336" s="133"/>
      <c r="BS336" s="133"/>
      <c r="BT336" s="133"/>
      <c r="BU336" s="133"/>
      <c r="BV336" s="133"/>
      <c r="BW336" s="133"/>
      <c r="BX336" s="133"/>
      <c r="BY336" s="133"/>
      <c r="BZ336" s="133"/>
    </row>
    <row r="337" spans="1:78" ht="15.75" customHeight="1">
      <c r="A337" s="10">
        <f t="shared" si="44"/>
        <v>328</v>
      </c>
      <c r="B337" s="5" t="s">
        <v>487</v>
      </c>
      <c r="C337" s="49"/>
      <c r="D337" s="14" t="s">
        <v>2953</v>
      </c>
      <c r="E337" s="133"/>
      <c r="F337" s="3" t="s">
        <v>14</v>
      </c>
      <c r="G337" s="133"/>
      <c r="H337" s="133"/>
      <c r="I337" s="133"/>
      <c r="J337" s="133"/>
      <c r="K337" s="10"/>
      <c r="L337" s="4" t="s">
        <v>184</v>
      </c>
      <c r="M337" s="10" t="s">
        <v>263</v>
      </c>
      <c r="N337" s="10" t="s">
        <v>2640</v>
      </c>
      <c r="O337" s="4"/>
      <c r="P337" s="7"/>
      <c r="Q337" s="50" t="s">
        <v>2959</v>
      </c>
      <c r="R337" s="134"/>
      <c r="S337" s="161"/>
      <c r="T337" s="164" t="str">
        <f t="shared" ca="1" si="41"/>
        <v>121 Tahun 7 Bulan</v>
      </c>
      <c r="U337" s="133"/>
      <c r="V337" s="6"/>
      <c r="W337" s="165" t="str">
        <f t="shared" ca="1" si="45"/>
        <v>121Tahun</v>
      </c>
      <c r="X337" s="79" t="str">
        <f t="shared" ca="1" si="46"/>
        <v>9Bulan</v>
      </c>
      <c r="Y337" s="10"/>
      <c r="Z337" s="59"/>
      <c r="AA337" s="133"/>
      <c r="AB337" s="133"/>
      <c r="AC337" s="54"/>
      <c r="AD337" s="55" t="s">
        <v>211</v>
      </c>
      <c r="AE337" s="76"/>
      <c r="AF337" s="4"/>
      <c r="AG337" s="133"/>
      <c r="AH337" s="133"/>
      <c r="AI337" s="133"/>
      <c r="AJ337" s="133"/>
      <c r="AK337" s="133"/>
      <c r="AL337" s="133"/>
      <c r="AM337" s="133"/>
      <c r="AN337" s="133"/>
      <c r="AO337" s="133"/>
      <c r="AP337" s="133"/>
      <c r="AQ337" s="3"/>
      <c r="AR337" s="57" t="s">
        <v>2881</v>
      </c>
      <c r="AS337" s="7"/>
      <c r="AT337" s="7"/>
      <c r="AU337" s="7"/>
      <c r="AV337" s="133"/>
      <c r="AW337" s="133"/>
      <c r="AX337" s="133"/>
      <c r="AY337" s="133"/>
      <c r="AZ337" s="133"/>
      <c r="BA337" s="7"/>
      <c r="BB337" s="7"/>
      <c r="BC337" s="53"/>
      <c r="BD337" s="58"/>
      <c r="BE337" s="53"/>
      <c r="BF337" s="58"/>
      <c r="BG337" s="133"/>
      <c r="BH337" s="137"/>
      <c r="BI337" s="137"/>
      <c r="BJ337" s="3"/>
      <c r="BK337" s="133"/>
      <c r="BL337" s="133"/>
      <c r="BM337" s="133"/>
      <c r="BN337" s="133"/>
      <c r="BO337" s="133"/>
      <c r="BP337" s="133"/>
      <c r="BQ337" s="133"/>
      <c r="BR337" s="133"/>
      <c r="BS337" s="133"/>
      <c r="BT337" s="133"/>
      <c r="BU337" s="133"/>
      <c r="BV337" s="133"/>
      <c r="BW337" s="133"/>
      <c r="BX337" s="133"/>
      <c r="BY337" s="133"/>
      <c r="BZ337" s="133"/>
    </row>
    <row r="338" spans="1:78" ht="15.75" customHeight="1">
      <c r="A338" s="10">
        <f t="shared" si="44"/>
        <v>329</v>
      </c>
      <c r="B338" s="54" t="s">
        <v>570</v>
      </c>
      <c r="C338" s="49" t="s">
        <v>571</v>
      </c>
      <c r="D338" s="5" t="s">
        <v>572</v>
      </c>
      <c r="E338" s="133"/>
      <c r="F338" s="7" t="s">
        <v>14</v>
      </c>
      <c r="G338" s="133"/>
      <c r="H338" s="133"/>
      <c r="I338" s="133"/>
      <c r="J338" s="133"/>
      <c r="K338" s="10" t="s">
        <v>11</v>
      </c>
      <c r="L338" s="10" t="s">
        <v>478</v>
      </c>
      <c r="M338" s="8" t="s">
        <v>479</v>
      </c>
      <c r="N338" s="133"/>
      <c r="O338" s="7" t="s">
        <v>87</v>
      </c>
      <c r="P338" s="2"/>
      <c r="Q338" s="50"/>
      <c r="R338" s="134"/>
      <c r="S338" s="161"/>
      <c r="T338" s="164" t="str">
        <f t="shared" ca="1" si="41"/>
        <v>121 Tahun 7 Bulan</v>
      </c>
      <c r="U338" s="133"/>
      <c r="V338" s="6">
        <v>44291</v>
      </c>
      <c r="W338" s="165" t="str">
        <f t="shared" ca="1" si="45"/>
        <v>0Tahun</v>
      </c>
      <c r="X338" s="79" t="str">
        <f t="shared" ca="1" si="46"/>
        <v>4Bulan</v>
      </c>
      <c r="Y338" s="10"/>
      <c r="Z338" s="53"/>
      <c r="AA338" s="133"/>
      <c r="AB338" s="133"/>
      <c r="AC338" s="54"/>
      <c r="AD338" s="55"/>
      <c r="AE338" s="56"/>
      <c r="AF338" s="4"/>
      <c r="AG338" s="133"/>
      <c r="AH338" s="133"/>
      <c r="AI338" s="133"/>
      <c r="AJ338" s="133"/>
      <c r="AK338" s="133"/>
      <c r="AL338" s="133"/>
      <c r="AM338" s="133"/>
      <c r="AN338" s="133"/>
      <c r="AO338" s="133"/>
      <c r="AP338" s="133"/>
      <c r="AQ338" s="4"/>
      <c r="AR338" s="57"/>
      <c r="AS338" s="7"/>
      <c r="AT338" s="7"/>
      <c r="AU338" s="7"/>
      <c r="AV338" s="133"/>
      <c r="AW338" s="133"/>
      <c r="AX338" s="133"/>
      <c r="AY338" s="133"/>
      <c r="AZ338" s="133"/>
      <c r="BA338" s="7"/>
      <c r="BB338" s="7"/>
      <c r="BC338" s="53"/>
      <c r="BD338" s="58"/>
      <c r="BE338" s="53"/>
      <c r="BF338" s="58"/>
      <c r="BG338" s="133"/>
      <c r="BH338" s="137"/>
      <c r="BI338" s="137"/>
      <c r="BJ338" s="4"/>
      <c r="BK338" s="133"/>
      <c r="BL338" s="133"/>
      <c r="BM338" s="133"/>
      <c r="BN338" s="133"/>
      <c r="BO338" s="133"/>
      <c r="BP338" s="133"/>
      <c r="BQ338" s="133"/>
      <c r="BR338" s="133"/>
      <c r="BS338" s="133"/>
      <c r="BT338" s="133"/>
      <c r="BU338" s="133"/>
      <c r="BV338" s="133"/>
      <c r="BW338" s="133"/>
      <c r="BX338" s="133"/>
      <c r="BY338" s="133"/>
      <c r="BZ338" s="133"/>
    </row>
    <row r="339" spans="1:78" ht="15.75" customHeight="1">
      <c r="A339" s="10">
        <f t="shared" si="44"/>
        <v>330</v>
      </c>
      <c r="B339" s="54" t="s">
        <v>570</v>
      </c>
      <c r="C339" s="49" t="s">
        <v>2079</v>
      </c>
      <c r="D339" s="59" t="s">
        <v>2080</v>
      </c>
      <c r="E339" s="133" t="s">
        <v>3026</v>
      </c>
      <c r="F339" s="10" t="s">
        <v>14</v>
      </c>
      <c r="G339" s="133"/>
      <c r="H339" s="133"/>
      <c r="I339" s="133"/>
      <c r="J339" s="133"/>
      <c r="K339" s="10" t="s">
        <v>100</v>
      </c>
      <c r="L339" s="4" t="s">
        <v>101</v>
      </c>
      <c r="M339" s="3" t="s">
        <v>101</v>
      </c>
      <c r="N339" s="133"/>
      <c r="O339" s="4" t="s">
        <v>87</v>
      </c>
      <c r="P339" s="7" t="s">
        <v>88</v>
      </c>
      <c r="Q339" s="50" t="s">
        <v>2959</v>
      </c>
      <c r="R339" s="7"/>
      <c r="S339" s="162"/>
      <c r="T339" s="164" t="str">
        <f t="shared" ca="1" si="41"/>
        <v>121 Tahun 7 Bulan</v>
      </c>
      <c r="U339" s="62">
        <v>44340</v>
      </c>
      <c r="V339" s="62">
        <v>44340</v>
      </c>
      <c r="W339" s="165" t="str">
        <f t="shared" ca="1" si="45"/>
        <v>0Tahun</v>
      </c>
      <c r="X339" s="79" t="str">
        <f t="shared" ca="1" si="46"/>
        <v>3Bulan</v>
      </c>
      <c r="Y339" s="10" t="s">
        <v>75</v>
      </c>
      <c r="Z339" s="63"/>
      <c r="AA339" s="133"/>
      <c r="AB339" s="133"/>
      <c r="AC339" s="133" t="s">
        <v>2081</v>
      </c>
      <c r="AD339" s="55" t="s">
        <v>2081</v>
      </c>
      <c r="AE339" s="60"/>
      <c r="AF339" s="3" t="s">
        <v>78</v>
      </c>
      <c r="AG339" s="133"/>
      <c r="AH339" s="133"/>
      <c r="AI339" s="133"/>
      <c r="AJ339" s="133"/>
      <c r="AK339" s="133"/>
      <c r="AL339" s="133"/>
      <c r="AM339" s="133"/>
      <c r="AN339" s="133"/>
      <c r="AO339" s="133"/>
      <c r="AP339" s="133"/>
      <c r="AQ339" s="49" t="s">
        <v>2082</v>
      </c>
      <c r="AR339" s="57" t="s">
        <v>2882</v>
      </c>
      <c r="AS339" s="63"/>
      <c r="AT339" s="63"/>
      <c r="AU339" s="63"/>
      <c r="AV339" s="133"/>
      <c r="AW339" s="133"/>
      <c r="AX339" s="133"/>
      <c r="AY339" s="133"/>
      <c r="AZ339" s="133"/>
      <c r="BA339" s="63"/>
      <c r="BB339" s="63"/>
      <c r="BC339" s="141" t="s">
        <v>2083</v>
      </c>
      <c r="BD339" s="58" t="s">
        <v>2083</v>
      </c>
      <c r="BE339" s="63"/>
      <c r="BF339" s="58"/>
      <c r="BG339" s="133"/>
      <c r="BH339" s="137">
        <v>1300000</v>
      </c>
      <c r="BI339" s="137">
        <v>500000</v>
      </c>
      <c r="BJ339" s="4"/>
      <c r="BK339" s="133"/>
      <c r="BL339" s="133"/>
      <c r="BM339" s="133"/>
      <c r="BN339" s="133"/>
      <c r="BO339" s="133"/>
      <c r="BP339" s="133"/>
      <c r="BQ339" s="133"/>
      <c r="BR339" s="133"/>
      <c r="BS339" s="133"/>
      <c r="BT339" s="133"/>
      <c r="BU339" s="133"/>
      <c r="BV339" s="133"/>
      <c r="BW339" s="133"/>
      <c r="BX339" s="133"/>
      <c r="BY339" s="133"/>
      <c r="BZ339" s="133"/>
    </row>
    <row r="340" spans="1:78" ht="15.75" customHeight="1">
      <c r="A340" s="10">
        <f t="shared" si="44"/>
        <v>331</v>
      </c>
      <c r="B340" s="54" t="s">
        <v>570</v>
      </c>
      <c r="C340" s="49" t="s">
        <v>2547</v>
      </c>
      <c r="D340" s="153" t="s">
        <v>2548</v>
      </c>
      <c r="E340" s="133" t="s">
        <v>154</v>
      </c>
      <c r="F340" s="3" t="s">
        <v>14</v>
      </c>
      <c r="G340" s="133"/>
      <c r="H340" s="133"/>
      <c r="I340" s="133"/>
      <c r="J340" s="133"/>
      <c r="K340" s="10" t="s">
        <v>100</v>
      </c>
      <c r="L340" s="4" t="s">
        <v>101</v>
      </c>
      <c r="M340" s="3" t="s">
        <v>101</v>
      </c>
      <c r="N340" s="133"/>
      <c r="O340" s="7" t="s">
        <v>87</v>
      </c>
      <c r="P340" s="7" t="s">
        <v>88</v>
      </c>
      <c r="Q340" s="50"/>
      <c r="R340" s="7" t="s">
        <v>1294</v>
      </c>
      <c r="S340" s="162">
        <v>37475</v>
      </c>
      <c r="T340" s="164" t="str">
        <f t="shared" ca="1" si="41"/>
        <v>19 Tahun 0 Bulan</v>
      </c>
      <c r="U340" s="99">
        <v>44298</v>
      </c>
      <c r="V340" s="62">
        <v>44298</v>
      </c>
      <c r="W340" s="165" t="str">
        <f t="shared" ca="1" si="45"/>
        <v>0Tahun</v>
      </c>
      <c r="X340" s="79" t="str">
        <f t="shared" ca="1" si="46"/>
        <v>4Bulan</v>
      </c>
      <c r="Y340" s="10" t="s">
        <v>75</v>
      </c>
      <c r="Z340" s="63"/>
      <c r="AA340" s="133"/>
      <c r="AB340" s="133"/>
      <c r="AC340" s="136" t="s">
        <v>2549</v>
      </c>
      <c r="AD340" s="55"/>
      <c r="AE340" s="60"/>
      <c r="AF340" s="3" t="s">
        <v>78</v>
      </c>
      <c r="AG340" s="133"/>
      <c r="AH340" s="133"/>
      <c r="AI340" s="133"/>
      <c r="AJ340" s="133"/>
      <c r="AK340" s="133"/>
      <c r="AL340" s="133"/>
      <c r="AM340" s="133"/>
      <c r="AN340" s="133"/>
      <c r="AO340" s="133"/>
      <c r="AP340" s="133"/>
      <c r="AQ340" s="7"/>
      <c r="AR340" s="57"/>
      <c r="AS340" s="63" t="s">
        <v>2550</v>
      </c>
      <c r="AT340" s="63"/>
      <c r="AU340" s="63" t="s">
        <v>2551</v>
      </c>
      <c r="AV340" s="133"/>
      <c r="AW340" s="133"/>
      <c r="AX340" s="133"/>
      <c r="AY340" s="133"/>
      <c r="AZ340" s="133"/>
      <c r="BA340" s="63"/>
      <c r="BB340" s="63"/>
      <c r="BC340" s="53" t="s">
        <v>2552</v>
      </c>
      <c r="BD340" s="58"/>
      <c r="BE340" s="2" t="s">
        <v>80</v>
      </c>
      <c r="BF340" s="58"/>
      <c r="BG340" s="133"/>
      <c r="BH340" s="137">
        <v>1500000</v>
      </c>
      <c r="BI340" s="137">
        <v>500000</v>
      </c>
      <c r="BJ340" s="173" t="s">
        <v>2553</v>
      </c>
      <c r="BK340" s="133"/>
      <c r="BL340" s="133"/>
      <c r="BM340" s="133"/>
      <c r="BN340" s="133"/>
      <c r="BO340" s="133"/>
      <c r="BP340" s="133"/>
      <c r="BQ340" s="133"/>
      <c r="BR340" s="133"/>
      <c r="BS340" s="133"/>
      <c r="BT340" s="133"/>
      <c r="BU340" s="133"/>
      <c r="BV340" s="133"/>
      <c r="BW340" s="133"/>
      <c r="BX340" s="133"/>
      <c r="BY340" s="133"/>
      <c r="BZ340" s="133"/>
    </row>
    <row r="341" spans="1:78" ht="15.75" customHeight="1">
      <c r="A341" s="10">
        <f t="shared" si="44"/>
        <v>332</v>
      </c>
      <c r="B341" s="54" t="s">
        <v>570</v>
      </c>
      <c r="C341" s="175" t="s">
        <v>3107</v>
      </c>
      <c r="D341" s="153" t="s">
        <v>2546</v>
      </c>
      <c r="E341" s="133" t="s">
        <v>99</v>
      </c>
      <c r="F341" s="8" t="s">
        <v>14</v>
      </c>
      <c r="G341" s="133"/>
      <c r="H341" s="133"/>
      <c r="I341" s="133"/>
      <c r="J341" s="133"/>
      <c r="K341" s="10" t="s">
        <v>183</v>
      </c>
      <c r="L341" s="10" t="s">
        <v>184</v>
      </c>
      <c r="M341" s="6" t="s">
        <v>182</v>
      </c>
      <c r="N341" s="133"/>
      <c r="O341" s="7" t="s">
        <v>87</v>
      </c>
      <c r="P341" s="7" t="s">
        <v>88</v>
      </c>
      <c r="Q341" s="50" t="s">
        <v>2959</v>
      </c>
      <c r="R341" s="7" t="s">
        <v>3117</v>
      </c>
      <c r="S341" s="162">
        <v>37297</v>
      </c>
      <c r="T341" s="164" t="str">
        <f t="shared" ca="1" si="41"/>
        <v>19 Tahun 6 Bulan</v>
      </c>
      <c r="U341" s="6">
        <v>44298</v>
      </c>
      <c r="V341" s="6">
        <v>44298</v>
      </c>
      <c r="W341" s="165" t="str">
        <f t="shared" ca="1" si="45"/>
        <v>0Tahun</v>
      </c>
      <c r="X341" s="79" t="str">
        <f t="shared" ca="1" si="46"/>
        <v>4Bulan</v>
      </c>
      <c r="Y341" s="10" t="s">
        <v>75</v>
      </c>
      <c r="Z341" s="63"/>
      <c r="AA341" s="133"/>
      <c r="AB341" s="133"/>
      <c r="AC341" s="63"/>
      <c r="AD341" s="55"/>
      <c r="AE341" s="60"/>
      <c r="AF341" s="3" t="s">
        <v>78</v>
      </c>
      <c r="AG341" s="133"/>
      <c r="AH341" s="133"/>
      <c r="AI341" s="133"/>
      <c r="AJ341" s="133"/>
      <c r="AK341" s="133"/>
      <c r="AL341" s="133"/>
      <c r="AM341" s="133"/>
      <c r="AN341" s="133"/>
      <c r="AO341" s="133"/>
      <c r="AP341" s="133"/>
      <c r="AQ341" s="7"/>
      <c r="AR341" s="57"/>
      <c r="AS341" s="63"/>
      <c r="AT341" s="63"/>
      <c r="AU341" s="63"/>
      <c r="AV341" s="133"/>
      <c r="AW341" s="133"/>
      <c r="AX341" s="133"/>
      <c r="AY341" s="133"/>
      <c r="AZ341" s="133"/>
      <c r="BA341" s="63"/>
      <c r="BB341" s="63"/>
      <c r="BC341" s="59"/>
      <c r="BD341" s="58"/>
      <c r="BE341" s="63"/>
      <c r="BF341" s="58"/>
      <c r="BG341" s="133"/>
      <c r="BH341" s="137"/>
      <c r="BI341" s="137"/>
      <c r="BJ341" s="3"/>
      <c r="BK341" s="133"/>
      <c r="BL341" s="133"/>
      <c r="BM341" s="133"/>
      <c r="BN341" s="133"/>
      <c r="BO341" s="133"/>
      <c r="BP341" s="133"/>
      <c r="BQ341" s="133"/>
      <c r="BR341" s="133"/>
      <c r="BS341" s="133"/>
      <c r="BT341" s="133"/>
      <c r="BU341" s="133"/>
      <c r="BV341" s="133"/>
      <c r="BW341" s="133"/>
      <c r="BX341" s="133"/>
      <c r="BY341" s="133"/>
      <c r="BZ341" s="133"/>
    </row>
    <row r="342" spans="1:78" ht="15.75" customHeight="1">
      <c r="A342" s="10">
        <f t="shared" si="44"/>
        <v>333</v>
      </c>
      <c r="B342" s="54" t="s">
        <v>639</v>
      </c>
      <c r="C342" s="49" t="s">
        <v>640</v>
      </c>
      <c r="D342" s="5" t="s">
        <v>641</v>
      </c>
      <c r="E342" s="133" t="s">
        <v>642</v>
      </c>
      <c r="F342" s="7" t="s">
        <v>14</v>
      </c>
      <c r="G342" s="133"/>
      <c r="H342" s="133"/>
      <c r="I342" s="133"/>
      <c r="J342" s="133"/>
      <c r="K342" s="10" t="s">
        <v>11</v>
      </c>
      <c r="L342" s="10" t="s">
        <v>478</v>
      </c>
      <c r="M342" s="8" t="s">
        <v>479</v>
      </c>
      <c r="N342" s="133"/>
      <c r="O342" s="7" t="s">
        <v>87</v>
      </c>
      <c r="P342" s="7" t="s">
        <v>88</v>
      </c>
      <c r="Q342" s="50">
        <v>0</v>
      </c>
      <c r="R342" s="134" t="s">
        <v>643</v>
      </c>
      <c r="S342" s="161">
        <v>32358</v>
      </c>
      <c r="T342" s="164" t="str">
        <f t="shared" ref="T342:T379" ca="1" si="47">(DATEDIF($S342,NOW(),"Y")&amp;" Tahun ")&amp;(DATEDIF($S342,NOW(),"YM")&amp;" Bulan")</f>
        <v>33 Tahun 0 Bulan</v>
      </c>
      <c r="U342" s="133"/>
      <c r="V342" s="6">
        <v>44291</v>
      </c>
      <c r="W342" s="165" t="str">
        <f t="shared" ca="1" si="45"/>
        <v>0Tahun</v>
      </c>
      <c r="X342" s="79" t="str">
        <f t="shared" ca="1" si="46"/>
        <v>4Bulan</v>
      </c>
      <c r="Y342" s="10"/>
      <c r="Z342" s="59"/>
      <c r="AA342" s="133"/>
      <c r="AB342" s="133"/>
      <c r="AC342" s="54" t="s">
        <v>644</v>
      </c>
      <c r="AD342" s="55" t="s">
        <v>211</v>
      </c>
      <c r="AE342" s="60"/>
      <c r="AF342" s="4" t="s">
        <v>78</v>
      </c>
      <c r="AG342" s="133"/>
      <c r="AH342" s="133"/>
      <c r="AI342" s="133"/>
      <c r="AJ342" s="133"/>
      <c r="AK342" s="133"/>
      <c r="AL342" s="133"/>
      <c r="AM342" s="133"/>
      <c r="AN342" s="133"/>
      <c r="AO342" s="133"/>
      <c r="AP342" s="133"/>
      <c r="AQ342" s="4"/>
      <c r="AR342" s="57" t="s">
        <v>2883</v>
      </c>
      <c r="AS342" s="7"/>
      <c r="AT342" s="7"/>
      <c r="AU342" s="7"/>
      <c r="AV342" s="133"/>
      <c r="AW342" s="133"/>
      <c r="AX342" s="133"/>
      <c r="AY342" s="133"/>
      <c r="AZ342" s="133"/>
      <c r="BA342" s="7"/>
      <c r="BB342" s="7"/>
      <c r="BC342" s="53" t="s">
        <v>645</v>
      </c>
      <c r="BD342" s="58"/>
      <c r="BE342" s="53"/>
      <c r="BF342" s="58"/>
      <c r="BG342" s="133"/>
      <c r="BH342" s="137"/>
      <c r="BI342" s="137"/>
      <c r="BJ342" s="4"/>
      <c r="BK342" s="133"/>
      <c r="BL342" s="133"/>
      <c r="BM342" s="133"/>
      <c r="BN342" s="133"/>
      <c r="BO342" s="133"/>
      <c r="BP342" s="133"/>
      <c r="BQ342" s="133"/>
      <c r="BR342" s="133"/>
      <c r="BS342" s="133"/>
      <c r="BT342" s="133"/>
      <c r="BU342" s="133"/>
      <c r="BV342" s="133"/>
      <c r="BW342" s="133"/>
      <c r="BX342" s="133"/>
      <c r="BY342" s="133"/>
      <c r="BZ342" s="133"/>
    </row>
    <row r="343" spans="1:78" ht="15.75" customHeight="1">
      <c r="A343" s="10">
        <f t="shared" si="44"/>
        <v>334</v>
      </c>
      <c r="B343" s="5" t="s">
        <v>639</v>
      </c>
      <c r="C343" s="49" t="s">
        <v>1528</v>
      </c>
      <c r="D343" s="59" t="s">
        <v>1529</v>
      </c>
      <c r="E343" s="133" t="s">
        <v>3116</v>
      </c>
      <c r="F343" s="3" t="s">
        <v>14</v>
      </c>
      <c r="G343" s="133"/>
      <c r="H343" s="133"/>
      <c r="I343" s="133"/>
      <c r="J343" s="133"/>
      <c r="K343" s="10" t="s">
        <v>100</v>
      </c>
      <c r="L343" s="4" t="s">
        <v>101</v>
      </c>
      <c r="M343" s="3" t="s">
        <v>101</v>
      </c>
      <c r="N343" s="133"/>
      <c r="O343" s="7" t="s">
        <v>87</v>
      </c>
      <c r="P343" s="70" t="s">
        <v>88</v>
      </c>
      <c r="Q343" s="50" t="s">
        <v>2959</v>
      </c>
      <c r="R343" s="134" t="s">
        <v>128</v>
      </c>
      <c r="S343" s="161">
        <v>37562</v>
      </c>
      <c r="T343" s="164" t="str">
        <f t="shared" ca="1" si="47"/>
        <v>18 Tahun 9 Bulan</v>
      </c>
      <c r="U343" s="133"/>
      <c r="V343" s="71">
        <v>44095</v>
      </c>
      <c r="W343" s="165" t="str">
        <f t="shared" ca="1" si="45"/>
        <v>0Tahun</v>
      </c>
      <c r="X343" s="79" t="str">
        <f t="shared" ca="1" si="46"/>
        <v>11Bulan</v>
      </c>
      <c r="Y343" s="10"/>
      <c r="Z343" s="72" t="s">
        <v>1</v>
      </c>
      <c r="AA343" s="133"/>
      <c r="AB343" s="133"/>
      <c r="AC343" s="72" t="s">
        <v>1530</v>
      </c>
      <c r="AD343" s="55" t="s">
        <v>211</v>
      </c>
      <c r="AE343" s="73" t="s">
        <v>1531</v>
      </c>
      <c r="AF343" s="3" t="s">
        <v>78</v>
      </c>
      <c r="AG343" s="133"/>
      <c r="AH343" s="133"/>
      <c r="AI343" s="133"/>
      <c r="AJ343" s="133"/>
      <c r="AK343" s="133"/>
      <c r="AL343" s="133"/>
      <c r="AM343" s="133"/>
      <c r="AN343" s="133"/>
      <c r="AO343" s="133"/>
      <c r="AP343" s="133"/>
      <c r="AQ343" s="7"/>
      <c r="AR343" s="57" t="s">
        <v>2884</v>
      </c>
      <c r="AS343" s="7"/>
      <c r="AT343" s="7"/>
      <c r="AU343" s="7"/>
      <c r="AV343" s="133"/>
      <c r="AW343" s="133"/>
      <c r="AX343" s="133"/>
      <c r="AY343" s="133"/>
      <c r="AZ343" s="133"/>
      <c r="BA343" s="7"/>
      <c r="BB343" s="7"/>
      <c r="BC343" s="75" t="s">
        <v>1532</v>
      </c>
      <c r="BD343" s="58"/>
      <c r="BE343" s="53" t="s">
        <v>80</v>
      </c>
      <c r="BF343" s="58"/>
      <c r="BG343" s="133"/>
      <c r="BH343" s="137"/>
      <c r="BI343" s="137"/>
      <c r="BJ343" s="3"/>
      <c r="BK343" s="133"/>
      <c r="BL343" s="133"/>
      <c r="BM343" s="133"/>
      <c r="BN343" s="133"/>
      <c r="BO343" s="133"/>
      <c r="BP343" s="133"/>
      <c r="BQ343" s="133"/>
      <c r="BR343" s="133"/>
      <c r="BS343" s="133"/>
      <c r="BT343" s="133"/>
      <c r="BU343" s="133"/>
      <c r="BV343" s="133"/>
      <c r="BW343" s="133"/>
      <c r="BX343" s="133"/>
      <c r="BY343" s="133"/>
      <c r="BZ343" s="133"/>
    </row>
    <row r="344" spans="1:78" ht="15.75" customHeight="1">
      <c r="A344" s="10">
        <f t="shared" si="44"/>
        <v>335</v>
      </c>
      <c r="B344" s="5" t="s">
        <v>639</v>
      </c>
      <c r="C344" s="49" t="s">
        <v>1952</v>
      </c>
      <c r="D344" s="5" t="s">
        <v>1953</v>
      </c>
      <c r="E344" s="133"/>
      <c r="F344" s="3" t="s">
        <v>14</v>
      </c>
      <c r="G344" s="133"/>
      <c r="H344" s="133"/>
      <c r="I344" s="133"/>
      <c r="J344" s="133"/>
      <c r="K344" s="10" t="s">
        <v>100</v>
      </c>
      <c r="L344" s="4" t="s">
        <v>101</v>
      </c>
      <c r="M344" s="3" t="s">
        <v>101</v>
      </c>
      <c r="N344" s="133"/>
      <c r="O344" s="3" t="s">
        <v>87</v>
      </c>
      <c r="P344" s="2" t="s">
        <v>88</v>
      </c>
      <c r="Q344" s="50" t="s">
        <v>2959</v>
      </c>
      <c r="R344" s="134" t="s">
        <v>1755</v>
      </c>
      <c r="S344" s="161">
        <v>36814</v>
      </c>
      <c r="T344" s="164" t="str">
        <f t="shared" ca="1" si="47"/>
        <v>20 Tahun 10 Bulan</v>
      </c>
      <c r="U344" s="133"/>
      <c r="V344" s="6">
        <v>44179</v>
      </c>
      <c r="W344" s="165" t="str">
        <f t="shared" ca="1" si="45"/>
        <v>0Tahun</v>
      </c>
      <c r="X344" s="79" t="str">
        <f t="shared" ca="1" si="46"/>
        <v>8Bulan</v>
      </c>
      <c r="Y344" s="10"/>
      <c r="Z344" s="53" t="s">
        <v>90</v>
      </c>
      <c r="AA344" s="133"/>
      <c r="AB344" s="133"/>
      <c r="AC344" s="54" t="s">
        <v>1954</v>
      </c>
      <c r="AD344" s="55" t="s">
        <v>211</v>
      </c>
      <c r="AE344" s="56" t="s">
        <v>1955</v>
      </c>
      <c r="AF344" s="3"/>
      <c r="AG344" s="133"/>
      <c r="AH344" s="133"/>
      <c r="AI344" s="133"/>
      <c r="AJ344" s="133"/>
      <c r="AK344" s="133"/>
      <c r="AL344" s="133"/>
      <c r="AM344" s="133"/>
      <c r="AN344" s="133"/>
      <c r="AO344" s="133"/>
      <c r="AP344" s="133"/>
      <c r="AQ344" s="3"/>
      <c r="AR344" s="57" t="s">
        <v>2885</v>
      </c>
      <c r="AS344" s="7"/>
      <c r="AT344" s="7"/>
      <c r="AU344" s="7"/>
      <c r="AV344" s="133"/>
      <c r="AW344" s="133"/>
      <c r="AX344" s="133"/>
      <c r="AY344" s="133"/>
      <c r="AZ344" s="133"/>
      <c r="BA344" s="7"/>
      <c r="BB344" s="7"/>
      <c r="BC344" s="53" t="s">
        <v>1956</v>
      </c>
      <c r="BD344" s="58" t="s">
        <v>1956</v>
      </c>
      <c r="BE344" s="53" t="s">
        <v>80</v>
      </c>
      <c r="BF344" s="58"/>
      <c r="BG344" s="133"/>
      <c r="BH344" s="137"/>
      <c r="BI344" s="137"/>
      <c r="BJ344" s="3"/>
      <c r="BK344" s="133"/>
      <c r="BL344" s="133"/>
      <c r="BM344" s="133"/>
      <c r="BN344" s="133"/>
      <c r="BO344" s="133"/>
      <c r="BP344" s="133"/>
      <c r="BQ344" s="133"/>
      <c r="BR344" s="133"/>
      <c r="BS344" s="133"/>
      <c r="BT344" s="133"/>
      <c r="BU344" s="133"/>
      <c r="BV344" s="133"/>
      <c r="BW344" s="133"/>
      <c r="BX344" s="133"/>
      <c r="BY344" s="133"/>
      <c r="BZ344" s="133"/>
    </row>
    <row r="345" spans="1:78" ht="15.75" customHeight="1">
      <c r="A345" s="10">
        <f t="shared" si="44"/>
        <v>336</v>
      </c>
      <c r="B345" s="54" t="s">
        <v>639</v>
      </c>
      <c r="C345" s="49" t="s">
        <v>2075</v>
      </c>
      <c r="D345" s="59" t="s">
        <v>2076</v>
      </c>
      <c r="E345" s="133"/>
      <c r="F345" s="10" t="s">
        <v>14</v>
      </c>
      <c r="G345" s="133"/>
      <c r="H345" s="133"/>
      <c r="I345" s="133"/>
      <c r="J345" s="133"/>
      <c r="K345" s="10" t="s">
        <v>100</v>
      </c>
      <c r="L345" s="4" t="s">
        <v>101</v>
      </c>
      <c r="M345" s="3" t="s">
        <v>101</v>
      </c>
      <c r="N345" s="133"/>
      <c r="O345" s="4" t="s">
        <v>87</v>
      </c>
      <c r="P345" s="7" t="s">
        <v>88</v>
      </c>
      <c r="Q345" s="50" t="s">
        <v>2959</v>
      </c>
      <c r="R345" s="7"/>
      <c r="S345" s="162"/>
      <c r="T345" s="164" t="str">
        <f t="shared" ca="1" si="47"/>
        <v>121 Tahun 7 Bulan</v>
      </c>
      <c r="U345" s="62">
        <v>44340</v>
      </c>
      <c r="V345" s="62">
        <v>44340</v>
      </c>
      <c r="W345" s="165" t="str">
        <f t="shared" ca="1" si="45"/>
        <v>0Tahun</v>
      </c>
      <c r="X345" s="79" t="str">
        <f t="shared" ca="1" si="46"/>
        <v>3Bulan</v>
      </c>
      <c r="Y345" s="10" t="s">
        <v>75</v>
      </c>
      <c r="Z345" s="63"/>
      <c r="AA345" s="133"/>
      <c r="AB345" s="133"/>
      <c r="AC345" s="133" t="s">
        <v>2077</v>
      </c>
      <c r="AD345" s="55" t="s">
        <v>211</v>
      </c>
      <c r="AE345" s="60"/>
      <c r="AF345" s="3" t="s">
        <v>78</v>
      </c>
      <c r="AG345" s="133"/>
      <c r="AH345" s="133"/>
      <c r="AI345" s="133"/>
      <c r="AJ345" s="133"/>
      <c r="AK345" s="133"/>
      <c r="AL345" s="133"/>
      <c r="AM345" s="133"/>
      <c r="AN345" s="133"/>
      <c r="AO345" s="133"/>
      <c r="AP345" s="133"/>
      <c r="AQ345" s="10">
        <v>3020744293</v>
      </c>
      <c r="AR345" s="57" t="s">
        <v>2886</v>
      </c>
      <c r="AS345" s="63"/>
      <c r="AT345" s="63"/>
      <c r="AU345" s="63"/>
      <c r="AV345" s="133"/>
      <c r="AW345" s="133"/>
      <c r="AX345" s="133"/>
      <c r="AY345" s="133"/>
      <c r="AZ345" s="133"/>
      <c r="BA345" s="63"/>
      <c r="BB345" s="63"/>
      <c r="BC345" s="141" t="s">
        <v>2078</v>
      </c>
      <c r="BD345" s="58" t="s">
        <v>2078</v>
      </c>
      <c r="BE345" s="63"/>
      <c r="BF345" s="58"/>
      <c r="BG345" s="133"/>
      <c r="BH345" s="137">
        <v>1300000</v>
      </c>
      <c r="BI345" s="137">
        <v>500000</v>
      </c>
      <c r="BJ345" s="4"/>
      <c r="BK345" s="133"/>
      <c r="BL345" s="133"/>
      <c r="BM345" s="133"/>
      <c r="BN345" s="133"/>
      <c r="BO345" s="133"/>
      <c r="BP345" s="133"/>
      <c r="BQ345" s="133"/>
      <c r="BR345" s="133"/>
      <c r="BS345" s="133"/>
      <c r="BT345" s="133"/>
      <c r="BU345" s="133"/>
      <c r="BV345" s="133"/>
      <c r="BW345" s="133"/>
      <c r="BX345" s="133"/>
      <c r="BY345" s="133"/>
      <c r="BZ345" s="133"/>
    </row>
    <row r="346" spans="1:78" ht="15.75" customHeight="1">
      <c r="A346" s="10">
        <f t="shared" si="44"/>
        <v>337</v>
      </c>
      <c r="B346" s="14" t="s">
        <v>639</v>
      </c>
      <c r="C346" s="49" t="s">
        <v>2425</v>
      </c>
      <c r="D346" s="14" t="s">
        <v>2426</v>
      </c>
      <c r="E346" s="133"/>
      <c r="F346" s="10" t="s">
        <v>14</v>
      </c>
      <c r="G346" s="133"/>
      <c r="H346" s="133"/>
      <c r="I346" s="133"/>
      <c r="J346" s="133"/>
      <c r="K346" s="10" t="s">
        <v>100</v>
      </c>
      <c r="L346" s="4" t="s">
        <v>101</v>
      </c>
      <c r="M346" s="3" t="s">
        <v>101</v>
      </c>
      <c r="N346" s="133"/>
      <c r="O346" s="4" t="s">
        <v>87</v>
      </c>
      <c r="P346" s="7" t="s">
        <v>88</v>
      </c>
      <c r="Q346" s="50"/>
      <c r="R346" s="7" t="s">
        <v>1618</v>
      </c>
      <c r="S346" s="162">
        <v>36948</v>
      </c>
      <c r="T346" s="164" t="str">
        <f t="shared" ca="1" si="47"/>
        <v>20 Tahun 6 Bulan</v>
      </c>
      <c r="U346" s="99">
        <v>44398</v>
      </c>
      <c r="V346" s="99">
        <v>44398</v>
      </c>
      <c r="W346" s="165" t="str">
        <f t="shared" ca="1" si="45"/>
        <v>0Tahun</v>
      </c>
      <c r="X346" s="79" t="str">
        <f t="shared" ca="1" si="46"/>
        <v>1Bulan</v>
      </c>
      <c r="Y346" s="10" t="s">
        <v>75</v>
      </c>
      <c r="Z346" s="63" t="s">
        <v>90</v>
      </c>
      <c r="AA346" s="133"/>
      <c r="AB346" s="133"/>
      <c r="AC346" s="63" t="s">
        <v>2427</v>
      </c>
      <c r="AD346" s="55"/>
      <c r="AE346" s="56" t="s">
        <v>2428</v>
      </c>
      <c r="AF346" s="7" t="s">
        <v>78</v>
      </c>
      <c r="AG346" s="133"/>
      <c r="AH346" s="133"/>
      <c r="AI346" s="133"/>
      <c r="AJ346" s="133"/>
      <c r="AK346" s="133"/>
      <c r="AL346" s="133"/>
      <c r="AM346" s="133"/>
      <c r="AN346" s="133"/>
      <c r="AO346" s="133"/>
      <c r="AP346" s="133"/>
      <c r="AQ346" s="7"/>
      <c r="AR346" s="57"/>
      <c r="AS346" s="63" t="s">
        <v>2429</v>
      </c>
      <c r="AT346" s="63"/>
      <c r="AU346" s="63" t="s">
        <v>2430</v>
      </c>
      <c r="AV346" s="133"/>
      <c r="AW346" s="133"/>
      <c r="AX346" s="133"/>
      <c r="AY346" s="133"/>
      <c r="AZ346" s="133"/>
      <c r="BA346" s="63"/>
      <c r="BB346" s="63"/>
      <c r="BC346" s="53" t="s">
        <v>2431</v>
      </c>
      <c r="BD346" s="58"/>
      <c r="BE346" s="53" t="s">
        <v>80</v>
      </c>
      <c r="BF346" s="58"/>
      <c r="BG346" s="133"/>
      <c r="BH346" s="137">
        <v>1300000</v>
      </c>
      <c r="BI346" s="137">
        <v>500000</v>
      </c>
      <c r="BJ346" s="3"/>
      <c r="BK346" s="133"/>
      <c r="BL346" s="133"/>
      <c r="BM346" s="133"/>
      <c r="BN346" s="133"/>
      <c r="BO346" s="133"/>
      <c r="BP346" s="133"/>
      <c r="BQ346" s="133"/>
      <c r="BR346" s="133"/>
      <c r="BS346" s="133"/>
      <c r="BT346" s="133"/>
      <c r="BU346" s="133"/>
      <c r="BV346" s="133"/>
      <c r="BW346" s="133"/>
      <c r="BX346" s="133"/>
      <c r="BY346" s="133"/>
      <c r="BZ346" s="133"/>
    </row>
    <row r="347" spans="1:78" ht="15.75" customHeight="1">
      <c r="A347" s="10">
        <f t="shared" si="44"/>
        <v>338</v>
      </c>
      <c r="B347" s="5" t="s">
        <v>639</v>
      </c>
      <c r="C347" s="49" t="s">
        <v>1616</v>
      </c>
      <c r="D347" s="59" t="s">
        <v>1617</v>
      </c>
      <c r="E347" s="133"/>
      <c r="F347" s="3" t="s">
        <v>14</v>
      </c>
      <c r="G347" s="133"/>
      <c r="H347" s="133"/>
      <c r="I347" s="133"/>
      <c r="J347" s="133"/>
      <c r="K347" s="10" t="s">
        <v>1139</v>
      </c>
      <c r="L347" s="4" t="s">
        <v>184</v>
      </c>
      <c r="M347" s="8" t="s">
        <v>1139</v>
      </c>
      <c r="N347" s="133"/>
      <c r="O347" s="7" t="s">
        <v>87</v>
      </c>
      <c r="P347" s="70" t="s">
        <v>88</v>
      </c>
      <c r="Q347" s="50" t="s">
        <v>2959</v>
      </c>
      <c r="R347" s="134" t="s">
        <v>1618</v>
      </c>
      <c r="S347" s="161">
        <v>35364</v>
      </c>
      <c r="T347" s="164" t="str">
        <f t="shared" ca="1" si="47"/>
        <v>24 Tahun 10 Bulan</v>
      </c>
      <c r="U347" s="133"/>
      <c r="V347" s="71">
        <v>44090</v>
      </c>
      <c r="W347" s="165" t="str">
        <f t="shared" ca="1" si="45"/>
        <v>0Tahun</v>
      </c>
      <c r="X347" s="79" t="str">
        <f t="shared" ca="1" si="46"/>
        <v>11Bulan</v>
      </c>
      <c r="Y347" s="10"/>
      <c r="Z347" s="72" t="s">
        <v>113</v>
      </c>
      <c r="AA347" s="133"/>
      <c r="AB347" s="133"/>
      <c r="AC347" s="72" t="s">
        <v>1619</v>
      </c>
      <c r="AD347" s="55" t="s">
        <v>211</v>
      </c>
      <c r="AE347" s="73" t="s">
        <v>1620</v>
      </c>
      <c r="AF347" s="3" t="s">
        <v>78</v>
      </c>
      <c r="AG347" s="133"/>
      <c r="AH347" s="133"/>
      <c r="AI347" s="133"/>
      <c r="AJ347" s="133"/>
      <c r="AK347" s="133"/>
      <c r="AL347" s="133"/>
      <c r="AM347" s="133"/>
      <c r="AN347" s="133"/>
      <c r="AO347" s="133"/>
      <c r="AP347" s="133"/>
      <c r="AQ347" s="7"/>
      <c r="AR347" s="57" t="s">
        <v>2820</v>
      </c>
      <c r="AS347" s="7"/>
      <c r="AT347" s="7"/>
      <c r="AU347" s="7"/>
      <c r="AV347" s="133"/>
      <c r="AW347" s="133"/>
      <c r="AX347" s="133"/>
      <c r="AY347" s="133"/>
      <c r="AZ347" s="133"/>
      <c r="BA347" s="7"/>
      <c r="BB347" s="7"/>
      <c r="BC347" s="74" t="s">
        <v>1621</v>
      </c>
      <c r="BD347" s="58" t="s">
        <v>1621</v>
      </c>
      <c r="BE347" s="53" t="s">
        <v>80</v>
      </c>
      <c r="BF347" s="58"/>
      <c r="BG347" s="133"/>
      <c r="BH347" s="137"/>
      <c r="BI347" s="137"/>
      <c r="BJ347" s="3"/>
      <c r="BK347" s="133"/>
      <c r="BL347" s="133"/>
      <c r="BM347" s="133"/>
      <c r="BN347" s="133"/>
      <c r="BO347" s="133"/>
      <c r="BP347" s="133"/>
      <c r="BQ347" s="133"/>
      <c r="BR347" s="133"/>
      <c r="BS347" s="133"/>
      <c r="BT347" s="133"/>
      <c r="BU347" s="133"/>
      <c r="BV347" s="133"/>
      <c r="BW347" s="133"/>
      <c r="BX347" s="133"/>
      <c r="BY347" s="133"/>
      <c r="BZ347" s="133"/>
    </row>
    <row r="348" spans="1:78" ht="15.75" customHeight="1">
      <c r="A348" s="10">
        <f t="shared" si="44"/>
        <v>339</v>
      </c>
      <c r="B348" s="14" t="s">
        <v>639</v>
      </c>
      <c r="C348" s="49" t="s">
        <v>2419</v>
      </c>
      <c r="D348" s="14" t="s">
        <v>2420</v>
      </c>
      <c r="E348" s="133"/>
      <c r="F348" s="3" t="s">
        <v>14</v>
      </c>
      <c r="G348" s="133"/>
      <c r="H348" s="133"/>
      <c r="I348" s="133"/>
      <c r="J348" s="133"/>
      <c r="K348" s="10" t="s">
        <v>183</v>
      </c>
      <c r="L348" s="10" t="s">
        <v>184</v>
      </c>
      <c r="M348" s="6" t="s">
        <v>182</v>
      </c>
      <c r="N348" s="133"/>
      <c r="O348" s="4" t="s">
        <v>87</v>
      </c>
      <c r="P348" s="7" t="s">
        <v>88</v>
      </c>
      <c r="Q348" s="50"/>
      <c r="R348" s="7" t="s">
        <v>1618</v>
      </c>
      <c r="S348" s="162">
        <v>37020</v>
      </c>
      <c r="T348" s="164" t="str">
        <f t="shared" ca="1" si="47"/>
        <v>20 Tahun 3 Bulan</v>
      </c>
      <c r="U348" s="133"/>
      <c r="V348" s="99">
        <v>44398</v>
      </c>
      <c r="W348" s="165" t="str">
        <f t="shared" ca="1" si="45"/>
        <v>0Tahun</v>
      </c>
      <c r="X348" s="79" t="str">
        <f t="shared" ca="1" si="46"/>
        <v>1Bulan</v>
      </c>
      <c r="Y348" s="10"/>
      <c r="Z348" s="63" t="s">
        <v>90</v>
      </c>
      <c r="AA348" s="133"/>
      <c r="AB348" s="133"/>
      <c r="AC348" s="63" t="s">
        <v>2421</v>
      </c>
      <c r="AD348" s="55"/>
      <c r="AE348" s="56" t="s">
        <v>2422</v>
      </c>
      <c r="AF348" s="7" t="s">
        <v>78</v>
      </c>
      <c r="AG348" s="133"/>
      <c r="AH348" s="133"/>
      <c r="AI348" s="133"/>
      <c r="AJ348" s="133"/>
      <c r="AK348" s="133"/>
      <c r="AL348" s="133"/>
      <c r="AM348" s="133"/>
      <c r="AN348" s="133"/>
      <c r="AO348" s="133"/>
      <c r="AP348" s="133"/>
      <c r="AQ348" s="7"/>
      <c r="AR348" s="57"/>
      <c r="AS348" s="63"/>
      <c r="AT348" s="63"/>
      <c r="AU348" s="63"/>
      <c r="AV348" s="133"/>
      <c r="AW348" s="133"/>
      <c r="AX348" s="133"/>
      <c r="AY348" s="133"/>
      <c r="AZ348" s="133"/>
      <c r="BA348" s="63"/>
      <c r="BB348" s="63"/>
      <c r="BC348" s="53" t="s">
        <v>2423</v>
      </c>
      <c r="BD348" s="58"/>
      <c r="BE348" s="63" t="s">
        <v>2424</v>
      </c>
      <c r="BF348" s="58"/>
      <c r="BG348" s="133"/>
      <c r="BH348" s="137"/>
      <c r="BI348" s="137"/>
      <c r="BJ348" s="3"/>
      <c r="BK348" s="133"/>
      <c r="BL348" s="133"/>
      <c r="BM348" s="133"/>
      <c r="BN348" s="133"/>
      <c r="BO348" s="133"/>
      <c r="BP348" s="133"/>
      <c r="BQ348" s="133"/>
      <c r="BR348" s="133"/>
      <c r="BS348" s="133"/>
      <c r="BT348" s="133"/>
      <c r="BU348" s="133"/>
      <c r="BV348" s="133"/>
      <c r="BW348" s="133"/>
      <c r="BX348" s="133"/>
      <c r="BY348" s="133"/>
      <c r="BZ348" s="133"/>
    </row>
    <row r="349" spans="1:78" ht="15.75" customHeight="1">
      <c r="A349" s="10">
        <f t="shared" si="44"/>
        <v>340</v>
      </c>
      <c r="B349" s="5" t="s">
        <v>639</v>
      </c>
      <c r="C349" s="49" t="s">
        <v>1066</v>
      </c>
      <c r="D349" s="5" t="s">
        <v>1067</v>
      </c>
      <c r="E349" s="133"/>
      <c r="F349" s="8" t="s">
        <v>14</v>
      </c>
      <c r="G349" s="133"/>
      <c r="H349" s="133"/>
      <c r="I349" s="133"/>
      <c r="J349" s="133"/>
      <c r="K349" s="10" t="s">
        <v>124</v>
      </c>
      <c r="L349" s="10" t="s">
        <v>125</v>
      </c>
      <c r="M349" s="3" t="s">
        <v>126</v>
      </c>
      <c r="N349" s="133" t="s">
        <v>1068</v>
      </c>
      <c r="O349" s="7" t="s">
        <v>72</v>
      </c>
      <c r="P349" s="2" t="s">
        <v>199</v>
      </c>
      <c r="Q349" s="50" t="s">
        <v>2959</v>
      </c>
      <c r="R349" s="134" t="s">
        <v>174</v>
      </c>
      <c r="S349" s="161">
        <v>26852</v>
      </c>
      <c r="T349" s="164" t="str">
        <f t="shared" ca="1" si="47"/>
        <v>48 Tahun 1 Bulan</v>
      </c>
      <c r="U349" s="133"/>
      <c r="V349" s="6">
        <v>44112</v>
      </c>
      <c r="W349" s="165" t="str">
        <f t="shared" ca="1" si="45"/>
        <v>0Tahun</v>
      </c>
      <c r="X349" s="79" t="str">
        <f t="shared" ca="1" si="46"/>
        <v>10Bulan</v>
      </c>
      <c r="Y349" s="10"/>
      <c r="Z349" s="59"/>
      <c r="AA349" s="133"/>
      <c r="AB349" s="133"/>
      <c r="AC349" s="5" t="s">
        <v>1069</v>
      </c>
      <c r="AD349" s="55" t="s">
        <v>2701</v>
      </c>
      <c r="AE349" s="56" t="s">
        <v>1070</v>
      </c>
      <c r="AF349" s="3"/>
      <c r="AG349" s="133"/>
      <c r="AH349" s="133"/>
      <c r="AI349" s="133"/>
      <c r="AJ349" s="133"/>
      <c r="AK349" s="133"/>
      <c r="AL349" s="133"/>
      <c r="AM349" s="133"/>
      <c r="AN349" s="133"/>
      <c r="AO349" s="133"/>
      <c r="AP349" s="133"/>
      <c r="AQ349" s="3"/>
      <c r="AR349" s="57" t="s">
        <v>2887</v>
      </c>
      <c r="AS349" s="7"/>
      <c r="AT349" s="7"/>
      <c r="AU349" s="7"/>
      <c r="AV349" s="133"/>
      <c r="AW349" s="133"/>
      <c r="AX349" s="133"/>
      <c r="AY349" s="133"/>
      <c r="AZ349" s="133"/>
      <c r="BA349" s="7"/>
      <c r="BB349" s="7"/>
      <c r="BC349" s="53" t="s">
        <v>1071</v>
      </c>
      <c r="BD349" s="58"/>
      <c r="BE349" s="53" t="s">
        <v>80</v>
      </c>
      <c r="BF349" s="58" t="s">
        <v>2669</v>
      </c>
      <c r="BG349" s="133"/>
      <c r="BH349" s="137"/>
      <c r="BI349" s="137"/>
      <c r="BJ349" s="3"/>
      <c r="BK349" s="133"/>
      <c r="BL349" s="133"/>
      <c r="BM349" s="133"/>
      <c r="BN349" s="133"/>
      <c r="BO349" s="133"/>
      <c r="BP349" s="133"/>
      <c r="BQ349" s="133"/>
      <c r="BR349" s="133"/>
      <c r="BS349" s="133"/>
      <c r="BT349" s="133"/>
      <c r="BU349" s="133"/>
      <c r="BV349" s="133"/>
      <c r="BW349" s="133"/>
      <c r="BX349" s="133"/>
      <c r="BY349" s="133"/>
      <c r="BZ349" s="133"/>
    </row>
    <row r="350" spans="1:78" ht="15.75" customHeight="1">
      <c r="A350" s="10">
        <f t="shared" si="44"/>
        <v>341</v>
      </c>
      <c r="B350" s="54" t="s">
        <v>666</v>
      </c>
      <c r="C350" s="49" t="s">
        <v>667</v>
      </c>
      <c r="D350" s="5" t="s">
        <v>668</v>
      </c>
      <c r="E350" s="133"/>
      <c r="F350" s="7" t="s">
        <v>14</v>
      </c>
      <c r="G350" s="133"/>
      <c r="H350" s="133"/>
      <c r="I350" s="133"/>
      <c r="J350" s="133"/>
      <c r="K350" s="10" t="s">
        <v>11</v>
      </c>
      <c r="L350" s="10" t="s">
        <v>478</v>
      </c>
      <c r="M350" s="8" t="s">
        <v>479</v>
      </c>
      <c r="N350" s="133"/>
      <c r="O350" s="4" t="s">
        <v>87</v>
      </c>
      <c r="P350" s="7"/>
      <c r="Q350" s="50"/>
      <c r="R350" s="134"/>
      <c r="S350" s="161"/>
      <c r="T350" s="164" t="str">
        <f t="shared" ca="1" si="47"/>
        <v>121 Tahun 7 Bulan</v>
      </c>
      <c r="U350" s="133"/>
      <c r="V350" s="6">
        <v>44291</v>
      </c>
      <c r="W350" s="165" t="str">
        <f t="shared" ca="1" si="45"/>
        <v>0Tahun</v>
      </c>
      <c r="X350" s="79" t="str">
        <f t="shared" ca="1" si="46"/>
        <v>4Bulan</v>
      </c>
      <c r="Y350" s="10"/>
      <c r="Z350" s="53"/>
      <c r="AA350" s="133"/>
      <c r="AB350" s="133"/>
      <c r="AC350" s="54"/>
      <c r="AD350" s="55"/>
      <c r="AE350" s="56"/>
      <c r="AF350" s="4"/>
      <c r="AG350" s="133"/>
      <c r="AH350" s="133"/>
      <c r="AI350" s="133"/>
      <c r="AJ350" s="133"/>
      <c r="AK350" s="133"/>
      <c r="AL350" s="133"/>
      <c r="AM350" s="133"/>
      <c r="AN350" s="133"/>
      <c r="AO350" s="133"/>
      <c r="AP350" s="133"/>
      <c r="AQ350" s="4"/>
      <c r="AR350" s="57"/>
      <c r="AS350" s="7"/>
      <c r="AT350" s="7"/>
      <c r="AU350" s="7"/>
      <c r="AV350" s="133"/>
      <c r="AW350" s="133"/>
      <c r="AX350" s="133"/>
      <c r="AY350" s="133"/>
      <c r="AZ350" s="133"/>
      <c r="BA350" s="7"/>
      <c r="BB350" s="7"/>
      <c r="BC350" s="53"/>
      <c r="BD350" s="58"/>
      <c r="BE350" s="53"/>
      <c r="BF350" s="58"/>
      <c r="BG350" s="133"/>
      <c r="BH350" s="137"/>
      <c r="BI350" s="137"/>
      <c r="BJ350" s="4"/>
      <c r="BK350" s="133"/>
      <c r="BL350" s="133"/>
      <c r="BM350" s="133"/>
      <c r="BN350" s="133"/>
      <c r="BO350" s="133"/>
      <c r="BP350" s="133"/>
      <c r="BQ350" s="133"/>
      <c r="BR350" s="133"/>
      <c r="BS350" s="133"/>
      <c r="BT350" s="133"/>
      <c r="BU350" s="133"/>
      <c r="BV350" s="133"/>
      <c r="BW350" s="133"/>
      <c r="BX350" s="133"/>
      <c r="BY350" s="133"/>
      <c r="BZ350" s="133"/>
    </row>
    <row r="351" spans="1:78" ht="15.75" customHeight="1">
      <c r="A351" s="10">
        <f t="shared" si="44"/>
        <v>342</v>
      </c>
      <c r="B351" s="54" t="s">
        <v>666</v>
      </c>
      <c r="C351" s="49" t="s">
        <v>2326</v>
      </c>
      <c r="D351" s="65" t="s">
        <v>2327</v>
      </c>
      <c r="E351" s="133"/>
      <c r="F351" s="10" t="s">
        <v>14</v>
      </c>
      <c r="G351" s="133"/>
      <c r="H351" s="133"/>
      <c r="I351" s="133"/>
      <c r="J351" s="133"/>
      <c r="K351" s="10" t="s">
        <v>100</v>
      </c>
      <c r="L351" s="4" t="s">
        <v>101</v>
      </c>
      <c r="M351" s="3" t="s">
        <v>101</v>
      </c>
      <c r="N351" s="133"/>
      <c r="O351" s="4" t="s">
        <v>87</v>
      </c>
      <c r="P351" s="7" t="s">
        <v>88</v>
      </c>
      <c r="Q351" s="50"/>
      <c r="R351" s="7" t="s">
        <v>2328</v>
      </c>
      <c r="S351" s="162">
        <v>37885</v>
      </c>
      <c r="T351" s="164" t="str">
        <f t="shared" ca="1" si="47"/>
        <v>17 Tahun 11 Bulan</v>
      </c>
      <c r="U351" s="99">
        <v>44348</v>
      </c>
      <c r="V351" s="80">
        <v>44348</v>
      </c>
      <c r="W351" s="165" t="str">
        <f t="shared" ca="1" si="45"/>
        <v>0Tahun</v>
      </c>
      <c r="X351" s="79" t="str">
        <f t="shared" ca="1" si="46"/>
        <v>3Bulan</v>
      </c>
      <c r="Y351" s="10" t="s">
        <v>75</v>
      </c>
      <c r="Z351" s="63" t="s">
        <v>1</v>
      </c>
      <c r="AA351" s="133"/>
      <c r="AB351" s="133"/>
      <c r="AC351" s="133" t="s">
        <v>2329</v>
      </c>
      <c r="AD351" s="55"/>
      <c r="AE351" s="56" t="s">
        <v>2330</v>
      </c>
      <c r="AF351" s="7" t="s">
        <v>78</v>
      </c>
      <c r="AG351" s="133"/>
      <c r="AH351" s="133"/>
      <c r="AI351" s="133"/>
      <c r="AJ351" s="133"/>
      <c r="AK351" s="133"/>
      <c r="AL351" s="133"/>
      <c r="AM351" s="133"/>
      <c r="AN351" s="133"/>
      <c r="AO351" s="133"/>
      <c r="AP351" s="133"/>
      <c r="AQ351" s="7"/>
      <c r="AR351" s="57"/>
      <c r="AS351" s="63" t="s">
        <v>2331</v>
      </c>
      <c r="AT351" s="63"/>
      <c r="AU351" s="63" t="s">
        <v>2332</v>
      </c>
      <c r="AV351" s="133"/>
      <c r="AW351" s="133"/>
      <c r="AX351" s="133"/>
      <c r="AY351" s="133"/>
      <c r="AZ351" s="133"/>
      <c r="BA351" s="63"/>
      <c r="BB351" s="63"/>
      <c r="BC351" s="141" t="s">
        <v>2333</v>
      </c>
      <c r="BD351" s="58"/>
      <c r="BE351" s="2" t="s">
        <v>80</v>
      </c>
      <c r="BF351" s="58"/>
      <c r="BG351" s="133"/>
      <c r="BH351" s="137">
        <v>1300000</v>
      </c>
      <c r="BI351" s="137">
        <v>500000</v>
      </c>
      <c r="BJ351" s="142" t="s">
        <v>2334</v>
      </c>
      <c r="BK351" s="133"/>
      <c r="BL351" s="133"/>
      <c r="BM351" s="133"/>
      <c r="BN351" s="133"/>
      <c r="BO351" s="133"/>
      <c r="BP351" s="133"/>
      <c r="BQ351" s="133"/>
      <c r="BR351" s="133"/>
      <c r="BS351" s="133"/>
      <c r="BT351" s="133"/>
      <c r="BU351" s="133"/>
      <c r="BV351" s="133"/>
      <c r="BW351" s="133"/>
      <c r="BX351" s="133"/>
      <c r="BY351" s="133"/>
      <c r="BZ351" s="133"/>
    </row>
    <row r="352" spans="1:78" ht="15.75" customHeight="1">
      <c r="A352" s="10">
        <f t="shared" si="44"/>
        <v>343</v>
      </c>
      <c r="B352" s="54" t="s">
        <v>666</v>
      </c>
      <c r="C352" s="49" t="s">
        <v>2335</v>
      </c>
      <c r="D352" s="65" t="s">
        <v>2336</v>
      </c>
      <c r="E352" s="133"/>
      <c r="F352" s="10" t="s">
        <v>14</v>
      </c>
      <c r="G352" s="133"/>
      <c r="H352" s="133"/>
      <c r="I352" s="133"/>
      <c r="J352" s="133"/>
      <c r="K352" s="10" t="s">
        <v>100</v>
      </c>
      <c r="L352" s="4" t="s">
        <v>101</v>
      </c>
      <c r="M352" s="3" t="s">
        <v>101</v>
      </c>
      <c r="N352" s="133"/>
      <c r="O352" s="4" t="s">
        <v>87</v>
      </c>
      <c r="P352" s="7" t="s">
        <v>88</v>
      </c>
      <c r="Q352" s="50" t="s">
        <v>2959</v>
      </c>
      <c r="R352" s="7" t="s">
        <v>2328</v>
      </c>
      <c r="S352" s="162">
        <v>34947</v>
      </c>
      <c r="T352" s="164" t="str">
        <f t="shared" ca="1" si="47"/>
        <v>25 Tahun 11 Bulan</v>
      </c>
      <c r="U352" s="99">
        <v>44348</v>
      </c>
      <c r="V352" s="80">
        <v>44348</v>
      </c>
      <c r="W352" s="165" t="str">
        <f t="shared" ca="1" si="45"/>
        <v>0Tahun</v>
      </c>
      <c r="X352" s="79" t="str">
        <f t="shared" ca="1" si="46"/>
        <v>3Bulan</v>
      </c>
      <c r="Y352" s="10" t="s">
        <v>75</v>
      </c>
      <c r="Z352" s="63" t="s">
        <v>1</v>
      </c>
      <c r="AA352" s="133"/>
      <c r="AB352" s="133"/>
      <c r="AC352" s="133" t="s">
        <v>2337</v>
      </c>
      <c r="AD352" s="55" t="s">
        <v>211</v>
      </c>
      <c r="AE352" s="56" t="s">
        <v>2338</v>
      </c>
      <c r="AF352" s="7" t="s">
        <v>78</v>
      </c>
      <c r="AG352" s="133"/>
      <c r="AH352" s="133"/>
      <c r="AI352" s="133"/>
      <c r="AJ352" s="133"/>
      <c r="AK352" s="133"/>
      <c r="AL352" s="133"/>
      <c r="AM352" s="133"/>
      <c r="AN352" s="133"/>
      <c r="AO352" s="133"/>
      <c r="AP352" s="133"/>
      <c r="AQ352" s="2" t="s">
        <v>2339</v>
      </c>
      <c r="AR352" s="57" t="s">
        <v>2888</v>
      </c>
      <c r="AS352" s="63" t="s">
        <v>2340</v>
      </c>
      <c r="AT352" s="63"/>
      <c r="AU352" s="63" t="s">
        <v>2341</v>
      </c>
      <c r="AV352" s="133"/>
      <c r="AW352" s="133"/>
      <c r="AX352" s="133"/>
      <c r="AY352" s="133"/>
      <c r="AZ352" s="133"/>
      <c r="BA352" s="63"/>
      <c r="BB352" s="63"/>
      <c r="BC352" s="141" t="s">
        <v>2342</v>
      </c>
      <c r="BD352" s="58"/>
      <c r="BE352" s="2" t="s">
        <v>80</v>
      </c>
      <c r="BF352" s="58"/>
      <c r="BG352" s="133"/>
      <c r="BH352" s="137">
        <v>1300000</v>
      </c>
      <c r="BI352" s="137">
        <v>500000</v>
      </c>
      <c r="BJ352" s="142" t="s">
        <v>2343</v>
      </c>
      <c r="BK352" s="133"/>
      <c r="BL352" s="133"/>
      <c r="BM352" s="133"/>
      <c r="BN352" s="133"/>
      <c r="BO352" s="133"/>
      <c r="BP352" s="133"/>
      <c r="BQ352" s="133"/>
      <c r="BR352" s="133"/>
      <c r="BS352" s="133"/>
      <c r="BT352" s="133"/>
      <c r="BU352" s="133"/>
      <c r="BV352" s="133"/>
      <c r="BW352" s="133"/>
      <c r="BX352" s="133"/>
      <c r="BY352" s="133"/>
      <c r="BZ352" s="133"/>
    </row>
    <row r="353" spans="1:78" ht="15.75" customHeight="1">
      <c r="A353" s="10">
        <f t="shared" si="44"/>
        <v>344</v>
      </c>
      <c r="B353" s="5" t="s">
        <v>236</v>
      </c>
      <c r="C353" s="3"/>
      <c r="D353" s="59" t="s">
        <v>476</v>
      </c>
      <c r="E353" s="133" t="s">
        <v>477</v>
      </c>
      <c r="F353" s="7" t="s">
        <v>14</v>
      </c>
      <c r="G353" s="133"/>
      <c r="H353" s="133"/>
      <c r="I353" s="133"/>
      <c r="J353" s="133"/>
      <c r="K353" s="10" t="s">
        <v>11</v>
      </c>
      <c r="L353" s="10" t="s">
        <v>478</v>
      </c>
      <c r="M353" s="8" t="s">
        <v>479</v>
      </c>
      <c r="N353" s="133"/>
      <c r="O353" s="7" t="s">
        <v>87</v>
      </c>
      <c r="P353" s="70" t="s">
        <v>73</v>
      </c>
      <c r="Q353" s="50"/>
      <c r="R353" s="134" t="s">
        <v>74</v>
      </c>
      <c r="S353" s="161">
        <v>32516</v>
      </c>
      <c r="T353" s="164" t="str">
        <f t="shared" ca="1" si="47"/>
        <v>32 Tahun 7 Bulan</v>
      </c>
      <c r="U353" s="133"/>
      <c r="V353" s="71">
        <v>42737</v>
      </c>
      <c r="W353" s="165" t="str">
        <f t="shared" ca="1" si="45"/>
        <v>4Tahun</v>
      </c>
      <c r="X353" s="79" t="str">
        <f t="shared" ca="1" si="46"/>
        <v>8Bulan</v>
      </c>
      <c r="Y353" s="10"/>
      <c r="Z353" s="72" t="s">
        <v>480</v>
      </c>
      <c r="AA353" s="133"/>
      <c r="AB353" s="133"/>
      <c r="AC353" s="72" t="s">
        <v>481</v>
      </c>
      <c r="AD353" s="55"/>
      <c r="AE353" s="73" t="s">
        <v>482</v>
      </c>
      <c r="AF353" s="3" t="s">
        <v>483</v>
      </c>
      <c r="AG353" s="133"/>
      <c r="AH353" s="133"/>
      <c r="AI353" s="133"/>
      <c r="AJ353" s="133"/>
      <c r="AK353" s="133"/>
      <c r="AL353" s="133"/>
      <c r="AM353" s="133"/>
      <c r="AN353" s="133"/>
      <c r="AO353" s="133"/>
      <c r="AP353" s="133"/>
      <c r="AQ353" s="2" t="s">
        <v>484</v>
      </c>
      <c r="AR353" s="57"/>
      <c r="AS353" s="7"/>
      <c r="AT353" s="7"/>
      <c r="AU353" s="7"/>
      <c r="AV353" s="133"/>
      <c r="AW353" s="133"/>
      <c r="AX353" s="133"/>
      <c r="AY353" s="133"/>
      <c r="AZ353" s="133"/>
      <c r="BA353" s="7"/>
      <c r="BB353" s="7"/>
      <c r="BC353" s="74" t="s">
        <v>485</v>
      </c>
      <c r="BD353" s="58"/>
      <c r="BE353" s="72" t="s">
        <v>486</v>
      </c>
      <c r="BF353" s="58"/>
      <c r="BG353" s="133"/>
      <c r="BH353" s="137"/>
      <c r="BI353" s="137"/>
      <c r="BJ353" s="3"/>
      <c r="BK353" s="133"/>
      <c r="BL353" s="133"/>
      <c r="BM353" s="133"/>
      <c r="BN353" s="133"/>
      <c r="BO353" s="133"/>
      <c r="BP353" s="133"/>
      <c r="BQ353" s="133"/>
      <c r="BR353" s="133"/>
      <c r="BS353" s="133"/>
      <c r="BT353" s="133"/>
      <c r="BU353" s="133"/>
      <c r="BV353" s="133"/>
      <c r="BW353" s="133"/>
      <c r="BX353" s="133"/>
      <c r="BY353" s="133"/>
      <c r="BZ353" s="133"/>
    </row>
    <row r="354" spans="1:78" ht="15.75" customHeight="1">
      <c r="A354" s="10">
        <f t="shared" si="44"/>
        <v>345</v>
      </c>
      <c r="B354" s="5" t="s">
        <v>236</v>
      </c>
      <c r="C354" s="3"/>
      <c r="D354" s="59" t="s">
        <v>497</v>
      </c>
      <c r="E354" s="133"/>
      <c r="F354" s="7" t="s">
        <v>14</v>
      </c>
      <c r="G354" s="133"/>
      <c r="H354" s="133"/>
      <c r="I354" s="133"/>
      <c r="J354" s="133"/>
      <c r="K354" s="10" t="s">
        <v>11</v>
      </c>
      <c r="L354" s="10" t="s">
        <v>478</v>
      </c>
      <c r="M354" s="8" t="s">
        <v>479</v>
      </c>
      <c r="N354" s="133"/>
      <c r="O354" s="7" t="s">
        <v>87</v>
      </c>
      <c r="P354" s="70" t="s">
        <v>73</v>
      </c>
      <c r="Q354" s="50"/>
      <c r="R354" s="134" t="s">
        <v>74</v>
      </c>
      <c r="S354" s="161">
        <v>19381</v>
      </c>
      <c r="T354" s="164" t="str">
        <f t="shared" ca="1" si="47"/>
        <v>68 Tahun 7 Bulan</v>
      </c>
      <c r="U354" s="133"/>
      <c r="V354" s="71">
        <v>39354</v>
      </c>
      <c r="W354" s="165" t="str">
        <f t="shared" ca="1" si="45"/>
        <v>13Tahun</v>
      </c>
      <c r="X354" s="79" t="str">
        <f t="shared" ca="1" si="46"/>
        <v>11Bulan</v>
      </c>
      <c r="Y354" s="10"/>
      <c r="Z354" s="72" t="s">
        <v>480</v>
      </c>
      <c r="AA354" s="133"/>
      <c r="AB354" s="133"/>
      <c r="AC354" s="72" t="s">
        <v>498</v>
      </c>
      <c r="AD354" s="55"/>
      <c r="AE354" s="73" t="s">
        <v>499</v>
      </c>
      <c r="AF354" s="3" t="s">
        <v>483</v>
      </c>
      <c r="AG354" s="133"/>
      <c r="AH354" s="133"/>
      <c r="AI354" s="133"/>
      <c r="AJ354" s="133"/>
      <c r="AK354" s="133"/>
      <c r="AL354" s="133"/>
      <c r="AM354" s="133"/>
      <c r="AN354" s="133"/>
      <c r="AO354" s="133"/>
      <c r="AP354" s="133"/>
      <c r="AQ354" s="2" t="s">
        <v>500</v>
      </c>
      <c r="AR354" s="57"/>
      <c r="AS354" s="7"/>
      <c r="AT354" s="7"/>
      <c r="AU354" s="7"/>
      <c r="AV354" s="133"/>
      <c r="AW354" s="133"/>
      <c r="AX354" s="133"/>
      <c r="AY354" s="133"/>
      <c r="AZ354" s="133"/>
      <c r="BA354" s="7"/>
      <c r="BB354" s="7"/>
      <c r="BC354" s="74" t="s">
        <v>501</v>
      </c>
      <c r="BD354" s="58"/>
      <c r="BE354" s="72" t="s">
        <v>502</v>
      </c>
      <c r="BF354" s="58"/>
      <c r="BG354" s="133"/>
      <c r="BH354" s="137"/>
      <c r="BI354" s="137"/>
      <c r="BJ354" s="3"/>
      <c r="BK354" s="133"/>
      <c r="BL354" s="133"/>
      <c r="BM354" s="133"/>
      <c r="BN354" s="133"/>
      <c r="BO354" s="133"/>
      <c r="BP354" s="133"/>
      <c r="BQ354" s="133"/>
      <c r="BR354" s="133"/>
      <c r="BS354" s="133"/>
      <c r="BT354" s="133"/>
      <c r="BU354" s="133"/>
      <c r="BV354" s="133"/>
      <c r="BW354" s="133"/>
      <c r="BX354" s="133"/>
      <c r="BY354" s="133"/>
      <c r="BZ354" s="133"/>
    </row>
    <row r="355" spans="1:78" ht="15.75" customHeight="1">
      <c r="A355" s="10">
        <f t="shared" si="44"/>
        <v>346</v>
      </c>
      <c r="B355" s="5" t="s">
        <v>236</v>
      </c>
      <c r="C355" s="3"/>
      <c r="D355" s="59" t="s">
        <v>731</v>
      </c>
      <c r="E355" s="133"/>
      <c r="F355" s="3" t="s">
        <v>14</v>
      </c>
      <c r="G355" s="133"/>
      <c r="H355" s="133"/>
      <c r="I355" s="133"/>
      <c r="J355" s="133"/>
      <c r="K355" s="10" t="s">
        <v>733</v>
      </c>
      <c r="L355" s="4" t="s">
        <v>184</v>
      </c>
      <c r="M355" s="7" t="s">
        <v>732</v>
      </c>
      <c r="N355" s="133"/>
      <c r="O355" s="4" t="s">
        <v>87</v>
      </c>
      <c r="P355" s="70" t="s">
        <v>297</v>
      </c>
      <c r="Q355" s="50"/>
      <c r="R355" s="134" t="s">
        <v>734</v>
      </c>
      <c r="S355" s="161">
        <v>28914</v>
      </c>
      <c r="T355" s="164" t="str">
        <f t="shared" ca="1" si="47"/>
        <v>42 Tahun 6 Bulan</v>
      </c>
      <c r="U355" s="133"/>
      <c r="V355" s="71">
        <v>43602</v>
      </c>
      <c r="W355" s="165" t="str">
        <f t="shared" ca="1" si="45"/>
        <v>2Tahun</v>
      </c>
      <c r="X355" s="79" t="str">
        <f t="shared" ca="1" si="46"/>
        <v>3Bulan</v>
      </c>
      <c r="Y355" s="10"/>
      <c r="Z355" s="72" t="s">
        <v>735</v>
      </c>
      <c r="AA355" s="133"/>
      <c r="AB355" s="133"/>
      <c r="AC355" s="72" t="s">
        <v>736</v>
      </c>
      <c r="AD355" s="55"/>
      <c r="AE355" s="73" t="s">
        <v>737</v>
      </c>
      <c r="AF355" s="3" t="s">
        <v>483</v>
      </c>
      <c r="AG355" s="133"/>
      <c r="AH355" s="133"/>
      <c r="AI355" s="133"/>
      <c r="AJ355" s="133"/>
      <c r="AK355" s="133"/>
      <c r="AL355" s="133"/>
      <c r="AM355" s="133"/>
      <c r="AN355" s="133"/>
      <c r="AO355" s="133"/>
      <c r="AP355" s="133"/>
      <c r="AQ355" s="2" t="s">
        <v>738</v>
      </c>
      <c r="AR355" s="57"/>
      <c r="AS355" s="7"/>
      <c r="AT355" s="7"/>
      <c r="AU355" s="7"/>
      <c r="AV355" s="133"/>
      <c r="AW355" s="133"/>
      <c r="AX355" s="133"/>
      <c r="AY355" s="133"/>
      <c r="AZ355" s="133"/>
      <c r="BA355" s="7"/>
      <c r="BB355" s="7"/>
      <c r="BC355" s="74" t="s">
        <v>739</v>
      </c>
      <c r="BD355" s="58"/>
      <c r="BE355" s="72" t="s">
        <v>740</v>
      </c>
      <c r="BF355" s="58"/>
      <c r="BG355" s="133"/>
      <c r="BH355" s="137"/>
      <c r="BI355" s="137"/>
      <c r="BJ355" s="3"/>
      <c r="BK355" s="133"/>
      <c r="BL355" s="133"/>
      <c r="BM355" s="133"/>
      <c r="BN355" s="133"/>
      <c r="BO355" s="133"/>
      <c r="BP355" s="133"/>
      <c r="BQ355" s="133"/>
      <c r="BR355" s="133"/>
      <c r="BS355" s="133"/>
      <c r="BT355" s="133"/>
      <c r="BU355" s="133"/>
      <c r="BV355" s="133"/>
      <c r="BW355" s="133"/>
      <c r="BX355" s="133"/>
      <c r="BY355" s="133"/>
      <c r="BZ355" s="133"/>
    </row>
    <row r="356" spans="1:78" ht="15.75" customHeight="1">
      <c r="A356" s="10">
        <f t="shared" si="44"/>
        <v>347</v>
      </c>
      <c r="B356" s="5" t="s">
        <v>236</v>
      </c>
      <c r="C356" s="3"/>
      <c r="D356" s="59" t="s">
        <v>1508</v>
      </c>
      <c r="E356" s="133"/>
      <c r="F356" s="3" t="s">
        <v>14</v>
      </c>
      <c r="G356" s="133"/>
      <c r="H356" s="133"/>
      <c r="I356" s="133"/>
      <c r="J356" s="133"/>
      <c r="K356" s="10" t="s">
        <v>183</v>
      </c>
      <c r="L356" s="8" t="s">
        <v>263</v>
      </c>
      <c r="M356" s="79" t="s">
        <v>263</v>
      </c>
      <c r="N356" s="133"/>
      <c r="O356" s="7" t="s">
        <v>87</v>
      </c>
      <c r="P356" s="70" t="s">
        <v>112</v>
      </c>
      <c r="Q356" s="50"/>
      <c r="R356" s="134" t="s">
        <v>347</v>
      </c>
      <c r="S356" s="161">
        <v>24502</v>
      </c>
      <c r="T356" s="164" t="str">
        <f t="shared" ca="1" si="47"/>
        <v>54 Tahun 7 Bulan</v>
      </c>
      <c r="U356" s="133"/>
      <c r="V356" s="71"/>
      <c r="W356" s="165" t="str">
        <f t="shared" ca="1" si="45"/>
        <v>121Tahun</v>
      </c>
      <c r="X356" s="79" t="str">
        <f t="shared" ca="1" si="46"/>
        <v>9Bulan</v>
      </c>
      <c r="Y356" s="10"/>
      <c r="Z356" s="72" t="s">
        <v>265</v>
      </c>
      <c r="AA356" s="133"/>
      <c r="AB356" s="133"/>
      <c r="AC356" s="72" t="s">
        <v>1509</v>
      </c>
      <c r="AD356" s="55"/>
      <c r="AE356" s="101"/>
      <c r="AF356" s="3" t="s">
        <v>375</v>
      </c>
      <c r="AG356" s="133"/>
      <c r="AH356" s="133"/>
      <c r="AI356" s="133"/>
      <c r="AJ356" s="133"/>
      <c r="AK356" s="133"/>
      <c r="AL356" s="133"/>
      <c r="AM356" s="133"/>
      <c r="AN356" s="133"/>
      <c r="AO356" s="133"/>
      <c r="AP356" s="133"/>
      <c r="AQ356" s="2" t="s">
        <v>1510</v>
      </c>
      <c r="AR356" s="57"/>
      <c r="AS356" s="7"/>
      <c r="AT356" s="7"/>
      <c r="AU356" s="7"/>
      <c r="AV356" s="133"/>
      <c r="AW356" s="133"/>
      <c r="AX356" s="133"/>
      <c r="AY356" s="133"/>
      <c r="AZ356" s="133"/>
      <c r="BA356" s="7"/>
      <c r="BB356" s="7"/>
      <c r="BC356" s="74" t="s">
        <v>1511</v>
      </c>
      <c r="BD356" s="58"/>
      <c r="BE356" s="72" t="s">
        <v>1512</v>
      </c>
      <c r="BF356" s="58"/>
      <c r="BG356" s="133"/>
      <c r="BH356" s="137"/>
      <c r="BI356" s="137"/>
      <c r="BJ356" s="3"/>
      <c r="BK356" s="133"/>
      <c r="BL356" s="133"/>
      <c r="BM356" s="133"/>
      <c r="BN356" s="133"/>
      <c r="BO356" s="133"/>
      <c r="BP356" s="133"/>
      <c r="BQ356" s="133"/>
      <c r="BR356" s="133"/>
      <c r="BS356" s="133"/>
      <c r="BT356" s="133"/>
      <c r="BU356" s="133"/>
      <c r="BV356" s="133"/>
      <c r="BW356" s="133"/>
      <c r="BX356" s="133"/>
      <c r="BY356" s="133"/>
      <c r="BZ356" s="133"/>
    </row>
    <row r="357" spans="1:78" ht="15.75" customHeight="1">
      <c r="A357" s="10">
        <f t="shared" si="44"/>
        <v>348</v>
      </c>
      <c r="B357" s="5" t="s">
        <v>236</v>
      </c>
      <c r="C357" s="3"/>
      <c r="D357" s="59" t="s">
        <v>253</v>
      </c>
      <c r="E357" s="133"/>
      <c r="F357" s="3" t="s">
        <v>14</v>
      </c>
      <c r="G357" s="133"/>
      <c r="H357" s="133"/>
      <c r="I357" s="133"/>
      <c r="J357" s="133"/>
      <c r="K357" s="10" t="s">
        <v>100</v>
      </c>
      <c r="L357" s="4" t="s">
        <v>101</v>
      </c>
      <c r="M357" s="3" t="s">
        <v>101</v>
      </c>
      <c r="N357" s="133"/>
      <c r="O357" s="7" t="s">
        <v>87</v>
      </c>
      <c r="P357" s="70" t="s">
        <v>112</v>
      </c>
      <c r="Q357" s="50"/>
      <c r="R357" s="134" t="s">
        <v>254</v>
      </c>
      <c r="S357" s="161">
        <v>30119</v>
      </c>
      <c r="T357" s="164" t="str">
        <f t="shared" ca="1" si="47"/>
        <v>39 Tahun 2 Bulan</v>
      </c>
      <c r="U357" s="133"/>
      <c r="V357" s="71">
        <v>42005</v>
      </c>
      <c r="W357" s="165" t="str">
        <f t="shared" ca="1" si="45"/>
        <v>6Tahun</v>
      </c>
      <c r="X357" s="79" t="str">
        <f t="shared" ca="1" si="46"/>
        <v>8Bulan</v>
      </c>
      <c r="Y357" s="10"/>
      <c r="Z357" s="72" t="s">
        <v>242</v>
      </c>
      <c r="AA357" s="133"/>
      <c r="AB357" s="133"/>
      <c r="AC357" s="72" t="s">
        <v>255</v>
      </c>
      <c r="AD357" s="55"/>
      <c r="AE357" s="73" t="s">
        <v>256</v>
      </c>
      <c r="AF357" s="3" t="s">
        <v>78</v>
      </c>
      <c r="AG357" s="133"/>
      <c r="AH357" s="133"/>
      <c r="AI357" s="133"/>
      <c r="AJ357" s="133"/>
      <c r="AK357" s="133"/>
      <c r="AL357" s="133"/>
      <c r="AM357" s="133"/>
      <c r="AN357" s="133"/>
      <c r="AO357" s="133"/>
      <c r="AP357" s="133"/>
      <c r="AQ357" s="2" t="s">
        <v>257</v>
      </c>
      <c r="AR357" s="57"/>
      <c r="AS357" s="7"/>
      <c r="AT357" s="7"/>
      <c r="AU357" s="7"/>
      <c r="AV357" s="133"/>
      <c r="AW357" s="133"/>
      <c r="AX357" s="133"/>
      <c r="AY357" s="133"/>
      <c r="AZ357" s="133"/>
      <c r="BA357" s="7"/>
      <c r="BB357" s="7"/>
      <c r="BC357" s="74" t="s">
        <v>258</v>
      </c>
      <c r="BD357" s="58"/>
      <c r="BE357" s="53" t="s">
        <v>80</v>
      </c>
      <c r="BF357" s="58"/>
      <c r="BG357" s="133"/>
      <c r="BH357" s="137"/>
      <c r="BI357" s="137"/>
      <c r="BJ357" s="3"/>
      <c r="BK357" s="133"/>
      <c r="BL357" s="133"/>
      <c r="BM357" s="133"/>
      <c r="BN357" s="133"/>
      <c r="BO357" s="133"/>
      <c r="BP357" s="133"/>
      <c r="BQ357" s="133"/>
      <c r="BR357" s="133"/>
      <c r="BS357" s="133"/>
      <c r="BT357" s="133"/>
      <c r="BU357" s="133"/>
      <c r="BV357" s="133"/>
      <c r="BW357" s="133"/>
      <c r="BX357" s="133"/>
      <c r="BY357" s="133"/>
      <c r="BZ357" s="133"/>
    </row>
    <row r="358" spans="1:78" s="126" customFormat="1" ht="15.75" customHeight="1">
      <c r="A358" s="10">
        <f t="shared" si="44"/>
        <v>349</v>
      </c>
      <c r="B358" s="5" t="s">
        <v>236</v>
      </c>
      <c r="C358" s="3"/>
      <c r="D358" s="59" t="s">
        <v>709</v>
      </c>
      <c r="E358" s="133"/>
      <c r="F358" s="3" t="s">
        <v>14</v>
      </c>
      <c r="G358" s="133"/>
      <c r="H358" s="133"/>
      <c r="I358" s="133"/>
      <c r="J358" s="133"/>
      <c r="K358" s="10" t="s">
        <v>100</v>
      </c>
      <c r="L358" s="4" t="s">
        <v>101</v>
      </c>
      <c r="M358" s="3" t="s">
        <v>101</v>
      </c>
      <c r="N358" s="133" t="s">
        <v>710</v>
      </c>
      <c r="O358" s="4" t="s">
        <v>87</v>
      </c>
      <c r="P358" s="70" t="s">
        <v>112</v>
      </c>
      <c r="Q358" s="50"/>
      <c r="R358" s="134" t="s">
        <v>74</v>
      </c>
      <c r="S358" s="161">
        <v>22542</v>
      </c>
      <c r="T358" s="164" t="str">
        <f t="shared" ca="1" si="47"/>
        <v>59 Tahun 11 Bulan</v>
      </c>
      <c r="U358" s="133"/>
      <c r="V358" s="71">
        <v>39354</v>
      </c>
      <c r="W358" s="165" t="str">
        <f t="shared" ca="1" si="45"/>
        <v>13Tahun</v>
      </c>
      <c r="X358" s="79" t="str">
        <f t="shared" ca="1" si="46"/>
        <v>11Bulan</v>
      </c>
      <c r="Y358" s="10"/>
      <c r="Z358" s="72" t="s">
        <v>711</v>
      </c>
      <c r="AA358" s="133"/>
      <c r="AB358" s="133"/>
      <c r="AC358" s="72" t="s">
        <v>712</v>
      </c>
      <c r="AD358" s="55"/>
      <c r="AE358" s="73" t="s">
        <v>713</v>
      </c>
      <c r="AF358" s="3" t="s">
        <v>483</v>
      </c>
      <c r="AG358" s="133"/>
      <c r="AH358" s="133"/>
      <c r="AI358" s="133"/>
      <c r="AJ358" s="133"/>
      <c r="AK358" s="133"/>
      <c r="AL358" s="133"/>
      <c r="AM358" s="133"/>
      <c r="AN358" s="133"/>
      <c r="AO358" s="133"/>
      <c r="AP358" s="133"/>
      <c r="AQ358" s="2" t="s">
        <v>714</v>
      </c>
      <c r="AR358" s="57"/>
      <c r="AS358" s="7"/>
      <c r="AT358" s="7"/>
      <c r="AU358" s="7"/>
      <c r="AV358" s="133"/>
      <c r="AW358" s="133"/>
      <c r="AX358" s="133"/>
      <c r="AY358" s="133"/>
      <c r="AZ358" s="133"/>
      <c r="BA358" s="7"/>
      <c r="BB358" s="7"/>
      <c r="BC358" s="74" t="s">
        <v>715</v>
      </c>
      <c r="BD358" s="58"/>
      <c r="BE358" s="53" t="s">
        <v>80</v>
      </c>
      <c r="BF358" s="58"/>
      <c r="BG358" s="133"/>
      <c r="BH358" s="137"/>
      <c r="BI358" s="137"/>
      <c r="BJ358" s="3"/>
      <c r="BK358" s="133"/>
      <c r="BL358" s="133"/>
      <c r="BM358" s="133"/>
      <c r="BN358" s="133"/>
      <c r="BO358" s="133"/>
      <c r="BP358" s="133"/>
      <c r="BQ358" s="133"/>
      <c r="BR358" s="133"/>
      <c r="BS358" s="133"/>
      <c r="BT358" s="133"/>
      <c r="BU358" s="133"/>
      <c r="BV358" s="133"/>
      <c r="BW358" s="133"/>
      <c r="BX358" s="133"/>
      <c r="BY358" s="133"/>
      <c r="BZ358" s="133"/>
    </row>
    <row r="359" spans="1:78" ht="15.75" customHeight="1">
      <c r="A359" s="10">
        <f t="shared" si="44"/>
        <v>350</v>
      </c>
      <c r="B359" s="5" t="s">
        <v>236</v>
      </c>
      <c r="C359" s="3"/>
      <c r="D359" s="59" t="s">
        <v>1475</v>
      </c>
      <c r="E359" s="133"/>
      <c r="F359" s="3" t="s">
        <v>14</v>
      </c>
      <c r="G359" s="133"/>
      <c r="H359" s="133"/>
      <c r="I359" s="133"/>
      <c r="J359" s="133"/>
      <c r="K359" s="10" t="s">
        <v>100</v>
      </c>
      <c r="L359" s="4" t="s">
        <v>101</v>
      </c>
      <c r="M359" s="3" t="s">
        <v>101</v>
      </c>
      <c r="N359" s="133"/>
      <c r="O359" s="7" t="s">
        <v>87</v>
      </c>
      <c r="P359" s="70" t="s">
        <v>112</v>
      </c>
      <c r="Q359" s="50"/>
      <c r="R359" s="134" t="s">
        <v>74</v>
      </c>
      <c r="S359" s="161">
        <v>34646</v>
      </c>
      <c r="T359" s="164" t="str">
        <f t="shared" ca="1" si="47"/>
        <v>26 Tahun 9 Bulan</v>
      </c>
      <c r="U359" s="133"/>
      <c r="V359" s="71">
        <v>42795</v>
      </c>
      <c r="W359" s="165" t="str">
        <f t="shared" ca="1" si="45"/>
        <v>4Tahun</v>
      </c>
      <c r="X359" s="79" t="str">
        <f t="shared" ca="1" si="46"/>
        <v>6Bulan</v>
      </c>
      <c r="Y359" s="10"/>
      <c r="Z359" s="72" t="s">
        <v>242</v>
      </c>
      <c r="AA359" s="133"/>
      <c r="AB359" s="133"/>
      <c r="AC359" s="72" t="s">
        <v>1476</v>
      </c>
      <c r="AD359" s="55"/>
      <c r="AE359" s="73" t="s">
        <v>1477</v>
      </c>
      <c r="AF359" s="3" t="s">
        <v>78</v>
      </c>
      <c r="AG359" s="133"/>
      <c r="AH359" s="133"/>
      <c r="AI359" s="133"/>
      <c r="AJ359" s="133"/>
      <c r="AK359" s="133"/>
      <c r="AL359" s="133"/>
      <c r="AM359" s="133"/>
      <c r="AN359" s="133"/>
      <c r="AO359" s="133"/>
      <c r="AP359" s="133"/>
      <c r="AQ359" s="2" t="s">
        <v>1478</v>
      </c>
      <c r="AR359" s="57"/>
      <c r="AS359" s="7"/>
      <c r="AT359" s="7"/>
      <c r="AU359" s="7"/>
      <c r="AV359" s="133"/>
      <c r="AW359" s="133"/>
      <c r="AX359" s="133"/>
      <c r="AY359" s="133"/>
      <c r="AZ359" s="133"/>
      <c r="BA359" s="7"/>
      <c r="BB359" s="7"/>
      <c r="BC359" s="74" t="s">
        <v>1479</v>
      </c>
      <c r="BD359" s="58"/>
      <c r="BE359" s="53" t="s">
        <v>80</v>
      </c>
      <c r="BF359" s="58"/>
      <c r="BG359" s="133"/>
      <c r="BH359" s="137"/>
      <c r="BI359" s="137"/>
      <c r="BJ359" s="3"/>
      <c r="BK359" s="133"/>
      <c r="BL359" s="133"/>
      <c r="BM359" s="133"/>
      <c r="BN359" s="133"/>
      <c r="BO359" s="133"/>
      <c r="BP359" s="133"/>
      <c r="BQ359" s="133"/>
      <c r="BR359" s="133"/>
      <c r="BS359" s="133"/>
      <c r="BT359" s="133"/>
      <c r="BU359" s="133"/>
      <c r="BV359" s="133"/>
      <c r="BW359" s="133"/>
      <c r="BX359" s="133"/>
      <c r="BY359" s="133"/>
      <c r="BZ359" s="133"/>
    </row>
    <row r="360" spans="1:78" ht="15.75" customHeight="1">
      <c r="A360" s="10">
        <f t="shared" si="44"/>
        <v>351</v>
      </c>
      <c r="B360" s="5" t="s">
        <v>236</v>
      </c>
      <c r="C360" s="3"/>
      <c r="D360" s="59" t="s">
        <v>1821</v>
      </c>
      <c r="E360" s="133"/>
      <c r="F360" s="3" t="s">
        <v>14</v>
      </c>
      <c r="G360" s="133"/>
      <c r="H360" s="133"/>
      <c r="I360" s="133"/>
      <c r="J360" s="133"/>
      <c r="K360" s="10" t="s">
        <v>100</v>
      </c>
      <c r="L360" s="4" t="s">
        <v>101</v>
      </c>
      <c r="M360" s="3" t="s">
        <v>101</v>
      </c>
      <c r="N360" s="133"/>
      <c r="O360" s="7" t="s">
        <v>87</v>
      </c>
      <c r="P360" s="70" t="s">
        <v>297</v>
      </c>
      <c r="Q360" s="50"/>
      <c r="R360" s="134" t="s">
        <v>796</v>
      </c>
      <c r="S360" s="161">
        <v>33654</v>
      </c>
      <c r="T360" s="164" t="str">
        <f t="shared" ca="1" si="47"/>
        <v>29 Tahun 6 Bulan</v>
      </c>
      <c r="U360" s="133"/>
      <c r="V360" s="71">
        <v>43282</v>
      </c>
      <c r="W360" s="165" t="str">
        <f t="shared" ca="1" si="45"/>
        <v>3Tahun</v>
      </c>
      <c r="X360" s="79" t="str">
        <f t="shared" ca="1" si="46"/>
        <v>2Bulan</v>
      </c>
      <c r="Y360" s="10"/>
      <c r="Z360" s="72" t="s">
        <v>90</v>
      </c>
      <c r="AA360" s="133"/>
      <c r="AB360" s="133"/>
      <c r="AC360" s="72" t="s">
        <v>1822</v>
      </c>
      <c r="AD360" s="55"/>
      <c r="AE360" s="73" t="s">
        <v>1823</v>
      </c>
      <c r="AF360" s="3" t="s">
        <v>78</v>
      </c>
      <c r="AG360" s="133"/>
      <c r="AH360" s="133"/>
      <c r="AI360" s="133"/>
      <c r="AJ360" s="133"/>
      <c r="AK360" s="133"/>
      <c r="AL360" s="133"/>
      <c r="AM360" s="133"/>
      <c r="AN360" s="133"/>
      <c r="AO360" s="133"/>
      <c r="AP360" s="133"/>
      <c r="AQ360" s="2" t="s">
        <v>1824</v>
      </c>
      <c r="AR360" s="57"/>
      <c r="AS360" s="7"/>
      <c r="AT360" s="7"/>
      <c r="AU360" s="7"/>
      <c r="AV360" s="133"/>
      <c r="AW360" s="133"/>
      <c r="AX360" s="133"/>
      <c r="AY360" s="133"/>
      <c r="AZ360" s="133"/>
      <c r="BA360" s="7"/>
      <c r="BB360" s="7"/>
      <c r="BC360" s="74" t="s">
        <v>1825</v>
      </c>
      <c r="BD360" s="58"/>
      <c r="BE360" s="53" t="s">
        <v>80</v>
      </c>
      <c r="BF360" s="58"/>
      <c r="BG360" s="133"/>
      <c r="BH360" s="137"/>
      <c r="BI360" s="137"/>
      <c r="BJ360" s="3"/>
      <c r="BK360" s="133"/>
      <c r="BL360" s="133"/>
      <c r="BM360" s="133"/>
      <c r="BN360" s="133"/>
      <c r="BO360" s="133"/>
      <c r="BP360" s="133"/>
      <c r="BQ360" s="133"/>
      <c r="BR360" s="133"/>
      <c r="BS360" s="133"/>
      <c r="BT360" s="133"/>
      <c r="BU360" s="133"/>
      <c r="BV360" s="133"/>
      <c r="BW360" s="133"/>
      <c r="BX360" s="133"/>
      <c r="BY360" s="133"/>
      <c r="BZ360" s="133"/>
    </row>
    <row r="361" spans="1:78" ht="15.75" customHeight="1">
      <c r="A361" s="10">
        <f t="shared" si="44"/>
        <v>352</v>
      </c>
      <c r="B361" s="5" t="s">
        <v>236</v>
      </c>
      <c r="C361" s="3"/>
      <c r="D361" s="59" t="s">
        <v>1826</v>
      </c>
      <c r="E361" s="133"/>
      <c r="F361" s="3" t="s">
        <v>14</v>
      </c>
      <c r="G361" s="133"/>
      <c r="H361" s="133"/>
      <c r="I361" s="133"/>
      <c r="J361" s="133"/>
      <c r="K361" s="10" t="s">
        <v>100</v>
      </c>
      <c r="L361" s="4" t="s">
        <v>101</v>
      </c>
      <c r="M361" s="3" t="s">
        <v>101</v>
      </c>
      <c r="N361" s="133"/>
      <c r="O361" s="7" t="s">
        <v>87</v>
      </c>
      <c r="P361" s="70" t="s">
        <v>88</v>
      </c>
      <c r="Q361" s="50"/>
      <c r="R361" s="134" t="s">
        <v>74</v>
      </c>
      <c r="S361" s="161">
        <v>35810</v>
      </c>
      <c r="T361" s="164" t="str">
        <f t="shared" ca="1" si="47"/>
        <v>23 Tahun 7 Bulan</v>
      </c>
      <c r="U361" s="133"/>
      <c r="V361" s="71"/>
      <c r="W361" s="165" t="str">
        <f t="shared" ca="1" si="45"/>
        <v>121Tahun</v>
      </c>
      <c r="X361" s="79" t="str">
        <f t="shared" ca="1" si="46"/>
        <v>9Bulan</v>
      </c>
      <c r="Y361" s="10"/>
      <c r="Z361" s="72"/>
      <c r="AA361" s="133"/>
      <c r="AB361" s="133"/>
      <c r="AC361" s="72" t="s">
        <v>1827</v>
      </c>
      <c r="AD361" s="55"/>
      <c r="AE361" s="101"/>
      <c r="AF361" s="3" t="s">
        <v>78</v>
      </c>
      <c r="AG361" s="133"/>
      <c r="AH361" s="133"/>
      <c r="AI361" s="133"/>
      <c r="AJ361" s="133"/>
      <c r="AK361" s="133"/>
      <c r="AL361" s="133"/>
      <c r="AM361" s="133"/>
      <c r="AN361" s="133"/>
      <c r="AO361" s="133"/>
      <c r="AP361" s="133"/>
      <c r="AQ361" s="7"/>
      <c r="AR361" s="57"/>
      <c r="AS361" s="7"/>
      <c r="AT361" s="7"/>
      <c r="AU361" s="7"/>
      <c r="AV361" s="133"/>
      <c r="AW361" s="133"/>
      <c r="AX361" s="133"/>
      <c r="AY361" s="133"/>
      <c r="AZ361" s="133"/>
      <c r="BA361" s="7"/>
      <c r="BB361" s="7"/>
      <c r="BC361" s="74" t="s">
        <v>1828</v>
      </c>
      <c r="BD361" s="58"/>
      <c r="BE361" s="53" t="s">
        <v>80</v>
      </c>
      <c r="BF361" s="58"/>
      <c r="BG361" s="133"/>
      <c r="BH361" s="137"/>
      <c r="BI361" s="137"/>
      <c r="BJ361" s="3"/>
      <c r="BK361" s="133"/>
      <c r="BL361" s="133"/>
      <c r="BM361" s="133"/>
      <c r="BN361" s="133"/>
      <c r="BO361" s="133"/>
      <c r="BP361" s="133"/>
      <c r="BQ361" s="133"/>
      <c r="BR361" s="133"/>
      <c r="BS361" s="133"/>
      <c r="BT361" s="133"/>
      <c r="BU361" s="133"/>
      <c r="BV361" s="133"/>
      <c r="BW361" s="133"/>
      <c r="BX361" s="133"/>
      <c r="BY361" s="133"/>
      <c r="BZ361" s="133"/>
    </row>
    <row r="362" spans="1:78" ht="15.75" customHeight="1">
      <c r="A362" s="10">
        <f t="shared" si="44"/>
        <v>353</v>
      </c>
      <c r="B362" s="5" t="s">
        <v>236</v>
      </c>
      <c r="C362" s="3"/>
      <c r="D362" s="59" t="s">
        <v>1340</v>
      </c>
      <c r="E362" s="133"/>
      <c r="F362" s="3" t="s">
        <v>14</v>
      </c>
      <c r="G362" s="133"/>
      <c r="H362" s="133"/>
      <c r="I362" s="133"/>
      <c r="J362" s="133"/>
      <c r="K362" s="10" t="s">
        <v>1139</v>
      </c>
      <c r="L362" s="4" t="s">
        <v>184</v>
      </c>
      <c r="M362" s="8" t="s">
        <v>1139</v>
      </c>
      <c r="N362" s="133"/>
      <c r="O362" s="7" t="s">
        <v>87</v>
      </c>
      <c r="P362" s="70" t="s">
        <v>73</v>
      </c>
      <c r="Q362" s="50"/>
      <c r="R362" s="134" t="s">
        <v>74</v>
      </c>
      <c r="S362" s="161">
        <v>29582</v>
      </c>
      <c r="T362" s="164" t="str">
        <f t="shared" ca="1" si="47"/>
        <v>40 Tahun 8 Bulan</v>
      </c>
      <c r="U362" s="133"/>
      <c r="V362" s="71">
        <v>42445</v>
      </c>
      <c r="W362" s="165" t="str">
        <f t="shared" ca="1" si="45"/>
        <v>5Tahun</v>
      </c>
      <c r="X362" s="79" t="str">
        <f t="shared" ca="1" si="46"/>
        <v>5Bulan</v>
      </c>
      <c r="Y362" s="10"/>
      <c r="Z362" s="72" t="s">
        <v>1341</v>
      </c>
      <c r="AA362" s="133"/>
      <c r="AB362" s="133"/>
      <c r="AC362" s="72" t="s">
        <v>1342</v>
      </c>
      <c r="AD362" s="55"/>
      <c r="AE362" s="73" t="s">
        <v>1343</v>
      </c>
      <c r="AF362" s="3" t="s">
        <v>483</v>
      </c>
      <c r="AG362" s="133"/>
      <c r="AH362" s="133"/>
      <c r="AI362" s="133"/>
      <c r="AJ362" s="133"/>
      <c r="AK362" s="133"/>
      <c r="AL362" s="133"/>
      <c r="AM362" s="133"/>
      <c r="AN362" s="133"/>
      <c r="AO362" s="133"/>
      <c r="AP362" s="133"/>
      <c r="AQ362" s="2" t="s">
        <v>1344</v>
      </c>
      <c r="AR362" s="57"/>
      <c r="AS362" s="7"/>
      <c r="AT362" s="7"/>
      <c r="AU362" s="7"/>
      <c r="AV362" s="133"/>
      <c r="AW362" s="133"/>
      <c r="AX362" s="133"/>
      <c r="AY362" s="133"/>
      <c r="AZ362" s="133"/>
      <c r="BA362" s="7"/>
      <c r="BB362" s="7"/>
      <c r="BC362" s="74" t="s">
        <v>1345</v>
      </c>
      <c r="BD362" s="58"/>
      <c r="BE362" s="72" t="s">
        <v>1346</v>
      </c>
      <c r="BF362" s="58"/>
      <c r="BG362" s="133"/>
      <c r="BH362" s="137"/>
      <c r="BI362" s="137"/>
      <c r="BJ362" s="3"/>
      <c r="BK362" s="133"/>
      <c r="BL362" s="133"/>
      <c r="BM362" s="133"/>
      <c r="BN362" s="133"/>
      <c r="BO362" s="133"/>
      <c r="BP362" s="133"/>
      <c r="BQ362" s="133"/>
      <c r="BR362" s="133"/>
      <c r="BS362" s="133"/>
      <c r="BT362" s="133"/>
      <c r="BU362" s="133"/>
      <c r="BV362" s="133"/>
      <c r="BW362" s="133"/>
      <c r="BX362" s="133"/>
      <c r="BY362" s="133"/>
      <c r="BZ362" s="133"/>
    </row>
    <row r="363" spans="1:78" ht="15.75" customHeight="1">
      <c r="A363" s="10">
        <f t="shared" si="44"/>
        <v>354</v>
      </c>
      <c r="B363" s="5" t="s">
        <v>236</v>
      </c>
      <c r="C363" s="3"/>
      <c r="D363" s="59" t="s">
        <v>237</v>
      </c>
      <c r="E363" s="133"/>
      <c r="F363" s="3" t="s">
        <v>14</v>
      </c>
      <c r="G363" s="133"/>
      <c r="H363" s="133"/>
      <c r="I363" s="133"/>
      <c r="J363" s="133"/>
      <c r="K363" s="10" t="s">
        <v>239</v>
      </c>
      <c r="L363" s="10" t="s">
        <v>125</v>
      </c>
      <c r="M363" s="10" t="s">
        <v>238</v>
      </c>
      <c r="N363" s="133"/>
      <c r="O363" s="7" t="s">
        <v>87</v>
      </c>
      <c r="P363" s="70" t="s">
        <v>240</v>
      </c>
      <c r="Q363" s="50"/>
      <c r="R363" s="134" t="s">
        <v>241</v>
      </c>
      <c r="S363" s="161">
        <v>22555</v>
      </c>
      <c r="T363" s="164" t="str">
        <f t="shared" ca="1" si="47"/>
        <v>59 Tahun 10 Bulan</v>
      </c>
      <c r="U363" s="133"/>
      <c r="V363" s="71">
        <v>39354</v>
      </c>
      <c r="W363" s="165" t="str">
        <f t="shared" ca="1" si="45"/>
        <v>13Tahun</v>
      </c>
      <c r="X363" s="79" t="str">
        <f t="shared" ca="1" si="46"/>
        <v>11Bulan</v>
      </c>
      <c r="Y363" s="10"/>
      <c r="Z363" s="72" t="s">
        <v>242</v>
      </c>
      <c r="AA363" s="133"/>
      <c r="AB363" s="133"/>
      <c r="AC363" s="72" t="s">
        <v>243</v>
      </c>
      <c r="AD363" s="55"/>
      <c r="AE363" s="73" t="s">
        <v>244</v>
      </c>
      <c r="AF363" s="3" t="s">
        <v>78</v>
      </c>
      <c r="AG363" s="133"/>
      <c r="AH363" s="133"/>
      <c r="AI363" s="133"/>
      <c r="AJ363" s="133"/>
      <c r="AK363" s="133"/>
      <c r="AL363" s="133"/>
      <c r="AM363" s="133"/>
      <c r="AN363" s="133"/>
      <c r="AO363" s="133"/>
      <c r="AP363" s="133"/>
      <c r="AQ363" s="2" t="s">
        <v>245</v>
      </c>
      <c r="AR363" s="57"/>
      <c r="AS363" s="7"/>
      <c r="AT363" s="7"/>
      <c r="AU363" s="7"/>
      <c r="AV363" s="133"/>
      <c r="AW363" s="133"/>
      <c r="AX363" s="133"/>
      <c r="AY363" s="133"/>
      <c r="AZ363" s="133"/>
      <c r="BA363" s="7"/>
      <c r="BB363" s="7"/>
      <c r="BC363" s="74" t="s">
        <v>246</v>
      </c>
      <c r="BD363" s="58"/>
      <c r="BE363" s="53" t="s">
        <v>80</v>
      </c>
      <c r="BF363" s="58"/>
      <c r="BG363" s="133"/>
      <c r="BH363" s="137"/>
      <c r="BI363" s="137"/>
      <c r="BJ363" s="3"/>
      <c r="BK363" s="133"/>
      <c r="BL363" s="133"/>
      <c r="BM363" s="133"/>
      <c r="BN363" s="133"/>
      <c r="BO363" s="133"/>
      <c r="BP363" s="133"/>
      <c r="BQ363" s="133"/>
      <c r="BR363" s="133"/>
      <c r="BS363" s="133"/>
      <c r="BT363" s="133"/>
      <c r="BU363" s="133"/>
      <c r="BV363" s="133"/>
      <c r="BW363" s="133"/>
      <c r="BX363" s="133"/>
      <c r="BY363" s="133"/>
      <c r="BZ363" s="133"/>
    </row>
    <row r="364" spans="1:78" ht="15.75" customHeight="1">
      <c r="A364" s="10">
        <f t="shared" si="44"/>
        <v>355</v>
      </c>
      <c r="B364" s="59" t="s">
        <v>2563</v>
      </c>
      <c r="C364" s="7"/>
      <c r="D364" s="59" t="s">
        <v>2564</v>
      </c>
      <c r="E364" s="133"/>
      <c r="F364" s="8" t="s">
        <v>14</v>
      </c>
      <c r="G364" s="133"/>
      <c r="H364" s="133"/>
      <c r="I364" s="133"/>
      <c r="J364" s="133"/>
      <c r="K364" s="10"/>
      <c r="L364" s="10"/>
      <c r="M364" s="7" t="s">
        <v>211</v>
      </c>
      <c r="N364" s="133"/>
      <c r="O364" s="7" t="s">
        <v>87</v>
      </c>
      <c r="P364" s="7"/>
      <c r="Q364" s="50"/>
      <c r="R364" s="7" t="s">
        <v>720</v>
      </c>
      <c r="S364" s="162">
        <v>29581</v>
      </c>
      <c r="T364" s="164" t="str">
        <f t="shared" ca="1" si="47"/>
        <v>40 Tahun 8 Bulan</v>
      </c>
      <c r="U364" s="133"/>
      <c r="V364" s="7"/>
      <c r="W364" s="165" t="str">
        <f t="shared" ca="1" si="45"/>
        <v>121Tahun</v>
      </c>
      <c r="X364" s="79" t="str">
        <f t="shared" ca="1" si="46"/>
        <v>9Bulan</v>
      </c>
      <c r="Y364" s="10"/>
      <c r="Z364" s="63" t="s">
        <v>265</v>
      </c>
      <c r="AA364" s="133"/>
      <c r="AB364" s="133"/>
      <c r="AC364" s="63"/>
      <c r="AD364" s="55"/>
      <c r="AE364" s="60"/>
      <c r="AF364" s="7"/>
      <c r="AG364" s="133"/>
      <c r="AH364" s="133"/>
      <c r="AI364" s="133"/>
      <c r="AJ364" s="133"/>
      <c r="AK364" s="133"/>
      <c r="AL364" s="133"/>
      <c r="AM364" s="133"/>
      <c r="AN364" s="133"/>
      <c r="AO364" s="133"/>
      <c r="AP364" s="133"/>
      <c r="AQ364" s="7"/>
      <c r="AR364" s="57"/>
      <c r="AS364" s="63"/>
      <c r="AT364" s="63"/>
      <c r="AU364" s="63"/>
      <c r="AV364" s="133"/>
      <c r="AW364" s="133"/>
      <c r="AX364" s="133"/>
      <c r="AY364" s="133"/>
      <c r="AZ364" s="133"/>
      <c r="BA364" s="63"/>
      <c r="BB364" s="63"/>
      <c r="BC364" s="59"/>
      <c r="BD364" s="58"/>
      <c r="BE364" s="2" t="s">
        <v>80</v>
      </c>
      <c r="BF364" s="58"/>
      <c r="BG364" s="133"/>
      <c r="BH364" s="137"/>
      <c r="BI364" s="137"/>
      <c r="BJ364" s="3"/>
      <c r="BK364" s="133"/>
      <c r="BL364" s="133"/>
      <c r="BM364" s="133"/>
      <c r="BN364" s="133"/>
      <c r="BO364" s="133"/>
      <c r="BP364" s="133"/>
      <c r="BQ364" s="133"/>
      <c r="BR364" s="133"/>
      <c r="BS364" s="133"/>
      <c r="BT364" s="133"/>
      <c r="BU364" s="133"/>
      <c r="BV364" s="133"/>
      <c r="BW364" s="133"/>
      <c r="BX364" s="133"/>
      <c r="BY364" s="133"/>
      <c r="BZ364" s="133"/>
    </row>
    <row r="365" spans="1:78" ht="15.75" customHeight="1">
      <c r="A365" s="10">
        <f t="shared" si="44"/>
        <v>356</v>
      </c>
      <c r="B365" s="59" t="s">
        <v>2563</v>
      </c>
      <c r="C365" s="7"/>
      <c r="D365" s="14" t="s">
        <v>2921</v>
      </c>
      <c r="E365" s="133"/>
      <c r="F365" s="3" t="s">
        <v>14</v>
      </c>
      <c r="G365" s="133"/>
      <c r="H365" s="133"/>
      <c r="I365" s="133"/>
      <c r="J365" s="133"/>
      <c r="K365" s="10"/>
      <c r="L365" s="4" t="s">
        <v>184</v>
      </c>
      <c r="M365" s="10" t="s">
        <v>263</v>
      </c>
      <c r="N365" s="133" t="s">
        <v>2640</v>
      </c>
      <c r="O365" s="7"/>
      <c r="P365" s="7"/>
      <c r="Q365" s="50"/>
      <c r="R365" s="7"/>
      <c r="S365" s="162"/>
      <c r="T365" s="164" t="str">
        <f t="shared" ca="1" si="47"/>
        <v>121 Tahun 7 Bulan</v>
      </c>
      <c r="U365" s="133"/>
      <c r="V365" s="7"/>
      <c r="W365" s="165" t="str">
        <f t="shared" ca="1" si="45"/>
        <v>121Tahun</v>
      </c>
      <c r="X365" s="79" t="str">
        <f t="shared" ca="1" si="46"/>
        <v>9Bulan</v>
      </c>
      <c r="Y365" s="10"/>
      <c r="Z365" s="63"/>
      <c r="AA365" s="133"/>
      <c r="AB365" s="133"/>
      <c r="AC365" s="63"/>
      <c r="AD365" s="55"/>
      <c r="AE365" s="60"/>
      <c r="AF365" s="7"/>
      <c r="AG365" s="133"/>
      <c r="AH365" s="133"/>
      <c r="AI365" s="133"/>
      <c r="AJ365" s="133"/>
      <c r="AK365" s="133"/>
      <c r="AL365" s="133"/>
      <c r="AM365" s="133"/>
      <c r="AN365" s="133"/>
      <c r="AO365" s="133"/>
      <c r="AP365" s="133"/>
      <c r="AQ365" s="7"/>
      <c r="AR365" s="57"/>
      <c r="AS365" s="63"/>
      <c r="AT365" s="63"/>
      <c r="AU365" s="63"/>
      <c r="AV365" s="133"/>
      <c r="AW365" s="133"/>
      <c r="AX365" s="133"/>
      <c r="AY365" s="133"/>
      <c r="AZ365" s="133"/>
      <c r="BA365" s="63"/>
      <c r="BB365" s="63"/>
      <c r="BC365" s="59"/>
      <c r="BD365" s="58"/>
      <c r="BE365" s="2"/>
      <c r="BF365" s="58"/>
      <c r="BG365" s="133"/>
      <c r="BH365" s="137"/>
      <c r="BI365" s="137"/>
      <c r="BJ365" s="3"/>
      <c r="BK365" s="133"/>
      <c r="BL365" s="133"/>
      <c r="BM365" s="133"/>
      <c r="BN365" s="133"/>
      <c r="BO365" s="133"/>
      <c r="BP365" s="133"/>
      <c r="BQ365" s="133"/>
      <c r="BR365" s="133"/>
      <c r="BS365" s="133"/>
      <c r="BT365" s="133"/>
      <c r="BU365" s="133"/>
      <c r="BV365" s="133"/>
      <c r="BW365" s="133"/>
      <c r="BX365" s="133"/>
      <c r="BY365" s="133"/>
      <c r="BZ365" s="133"/>
    </row>
    <row r="366" spans="1:78" ht="15.75" customHeight="1">
      <c r="A366" s="10">
        <f t="shared" si="44"/>
        <v>357</v>
      </c>
      <c r="B366" s="59" t="s">
        <v>2563</v>
      </c>
      <c r="C366" s="7"/>
      <c r="D366" s="14" t="s">
        <v>2920</v>
      </c>
      <c r="E366" s="133"/>
      <c r="F366" s="3" t="s">
        <v>14</v>
      </c>
      <c r="G366" s="133"/>
      <c r="H366" s="133"/>
      <c r="I366" s="133"/>
      <c r="J366" s="133"/>
      <c r="K366" s="10"/>
      <c r="L366" s="4" t="s">
        <v>184</v>
      </c>
      <c r="M366" s="10" t="s">
        <v>743</v>
      </c>
      <c r="N366" s="133" t="s">
        <v>2640</v>
      </c>
      <c r="O366" s="7" t="s">
        <v>72</v>
      </c>
      <c r="P366" s="7"/>
      <c r="Q366" s="50"/>
      <c r="R366" s="7"/>
      <c r="S366" s="162"/>
      <c r="T366" s="164" t="str">
        <f t="shared" ca="1" si="47"/>
        <v>121 Tahun 7 Bulan</v>
      </c>
      <c r="U366" s="133"/>
      <c r="V366" s="7"/>
      <c r="W366" s="165" t="str">
        <f t="shared" ca="1" si="45"/>
        <v>121Tahun</v>
      </c>
      <c r="X366" s="79" t="str">
        <f t="shared" ca="1" si="46"/>
        <v>9Bulan</v>
      </c>
      <c r="Y366" s="10"/>
      <c r="Z366" s="63"/>
      <c r="AA366" s="133"/>
      <c r="AB366" s="133"/>
      <c r="AC366" s="63"/>
      <c r="AD366" s="55"/>
      <c r="AE366" s="60"/>
      <c r="AF366" s="7"/>
      <c r="AG366" s="133"/>
      <c r="AH366" s="133"/>
      <c r="AI366" s="133"/>
      <c r="AJ366" s="133"/>
      <c r="AK366" s="133"/>
      <c r="AL366" s="133"/>
      <c r="AM366" s="133"/>
      <c r="AN366" s="133"/>
      <c r="AO366" s="133"/>
      <c r="AP366" s="133"/>
      <c r="AQ366" s="7"/>
      <c r="AR366" s="57"/>
      <c r="AS366" s="63"/>
      <c r="AT366" s="63"/>
      <c r="AU366" s="63"/>
      <c r="AV366" s="133"/>
      <c r="AW366" s="133"/>
      <c r="AX366" s="133"/>
      <c r="AY366" s="133"/>
      <c r="AZ366" s="133"/>
      <c r="BA366" s="63"/>
      <c r="BB366" s="63"/>
      <c r="BC366" s="59"/>
      <c r="BD366" s="58"/>
      <c r="BE366" s="2"/>
      <c r="BF366" s="58"/>
      <c r="BG366" s="133"/>
      <c r="BH366" s="137"/>
      <c r="BI366" s="137"/>
      <c r="BJ366" s="3"/>
      <c r="BK366" s="133"/>
      <c r="BL366" s="133"/>
      <c r="BM366" s="133"/>
      <c r="BN366" s="133"/>
      <c r="BO366" s="133"/>
      <c r="BP366" s="133"/>
      <c r="BQ366" s="133"/>
      <c r="BR366" s="133"/>
      <c r="BS366" s="133"/>
      <c r="BT366" s="133"/>
      <c r="BU366" s="133"/>
      <c r="BV366" s="133"/>
      <c r="BW366" s="133"/>
      <c r="BX366" s="133"/>
      <c r="BY366" s="133"/>
      <c r="BZ366" s="133"/>
    </row>
    <row r="367" spans="1:78" ht="15.75" customHeight="1">
      <c r="A367" s="10">
        <f t="shared" si="44"/>
        <v>358</v>
      </c>
      <c r="B367" s="59" t="s">
        <v>2563</v>
      </c>
      <c r="C367" s="7"/>
      <c r="D367" s="14" t="s">
        <v>2922</v>
      </c>
      <c r="E367" s="133"/>
      <c r="F367" s="3" t="s">
        <v>14</v>
      </c>
      <c r="G367" s="133"/>
      <c r="H367" s="133"/>
      <c r="I367" s="133"/>
      <c r="J367" s="133"/>
      <c r="K367" s="10"/>
      <c r="L367" s="4" t="s">
        <v>184</v>
      </c>
      <c r="M367" s="10" t="s">
        <v>2638</v>
      </c>
      <c r="N367" s="133" t="s">
        <v>2642</v>
      </c>
      <c r="O367" s="7" t="s">
        <v>87</v>
      </c>
      <c r="P367" s="7"/>
      <c r="Q367" s="50"/>
      <c r="R367" s="7"/>
      <c r="S367" s="162"/>
      <c r="T367" s="164" t="str">
        <f t="shared" ca="1" si="47"/>
        <v>121 Tahun 7 Bulan</v>
      </c>
      <c r="U367" s="133"/>
      <c r="V367" s="7"/>
      <c r="W367" s="165" t="str">
        <f t="shared" ca="1" si="45"/>
        <v>121Tahun</v>
      </c>
      <c r="X367" s="79" t="str">
        <f t="shared" ca="1" si="46"/>
        <v>9Bulan</v>
      </c>
      <c r="Y367" s="10"/>
      <c r="Z367" s="63"/>
      <c r="AA367" s="133"/>
      <c r="AB367" s="133"/>
      <c r="AC367" s="63"/>
      <c r="AD367" s="55"/>
      <c r="AE367" s="60"/>
      <c r="AF367" s="7"/>
      <c r="AG367" s="133"/>
      <c r="AH367" s="133"/>
      <c r="AI367" s="133"/>
      <c r="AJ367" s="133"/>
      <c r="AK367" s="133"/>
      <c r="AL367" s="133"/>
      <c r="AM367" s="133"/>
      <c r="AN367" s="133"/>
      <c r="AO367" s="133"/>
      <c r="AP367" s="133"/>
      <c r="AQ367" s="7"/>
      <c r="AR367" s="57"/>
      <c r="AS367" s="63"/>
      <c r="AT367" s="63"/>
      <c r="AU367" s="63"/>
      <c r="AV367" s="133"/>
      <c r="AW367" s="133"/>
      <c r="AX367" s="133"/>
      <c r="AY367" s="133"/>
      <c r="AZ367" s="133"/>
      <c r="BA367" s="63"/>
      <c r="BB367" s="63"/>
      <c r="BC367" s="59"/>
      <c r="BD367" s="58"/>
      <c r="BE367" s="2"/>
      <c r="BF367" s="58"/>
      <c r="BG367" s="133"/>
      <c r="BH367" s="137"/>
      <c r="BI367" s="137"/>
      <c r="BJ367" s="3"/>
      <c r="BK367" s="133"/>
      <c r="BL367" s="133"/>
      <c r="BM367" s="133"/>
      <c r="BN367" s="133"/>
      <c r="BO367" s="133"/>
      <c r="BP367" s="133"/>
      <c r="BQ367" s="133"/>
      <c r="BR367" s="133"/>
      <c r="BS367" s="133"/>
      <c r="BT367" s="133"/>
      <c r="BU367" s="133"/>
      <c r="BV367" s="133"/>
      <c r="BW367" s="133"/>
      <c r="BX367" s="133"/>
      <c r="BY367" s="133"/>
      <c r="BZ367" s="133"/>
    </row>
    <row r="368" spans="1:78" ht="15.75" customHeight="1">
      <c r="A368" s="10">
        <f t="shared" si="44"/>
        <v>359</v>
      </c>
      <c r="B368" s="54" t="s">
        <v>793</v>
      </c>
      <c r="C368" s="7"/>
      <c r="D368" s="14" t="s">
        <v>2954</v>
      </c>
      <c r="E368" s="133"/>
      <c r="F368" s="3" t="s">
        <v>14</v>
      </c>
      <c r="G368" s="133"/>
      <c r="H368" s="133"/>
      <c r="I368" s="133"/>
      <c r="J368" s="133"/>
      <c r="K368" s="10"/>
      <c r="L368" s="4" t="s">
        <v>184</v>
      </c>
      <c r="M368" s="10" t="s">
        <v>743</v>
      </c>
      <c r="N368" s="10" t="s">
        <v>2640</v>
      </c>
      <c r="O368" s="7"/>
      <c r="P368" s="7"/>
      <c r="Q368" s="50"/>
      <c r="R368" s="7"/>
      <c r="S368" s="162"/>
      <c r="T368" s="164" t="str">
        <f t="shared" ca="1" si="47"/>
        <v>121 Tahun 7 Bulan</v>
      </c>
      <c r="U368" s="133"/>
      <c r="V368" s="7"/>
      <c r="W368" s="165" t="str">
        <f t="shared" ca="1" si="45"/>
        <v>121Tahun</v>
      </c>
      <c r="X368" s="79" t="str">
        <f t="shared" ca="1" si="46"/>
        <v>9Bulan</v>
      </c>
      <c r="Y368" s="10"/>
      <c r="Z368" s="63"/>
      <c r="AA368" s="133"/>
      <c r="AB368" s="133"/>
      <c r="AC368" s="63"/>
      <c r="AD368" s="55"/>
      <c r="AE368" s="60"/>
      <c r="AF368" s="7"/>
      <c r="AG368" s="133"/>
      <c r="AH368" s="133"/>
      <c r="AI368" s="133"/>
      <c r="AJ368" s="133"/>
      <c r="AK368" s="133"/>
      <c r="AL368" s="133"/>
      <c r="AM368" s="133"/>
      <c r="AN368" s="133"/>
      <c r="AO368" s="133"/>
      <c r="AP368" s="133"/>
      <c r="AQ368" s="7"/>
      <c r="AR368" s="57"/>
      <c r="AS368" s="63"/>
      <c r="AT368" s="63"/>
      <c r="AU368" s="63"/>
      <c r="AV368" s="133"/>
      <c r="AW368" s="133"/>
      <c r="AX368" s="133"/>
      <c r="AY368" s="133"/>
      <c r="AZ368" s="133"/>
      <c r="BA368" s="63"/>
      <c r="BB368" s="63"/>
      <c r="BC368" s="59"/>
      <c r="BD368" s="58"/>
      <c r="BE368" s="2"/>
      <c r="BF368" s="58"/>
      <c r="BG368" s="133"/>
      <c r="BH368" s="137"/>
      <c r="BI368" s="137"/>
      <c r="BJ368" s="3"/>
      <c r="BK368" s="133"/>
      <c r="BL368" s="133"/>
      <c r="BM368" s="133"/>
      <c r="BN368" s="133"/>
      <c r="BO368" s="133"/>
      <c r="BP368" s="133"/>
      <c r="BQ368" s="133"/>
      <c r="BR368" s="133"/>
      <c r="BS368" s="133"/>
      <c r="BT368" s="133"/>
      <c r="BU368" s="133"/>
      <c r="BV368" s="133"/>
      <c r="BW368" s="133"/>
      <c r="BX368" s="133"/>
      <c r="BY368" s="133"/>
      <c r="BZ368" s="133"/>
    </row>
    <row r="369" spans="1:78" ht="15.75" customHeight="1">
      <c r="A369" s="10">
        <f t="shared" si="44"/>
        <v>360</v>
      </c>
      <c r="B369" s="54" t="s">
        <v>793</v>
      </c>
      <c r="C369" s="7"/>
      <c r="D369" s="14" t="s">
        <v>2955</v>
      </c>
      <c r="E369" s="133"/>
      <c r="F369" s="3" t="s">
        <v>14</v>
      </c>
      <c r="G369" s="133"/>
      <c r="H369" s="133"/>
      <c r="I369" s="133"/>
      <c r="J369" s="133"/>
      <c r="K369" s="10"/>
      <c r="L369" s="4" t="s">
        <v>184</v>
      </c>
      <c r="M369" s="10" t="s">
        <v>263</v>
      </c>
      <c r="N369" s="10" t="s">
        <v>2640</v>
      </c>
      <c r="O369" s="7" t="s">
        <v>87</v>
      </c>
      <c r="P369" s="7"/>
      <c r="Q369" s="50"/>
      <c r="R369" s="7"/>
      <c r="S369" s="162"/>
      <c r="T369" s="164" t="str">
        <f t="shared" ca="1" si="47"/>
        <v>121 Tahun 7 Bulan</v>
      </c>
      <c r="U369" s="133"/>
      <c r="V369" s="7"/>
      <c r="W369" s="165" t="str">
        <f t="shared" ca="1" si="45"/>
        <v>121Tahun</v>
      </c>
      <c r="X369" s="79" t="str">
        <f t="shared" ca="1" si="46"/>
        <v>9Bulan</v>
      </c>
      <c r="Y369" s="10"/>
      <c r="Z369" s="63"/>
      <c r="AA369" s="133"/>
      <c r="AB369" s="133"/>
      <c r="AC369" s="63"/>
      <c r="AD369" s="55"/>
      <c r="AE369" s="60"/>
      <c r="AF369" s="7"/>
      <c r="AG369" s="133"/>
      <c r="AH369" s="133"/>
      <c r="AI369" s="133"/>
      <c r="AJ369" s="133"/>
      <c r="AK369" s="133"/>
      <c r="AL369" s="133"/>
      <c r="AM369" s="133"/>
      <c r="AN369" s="133"/>
      <c r="AO369" s="133"/>
      <c r="AP369" s="133"/>
      <c r="AQ369" s="7"/>
      <c r="AR369" s="57"/>
      <c r="AS369" s="63"/>
      <c r="AT369" s="63"/>
      <c r="AU369" s="63"/>
      <c r="AV369" s="133"/>
      <c r="AW369" s="133"/>
      <c r="AX369" s="133"/>
      <c r="AY369" s="133"/>
      <c r="AZ369" s="133"/>
      <c r="BA369" s="63"/>
      <c r="BB369" s="63"/>
      <c r="BC369" s="59"/>
      <c r="BD369" s="58"/>
      <c r="BE369" s="2"/>
      <c r="BF369" s="58"/>
      <c r="BG369" s="133"/>
      <c r="BH369" s="137"/>
      <c r="BI369" s="137"/>
      <c r="BJ369" s="3"/>
      <c r="BK369" s="133"/>
      <c r="BL369" s="133"/>
      <c r="BM369" s="133"/>
      <c r="BN369" s="133"/>
      <c r="BO369" s="133"/>
      <c r="BP369" s="133"/>
      <c r="BQ369" s="133"/>
      <c r="BR369" s="133"/>
      <c r="BS369" s="133"/>
      <c r="BT369" s="133"/>
      <c r="BU369" s="133"/>
      <c r="BV369" s="133"/>
      <c r="BW369" s="133"/>
      <c r="BX369" s="133"/>
      <c r="BY369" s="133"/>
      <c r="BZ369" s="133"/>
    </row>
    <row r="370" spans="1:78" ht="15.75" customHeight="1">
      <c r="A370" s="10">
        <f t="shared" si="44"/>
        <v>361</v>
      </c>
      <c r="B370" s="54" t="s">
        <v>793</v>
      </c>
      <c r="C370" s="7"/>
      <c r="D370" s="14" t="s">
        <v>2919</v>
      </c>
      <c r="E370" s="133"/>
      <c r="F370" s="3" t="s">
        <v>14</v>
      </c>
      <c r="G370" s="133"/>
      <c r="H370" s="133"/>
      <c r="I370" s="133"/>
      <c r="J370" s="133"/>
      <c r="K370" s="10"/>
      <c r="L370" s="4" t="s">
        <v>184</v>
      </c>
      <c r="M370" s="10" t="s">
        <v>2638</v>
      </c>
      <c r="N370" s="10" t="s">
        <v>2640</v>
      </c>
      <c r="O370" s="7"/>
      <c r="P370" s="7"/>
      <c r="Q370" s="50" t="s">
        <v>2959</v>
      </c>
      <c r="R370" s="7"/>
      <c r="S370" s="162"/>
      <c r="T370" s="164" t="str">
        <f t="shared" ca="1" si="47"/>
        <v>121 Tahun 7 Bulan</v>
      </c>
      <c r="U370" s="133"/>
      <c r="V370" s="7"/>
      <c r="W370" s="165" t="str">
        <f t="shared" ca="1" si="45"/>
        <v>121Tahun</v>
      </c>
      <c r="X370" s="79" t="str">
        <f t="shared" ca="1" si="46"/>
        <v>9Bulan</v>
      </c>
      <c r="Y370" s="10"/>
      <c r="Z370" s="63"/>
      <c r="AA370" s="133"/>
      <c r="AB370" s="133"/>
      <c r="AC370" s="63"/>
      <c r="AD370" s="55" t="s">
        <v>2677</v>
      </c>
      <c r="AE370" s="60"/>
      <c r="AF370" s="7"/>
      <c r="AG370" s="133"/>
      <c r="AH370" s="133"/>
      <c r="AI370" s="133"/>
      <c r="AJ370" s="133"/>
      <c r="AK370" s="133"/>
      <c r="AL370" s="133"/>
      <c r="AM370" s="133"/>
      <c r="AN370" s="133"/>
      <c r="AO370" s="133"/>
      <c r="AP370" s="133"/>
      <c r="AQ370" s="7"/>
      <c r="AR370" s="57" t="s">
        <v>2747</v>
      </c>
      <c r="AS370" s="63"/>
      <c r="AT370" s="63"/>
      <c r="AU370" s="63"/>
      <c r="AV370" s="133"/>
      <c r="AW370" s="133"/>
      <c r="AX370" s="133"/>
      <c r="AY370" s="133"/>
      <c r="AZ370" s="133"/>
      <c r="BA370" s="63"/>
      <c r="BB370" s="63"/>
      <c r="BC370" s="59"/>
      <c r="BD370" s="58" t="s">
        <v>2650</v>
      </c>
      <c r="BE370" s="2"/>
      <c r="BF370" s="58"/>
      <c r="BG370" s="133"/>
      <c r="BH370" s="137"/>
      <c r="BI370" s="137"/>
      <c r="BJ370" s="3"/>
      <c r="BK370" s="133"/>
      <c r="BL370" s="133"/>
      <c r="BM370" s="133"/>
      <c r="BN370" s="133"/>
      <c r="BO370" s="133"/>
      <c r="BP370" s="133"/>
      <c r="BQ370" s="133"/>
      <c r="BR370" s="133"/>
      <c r="BS370" s="133"/>
      <c r="BT370" s="133"/>
      <c r="BU370" s="133"/>
      <c r="BV370" s="133"/>
      <c r="BW370" s="133"/>
      <c r="BX370" s="133"/>
      <c r="BY370" s="133"/>
      <c r="BZ370" s="133"/>
    </row>
    <row r="371" spans="1:78" ht="15.75" customHeight="1">
      <c r="A371" s="10">
        <f t="shared" si="44"/>
        <v>362</v>
      </c>
      <c r="B371" s="54" t="s">
        <v>793</v>
      </c>
      <c r="C371" s="7"/>
      <c r="D371" s="59" t="s">
        <v>2499</v>
      </c>
      <c r="E371" s="133"/>
      <c r="F371" s="3" t="s">
        <v>14</v>
      </c>
      <c r="G371" s="133"/>
      <c r="H371" s="133"/>
      <c r="I371" s="133"/>
      <c r="J371" s="133"/>
      <c r="K371" s="10" t="s">
        <v>1139</v>
      </c>
      <c r="L371" s="10" t="s">
        <v>184</v>
      </c>
      <c r="M371" s="8" t="s">
        <v>1139</v>
      </c>
      <c r="N371" s="133"/>
      <c r="O371" s="4" t="s">
        <v>87</v>
      </c>
      <c r="P371" s="7"/>
      <c r="Q371" s="50"/>
      <c r="R371" s="7"/>
      <c r="S371" s="162"/>
      <c r="T371" s="164" t="str">
        <f t="shared" ca="1" si="47"/>
        <v>121 Tahun 7 Bulan</v>
      </c>
      <c r="U371" s="133"/>
      <c r="V371" s="7"/>
      <c r="W371" s="165" t="str">
        <f t="shared" ca="1" si="45"/>
        <v>121Tahun</v>
      </c>
      <c r="X371" s="79" t="str">
        <f t="shared" ca="1" si="46"/>
        <v>9Bulan</v>
      </c>
      <c r="Y371" s="10"/>
      <c r="Z371" s="63"/>
      <c r="AA371" s="133"/>
      <c r="AB371" s="133"/>
      <c r="AC371" s="63"/>
      <c r="AD371" s="55"/>
      <c r="AE371" s="60"/>
      <c r="AF371" s="7"/>
      <c r="AG371" s="133"/>
      <c r="AH371" s="133"/>
      <c r="AI371" s="133"/>
      <c r="AJ371" s="133"/>
      <c r="AK371" s="133"/>
      <c r="AL371" s="133"/>
      <c r="AM371" s="133"/>
      <c r="AN371" s="133"/>
      <c r="AO371" s="133"/>
      <c r="AP371" s="133"/>
      <c r="AQ371" s="7"/>
      <c r="AR371" s="57"/>
      <c r="AS371" s="63"/>
      <c r="AT371" s="63"/>
      <c r="AU371" s="63"/>
      <c r="AV371" s="133"/>
      <c r="AW371" s="133"/>
      <c r="AX371" s="133"/>
      <c r="AY371" s="133"/>
      <c r="AZ371" s="133"/>
      <c r="BA371" s="63"/>
      <c r="BB371" s="63"/>
      <c r="BC371" s="59"/>
      <c r="BD371" s="58"/>
      <c r="BE371" s="63"/>
      <c r="BF371" s="58"/>
      <c r="BG371" s="133"/>
      <c r="BH371" s="137"/>
      <c r="BI371" s="137"/>
      <c r="BJ371" s="3"/>
      <c r="BK371" s="133"/>
      <c r="BL371" s="133"/>
      <c r="BM371" s="133"/>
      <c r="BN371" s="133"/>
      <c r="BO371" s="133"/>
      <c r="BP371" s="133"/>
      <c r="BQ371" s="133"/>
      <c r="BR371" s="133"/>
      <c r="BS371" s="133"/>
      <c r="BT371" s="133"/>
      <c r="BU371" s="133"/>
      <c r="BV371" s="133"/>
      <c r="BW371" s="133"/>
      <c r="BX371" s="133"/>
      <c r="BY371" s="133"/>
      <c r="BZ371" s="133"/>
    </row>
    <row r="372" spans="1:78" ht="15.75" customHeight="1">
      <c r="A372" s="10">
        <f t="shared" si="44"/>
        <v>363</v>
      </c>
      <c r="B372" s="54" t="s">
        <v>793</v>
      </c>
      <c r="C372" s="2" t="s">
        <v>1163</v>
      </c>
      <c r="D372" s="5" t="s">
        <v>1164</v>
      </c>
      <c r="E372" s="133"/>
      <c r="F372" s="8" t="s">
        <v>14</v>
      </c>
      <c r="G372" s="133"/>
      <c r="H372" s="133"/>
      <c r="I372" s="133"/>
      <c r="J372" s="133"/>
      <c r="K372" s="10" t="s">
        <v>124</v>
      </c>
      <c r="L372" s="10" t="s">
        <v>125</v>
      </c>
      <c r="M372" s="3" t="s">
        <v>126</v>
      </c>
      <c r="N372" s="133"/>
      <c r="O372" s="7" t="s">
        <v>72</v>
      </c>
      <c r="P372" s="7"/>
      <c r="Q372" s="50"/>
      <c r="R372" s="134" t="s">
        <v>1165</v>
      </c>
      <c r="S372" s="161">
        <v>35347</v>
      </c>
      <c r="T372" s="164" t="str">
        <f t="shared" ca="1" si="47"/>
        <v>24 Tahun 10 Bulan</v>
      </c>
      <c r="U372" s="133"/>
      <c r="V372" s="6">
        <v>42703</v>
      </c>
      <c r="W372" s="165" t="str">
        <f t="shared" ca="1" si="45"/>
        <v>4Tahun</v>
      </c>
      <c r="X372" s="79" t="str">
        <f t="shared" ca="1" si="46"/>
        <v>9Bulan</v>
      </c>
      <c r="Y372" s="10"/>
      <c r="Z372" s="59"/>
      <c r="AA372" s="133"/>
      <c r="AB372" s="133"/>
      <c r="AC372" s="54" t="s">
        <v>1166</v>
      </c>
      <c r="AD372" s="55"/>
      <c r="AE372" s="76" t="s">
        <v>1167</v>
      </c>
      <c r="AF372" s="4" t="s">
        <v>78</v>
      </c>
      <c r="AG372" s="133"/>
      <c r="AH372" s="133"/>
      <c r="AI372" s="133"/>
      <c r="AJ372" s="133"/>
      <c r="AK372" s="133"/>
      <c r="AL372" s="133"/>
      <c r="AM372" s="133"/>
      <c r="AN372" s="133"/>
      <c r="AO372" s="133"/>
      <c r="AP372" s="133"/>
      <c r="AQ372" s="4" t="s">
        <v>1168</v>
      </c>
      <c r="AR372" s="57"/>
      <c r="AS372" s="7"/>
      <c r="AT372" s="7"/>
      <c r="AU372" s="7"/>
      <c r="AV372" s="133"/>
      <c r="AW372" s="133"/>
      <c r="AX372" s="133"/>
      <c r="AY372" s="133"/>
      <c r="AZ372" s="133"/>
      <c r="BA372" s="7"/>
      <c r="BB372" s="7"/>
      <c r="BC372" s="53" t="s">
        <v>1169</v>
      </c>
      <c r="BD372" s="58"/>
      <c r="BE372" s="53" t="s">
        <v>80</v>
      </c>
      <c r="BF372" s="58"/>
      <c r="BG372" s="133"/>
      <c r="BH372" s="137"/>
      <c r="BI372" s="137"/>
      <c r="BJ372" s="4"/>
      <c r="BK372" s="133"/>
      <c r="BL372" s="133"/>
      <c r="BM372" s="133"/>
      <c r="BN372" s="133"/>
      <c r="BO372" s="133"/>
      <c r="BP372" s="133"/>
      <c r="BQ372" s="133"/>
      <c r="BR372" s="133"/>
      <c r="BS372" s="133"/>
      <c r="BT372" s="133"/>
      <c r="BU372" s="133"/>
      <c r="BV372" s="133"/>
      <c r="BW372" s="133"/>
      <c r="BX372" s="133"/>
      <c r="BY372" s="133"/>
      <c r="BZ372" s="133"/>
    </row>
    <row r="373" spans="1:78" ht="15.75" customHeight="1">
      <c r="A373" s="10">
        <f t="shared" si="44"/>
        <v>364</v>
      </c>
      <c r="B373" s="54" t="s">
        <v>793</v>
      </c>
      <c r="C373" s="7"/>
      <c r="D373" s="59" t="s">
        <v>2500</v>
      </c>
      <c r="E373" s="133"/>
      <c r="F373" s="8" t="s">
        <v>14</v>
      </c>
      <c r="G373" s="133"/>
      <c r="H373" s="133"/>
      <c r="I373" s="133"/>
      <c r="J373" s="133"/>
      <c r="K373" s="10" t="s">
        <v>124</v>
      </c>
      <c r="L373" s="10" t="s">
        <v>125</v>
      </c>
      <c r="M373" s="3" t="s">
        <v>126</v>
      </c>
      <c r="N373" s="133"/>
      <c r="O373" s="7" t="s">
        <v>72</v>
      </c>
      <c r="P373" s="7"/>
      <c r="Q373" s="50"/>
      <c r="R373" s="7"/>
      <c r="S373" s="162"/>
      <c r="T373" s="164" t="str">
        <f t="shared" ca="1" si="47"/>
        <v>121 Tahun 7 Bulan</v>
      </c>
      <c r="U373" s="133"/>
      <c r="V373" s="7"/>
      <c r="W373" s="165" t="str">
        <f t="shared" ca="1" si="45"/>
        <v>121Tahun</v>
      </c>
      <c r="X373" s="79" t="str">
        <f t="shared" ca="1" si="46"/>
        <v>9Bulan</v>
      </c>
      <c r="Y373" s="10"/>
      <c r="Z373" s="63"/>
      <c r="AA373" s="133"/>
      <c r="AB373" s="133"/>
      <c r="AC373" s="63"/>
      <c r="AD373" s="55"/>
      <c r="AE373" s="60"/>
      <c r="AF373" s="7"/>
      <c r="AG373" s="133"/>
      <c r="AH373" s="133"/>
      <c r="AI373" s="133"/>
      <c r="AJ373" s="133"/>
      <c r="AK373" s="133"/>
      <c r="AL373" s="133"/>
      <c r="AM373" s="133"/>
      <c r="AN373" s="133"/>
      <c r="AO373" s="133"/>
      <c r="AP373" s="133"/>
      <c r="AQ373" s="7"/>
      <c r="AR373" s="57"/>
      <c r="AS373" s="63"/>
      <c r="AT373" s="63"/>
      <c r="AU373" s="63"/>
      <c r="AV373" s="133"/>
      <c r="AW373" s="133"/>
      <c r="AX373" s="133"/>
      <c r="AY373" s="133"/>
      <c r="AZ373" s="133"/>
      <c r="BA373" s="63"/>
      <c r="BB373" s="63"/>
      <c r="BC373" s="59"/>
      <c r="BD373" s="58"/>
      <c r="BE373" s="63"/>
      <c r="BF373" s="58"/>
      <c r="BG373" s="133"/>
      <c r="BH373" s="137"/>
      <c r="BI373" s="137"/>
      <c r="BJ373" s="3"/>
      <c r="BK373" s="133"/>
      <c r="BL373" s="133"/>
      <c r="BM373" s="133"/>
      <c r="BN373" s="133"/>
      <c r="BO373" s="133"/>
      <c r="BP373" s="133"/>
      <c r="BQ373" s="133"/>
      <c r="BR373" s="133"/>
      <c r="BS373" s="133"/>
      <c r="BT373" s="133"/>
      <c r="BU373" s="133"/>
      <c r="BV373" s="133"/>
      <c r="BW373" s="133"/>
      <c r="BX373" s="133"/>
      <c r="BY373" s="133"/>
      <c r="BZ373" s="133"/>
    </row>
    <row r="374" spans="1:78" ht="15.75" customHeight="1">
      <c r="A374" s="10">
        <f t="shared" si="44"/>
        <v>365</v>
      </c>
      <c r="B374" s="54" t="s">
        <v>793</v>
      </c>
      <c r="C374" s="2" t="s">
        <v>1747</v>
      </c>
      <c r="D374" s="5" t="s">
        <v>1748</v>
      </c>
      <c r="E374" s="133"/>
      <c r="F374" s="8" t="s">
        <v>14</v>
      </c>
      <c r="G374" s="133"/>
      <c r="H374" s="133"/>
      <c r="I374" s="133"/>
      <c r="J374" s="133"/>
      <c r="K374" s="10" t="s">
        <v>710</v>
      </c>
      <c r="L374" s="10" t="s">
        <v>184</v>
      </c>
      <c r="M374" s="8" t="s">
        <v>1355</v>
      </c>
      <c r="N374" s="133"/>
      <c r="O374" s="7" t="s">
        <v>87</v>
      </c>
      <c r="P374" s="7"/>
      <c r="Q374" s="50"/>
      <c r="R374" s="134" t="s">
        <v>1749</v>
      </c>
      <c r="S374" s="161">
        <v>30905</v>
      </c>
      <c r="T374" s="164" t="str">
        <f t="shared" ca="1" si="47"/>
        <v>37 Tahun 0 Bulan</v>
      </c>
      <c r="U374" s="133"/>
      <c r="V374" s="6">
        <v>43082</v>
      </c>
      <c r="W374" s="165" t="str">
        <f t="shared" ca="1" si="45"/>
        <v>3Tahun</v>
      </c>
      <c r="X374" s="79" t="str">
        <f t="shared" ca="1" si="46"/>
        <v>8Bulan</v>
      </c>
      <c r="Y374" s="10"/>
      <c r="Z374" s="59"/>
      <c r="AA374" s="133"/>
      <c r="AB374" s="133"/>
      <c r="AC374" s="54" t="s">
        <v>1750</v>
      </c>
      <c r="AD374" s="55"/>
      <c r="AE374" s="76" t="s">
        <v>1751</v>
      </c>
      <c r="AF374" s="4" t="s">
        <v>78</v>
      </c>
      <c r="AG374" s="133"/>
      <c r="AH374" s="133"/>
      <c r="AI374" s="133"/>
      <c r="AJ374" s="133"/>
      <c r="AK374" s="133"/>
      <c r="AL374" s="133"/>
      <c r="AM374" s="133"/>
      <c r="AN374" s="133"/>
      <c r="AO374" s="133"/>
      <c r="AP374" s="133"/>
      <c r="AQ374" s="4" t="s">
        <v>211</v>
      </c>
      <c r="AR374" s="57"/>
      <c r="AS374" s="7"/>
      <c r="AT374" s="7"/>
      <c r="AU374" s="7"/>
      <c r="AV374" s="133"/>
      <c r="AW374" s="133"/>
      <c r="AX374" s="133"/>
      <c r="AY374" s="133"/>
      <c r="AZ374" s="133"/>
      <c r="BA374" s="7"/>
      <c r="BB374" s="7"/>
      <c r="BC374" s="53" t="s">
        <v>1752</v>
      </c>
      <c r="BD374" s="58"/>
      <c r="BE374" s="53" t="s">
        <v>80</v>
      </c>
      <c r="BF374" s="58"/>
      <c r="BG374" s="133"/>
      <c r="BH374" s="137"/>
      <c r="BI374" s="137"/>
      <c r="BJ374" s="4"/>
      <c r="BK374" s="133"/>
      <c r="BL374" s="133"/>
      <c r="BM374" s="133"/>
      <c r="BN374" s="133"/>
      <c r="BO374" s="133"/>
      <c r="BP374" s="133"/>
      <c r="BQ374" s="133"/>
      <c r="BR374" s="133"/>
      <c r="BS374" s="133"/>
      <c r="BT374" s="133"/>
      <c r="BU374" s="133"/>
      <c r="BV374" s="133"/>
      <c r="BW374" s="133"/>
      <c r="BX374" s="133"/>
      <c r="BY374" s="133"/>
      <c r="BZ374" s="133"/>
    </row>
    <row r="375" spans="1:78" ht="15.75" customHeight="1">
      <c r="A375" s="10">
        <f t="shared" si="44"/>
        <v>366</v>
      </c>
      <c r="B375" s="54" t="s">
        <v>793</v>
      </c>
      <c r="C375" s="2" t="s">
        <v>1851</v>
      </c>
      <c r="D375" s="5" t="s">
        <v>1852</v>
      </c>
      <c r="E375" s="133"/>
      <c r="F375" s="8" t="s">
        <v>14</v>
      </c>
      <c r="G375" s="133"/>
      <c r="H375" s="133"/>
      <c r="I375" s="133"/>
      <c r="J375" s="133"/>
      <c r="K375" s="10" t="s">
        <v>710</v>
      </c>
      <c r="L375" s="10" t="s">
        <v>184</v>
      </c>
      <c r="M375" s="8" t="s">
        <v>1355</v>
      </c>
      <c r="N375" s="133"/>
      <c r="O375" s="7" t="s">
        <v>87</v>
      </c>
      <c r="P375" s="7"/>
      <c r="Q375" s="50"/>
      <c r="R375" s="134" t="s">
        <v>643</v>
      </c>
      <c r="S375" s="161">
        <v>34155</v>
      </c>
      <c r="T375" s="164" t="str">
        <f t="shared" ca="1" si="47"/>
        <v>28 Tahun 1 Bulan</v>
      </c>
      <c r="U375" s="133"/>
      <c r="V375" s="6">
        <v>35431</v>
      </c>
      <c r="W375" s="165" t="str">
        <f t="shared" ca="1" si="45"/>
        <v>24Tahun</v>
      </c>
      <c r="X375" s="79" t="str">
        <f t="shared" ca="1" si="46"/>
        <v>8Bulan</v>
      </c>
      <c r="Y375" s="10"/>
      <c r="Z375" s="59"/>
      <c r="AA375" s="133"/>
      <c r="AB375" s="133"/>
      <c r="AC375" s="54" t="s">
        <v>1853</v>
      </c>
      <c r="AD375" s="55"/>
      <c r="AE375" s="76" t="s">
        <v>1854</v>
      </c>
      <c r="AF375" s="4" t="s">
        <v>78</v>
      </c>
      <c r="AG375" s="133"/>
      <c r="AH375" s="133"/>
      <c r="AI375" s="133"/>
      <c r="AJ375" s="133"/>
      <c r="AK375" s="133"/>
      <c r="AL375" s="133"/>
      <c r="AM375" s="133"/>
      <c r="AN375" s="133"/>
      <c r="AO375" s="133"/>
      <c r="AP375" s="133"/>
      <c r="AQ375" s="4" t="s">
        <v>211</v>
      </c>
      <c r="AR375" s="57"/>
      <c r="AS375" s="7"/>
      <c r="AT375" s="7"/>
      <c r="AU375" s="7"/>
      <c r="AV375" s="133"/>
      <c r="AW375" s="133"/>
      <c r="AX375" s="133"/>
      <c r="AY375" s="133"/>
      <c r="AZ375" s="133"/>
      <c r="BA375" s="7"/>
      <c r="BB375" s="7"/>
      <c r="BC375" s="53" t="s">
        <v>1855</v>
      </c>
      <c r="BD375" s="58"/>
      <c r="BE375" s="53" t="s">
        <v>80</v>
      </c>
      <c r="BF375" s="58"/>
      <c r="BG375" s="133"/>
      <c r="BH375" s="137"/>
      <c r="BI375" s="137"/>
      <c r="BJ375" s="4"/>
      <c r="BK375" s="133"/>
      <c r="BL375" s="133"/>
      <c r="BM375" s="133"/>
      <c r="BN375" s="133"/>
      <c r="BO375" s="133"/>
      <c r="BP375" s="133"/>
      <c r="BQ375" s="133"/>
      <c r="BR375" s="133"/>
      <c r="BS375" s="133"/>
      <c r="BT375" s="133"/>
      <c r="BU375" s="133"/>
      <c r="BV375" s="133"/>
      <c r="BW375" s="133"/>
      <c r="BX375" s="133"/>
      <c r="BY375" s="133"/>
      <c r="BZ375" s="133"/>
    </row>
    <row r="376" spans="1:78" ht="15.75" customHeight="1">
      <c r="A376" s="10">
        <f t="shared" si="44"/>
        <v>367</v>
      </c>
      <c r="B376" s="54" t="s">
        <v>793</v>
      </c>
      <c r="C376" s="7"/>
      <c r="D376" s="59" t="s">
        <v>2498</v>
      </c>
      <c r="E376" s="133"/>
      <c r="F376" s="8" t="s">
        <v>14</v>
      </c>
      <c r="G376" s="133"/>
      <c r="H376" s="133"/>
      <c r="I376" s="133"/>
      <c r="J376" s="133"/>
      <c r="K376" s="10" t="s">
        <v>710</v>
      </c>
      <c r="L376" s="10" t="s">
        <v>184</v>
      </c>
      <c r="M376" s="10" t="s">
        <v>1355</v>
      </c>
      <c r="N376" s="133"/>
      <c r="O376" s="4" t="s">
        <v>87</v>
      </c>
      <c r="P376" s="7"/>
      <c r="Q376" s="50"/>
      <c r="R376" s="7"/>
      <c r="S376" s="162"/>
      <c r="T376" s="164" t="str">
        <f t="shared" ca="1" si="47"/>
        <v>121 Tahun 7 Bulan</v>
      </c>
      <c r="U376" s="133"/>
      <c r="V376" s="7"/>
      <c r="W376" s="165" t="str">
        <f t="shared" ca="1" si="45"/>
        <v>121Tahun</v>
      </c>
      <c r="X376" s="79" t="str">
        <f t="shared" ca="1" si="46"/>
        <v>9Bulan</v>
      </c>
      <c r="Y376" s="10"/>
      <c r="Z376" s="63"/>
      <c r="AA376" s="133"/>
      <c r="AB376" s="133"/>
      <c r="AC376" s="63"/>
      <c r="AD376" s="55"/>
      <c r="AE376" s="60"/>
      <c r="AF376" s="7"/>
      <c r="AG376" s="133"/>
      <c r="AH376" s="133"/>
      <c r="AI376" s="133"/>
      <c r="AJ376" s="133"/>
      <c r="AK376" s="133"/>
      <c r="AL376" s="133"/>
      <c r="AM376" s="133"/>
      <c r="AN376" s="133"/>
      <c r="AO376" s="133"/>
      <c r="AP376" s="133"/>
      <c r="AQ376" s="7"/>
      <c r="AR376" s="57"/>
      <c r="AS376" s="63"/>
      <c r="AT376" s="63"/>
      <c r="AU376" s="63"/>
      <c r="AV376" s="133"/>
      <c r="AW376" s="133"/>
      <c r="AX376" s="133"/>
      <c r="AY376" s="133"/>
      <c r="AZ376" s="133"/>
      <c r="BA376" s="63"/>
      <c r="BB376" s="63"/>
      <c r="BC376" s="59"/>
      <c r="BD376" s="58"/>
      <c r="BE376" s="63"/>
      <c r="BF376" s="58"/>
      <c r="BG376" s="133"/>
      <c r="BH376" s="137"/>
      <c r="BI376" s="137"/>
      <c r="BJ376" s="3"/>
      <c r="BK376" s="133"/>
      <c r="BL376" s="133"/>
      <c r="BM376" s="133"/>
      <c r="BN376" s="133"/>
      <c r="BO376" s="133"/>
      <c r="BP376" s="133"/>
      <c r="BQ376" s="133"/>
      <c r="BR376" s="133"/>
      <c r="BS376" s="133"/>
      <c r="BT376" s="133"/>
      <c r="BU376" s="133"/>
      <c r="BV376" s="133"/>
      <c r="BW376" s="133"/>
      <c r="BX376" s="133"/>
      <c r="BY376" s="133"/>
      <c r="BZ376" s="133"/>
    </row>
    <row r="377" spans="1:78" ht="15.75" customHeight="1">
      <c r="A377" s="10">
        <f t="shared" si="44"/>
        <v>368</v>
      </c>
      <c r="B377" s="54" t="s">
        <v>793</v>
      </c>
      <c r="C377" s="2" t="s">
        <v>794</v>
      </c>
      <c r="D377" s="5" t="s">
        <v>795</v>
      </c>
      <c r="E377" s="133"/>
      <c r="F377" s="3" t="s">
        <v>14</v>
      </c>
      <c r="G377" s="133"/>
      <c r="H377" s="133"/>
      <c r="I377" s="133"/>
      <c r="J377" s="133"/>
      <c r="K377" s="10" t="s">
        <v>218</v>
      </c>
      <c r="L377" s="10" t="s">
        <v>184</v>
      </c>
      <c r="M377" s="8" t="s">
        <v>218</v>
      </c>
      <c r="N377" s="133"/>
      <c r="O377" s="4" t="s">
        <v>72</v>
      </c>
      <c r="P377" s="7"/>
      <c r="Q377" s="50"/>
      <c r="R377" s="134" t="s">
        <v>796</v>
      </c>
      <c r="S377" s="161">
        <v>28305</v>
      </c>
      <c r="T377" s="164" t="str">
        <f t="shared" ca="1" si="47"/>
        <v>44 Tahun 2 Bulan</v>
      </c>
      <c r="U377" s="133"/>
      <c r="V377" s="6">
        <v>37968</v>
      </c>
      <c r="W377" s="165" t="str">
        <f t="shared" ca="1" si="45"/>
        <v>17Tahun</v>
      </c>
      <c r="X377" s="79" t="str">
        <f t="shared" ca="1" si="46"/>
        <v>8Bulan</v>
      </c>
      <c r="Y377" s="10"/>
      <c r="Z377" s="59"/>
      <c r="AA377" s="133"/>
      <c r="AB377" s="133"/>
      <c r="AC377" s="54" t="s">
        <v>797</v>
      </c>
      <c r="AD377" s="55"/>
      <c r="AE377" s="56" t="s">
        <v>798</v>
      </c>
      <c r="AF377" s="4" t="s">
        <v>78</v>
      </c>
      <c r="AG377" s="133"/>
      <c r="AH377" s="133"/>
      <c r="AI377" s="133"/>
      <c r="AJ377" s="133"/>
      <c r="AK377" s="133"/>
      <c r="AL377" s="133"/>
      <c r="AM377" s="133"/>
      <c r="AN377" s="133"/>
      <c r="AO377" s="133"/>
      <c r="AP377" s="133"/>
      <c r="AQ377" s="4" t="s">
        <v>211</v>
      </c>
      <c r="AR377" s="57"/>
      <c r="AS377" s="7"/>
      <c r="AT377" s="7"/>
      <c r="AU377" s="7"/>
      <c r="AV377" s="133"/>
      <c r="AW377" s="133"/>
      <c r="AX377" s="133"/>
      <c r="AY377" s="133"/>
      <c r="AZ377" s="133"/>
      <c r="BA377" s="7"/>
      <c r="BB377" s="7"/>
      <c r="BC377" s="53" t="s">
        <v>799</v>
      </c>
      <c r="BD377" s="58"/>
      <c r="BE377" s="53" t="s">
        <v>800</v>
      </c>
      <c r="BF377" s="58"/>
      <c r="BG377" s="133"/>
      <c r="BH377" s="137"/>
      <c r="BI377" s="137"/>
      <c r="BJ377" s="4"/>
      <c r="BK377" s="133"/>
      <c r="BL377" s="133"/>
      <c r="BM377" s="133"/>
      <c r="BN377" s="133"/>
      <c r="BO377" s="133"/>
      <c r="BP377" s="133"/>
      <c r="BQ377" s="133"/>
      <c r="BR377" s="133"/>
      <c r="BS377" s="133"/>
      <c r="BT377" s="133"/>
      <c r="BU377" s="133"/>
      <c r="BV377" s="133"/>
      <c r="BW377" s="133"/>
      <c r="BX377" s="133"/>
      <c r="BY377" s="133"/>
      <c r="BZ377" s="133"/>
    </row>
    <row r="378" spans="1:78" ht="15.75" customHeight="1">
      <c r="A378" s="10">
        <f t="shared" si="44"/>
        <v>369</v>
      </c>
      <c r="B378" s="5" t="s">
        <v>1791</v>
      </c>
      <c r="C378" s="49" t="s">
        <v>2608</v>
      </c>
      <c r="D378" s="59" t="s">
        <v>2609</v>
      </c>
      <c r="E378" s="133" t="s">
        <v>2610</v>
      </c>
      <c r="F378" s="3" t="s">
        <v>14</v>
      </c>
      <c r="G378" s="133" t="s">
        <v>2612</v>
      </c>
      <c r="H378" s="133"/>
      <c r="I378" s="133"/>
      <c r="J378" s="133"/>
      <c r="K378" s="7" t="s">
        <v>2611</v>
      </c>
      <c r="L378" s="7" t="s">
        <v>2611</v>
      </c>
      <c r="M378" s="7" t="s">
        <v>2611</v>
      </c>
      <c r="N378" s="133" t="s">
        <v>442</v>
      </c>
      <c r="O378" s="4" t="s">
        <v>72</v>
      </c>
      <c r="P378" s="7" t="s">
        <v>88</v>
      </c>
      <c r="Q378" s="50" t="s">
        <v>2959</v>
      </c>
      <c r="R378" s="7" t="s">
        <v>2613</v>
      </c>
      <c r="S378" s="162">
        <v>33383</v>
      </c>
      <c r="T378" s="164" t="str">
        <f t="shared" ca="1" si="47"/>
        <v>30 Tahun 3 Bulan</v>
      </c>
      <c r="U378" s="80">
        <v>44256</v>
      </c>
      <c r="V378" s="80">
        <v>44256</v>
      </c>
      <c r="W378" s="165" t="str">
        <f t="shared" ca="1" si="45"/>
        <v>0Tahun</v>
      </c>
      <c r="X378" s="79" t="str">
        <f t="shared" ca="1" si="46"/>
        <v>6Bulan</v>
      </c>
      <c r="Y378" s="10" t="s">
        <v>75</v>
      </c>
      <c r="Z378" s="63" t="s">
        <v>113</v>
      </c>
      <c r="AA378" s="133" t="s">
        <v>442</v>
      </c>
      <c r="AB378" s="133" t="s">
        <v>2614</v>
      </c>
      <c r="AC378" s="136" t="s">
        <v>2615</v>
      </c>
      <c r="AD378" s="55" t="s">
        <v>2615</v>
      </c>
      <c r="AE378" s="56" t="s">
        <v>2616</v>
      </c>
      <c r="AF378" s="7" t="s">
        <v>78</v>
      </c>
      <c r="AG378" s="133"/>
      <c r="AH378" s="133"/>
      <c r="AI378" s="133"/>
      <c r="AJ378" s="133"/>
      <c r="AK378" s="133"/>
      <c r="AL378" s="133"/>
      <c r="AM378" s="133"/>
      <c r="AN378" s="133"/>
      <c r="AO378" s="133"/>
      <c r="AP378" s="133"/>
      <c r="AQ378" s="89">
        <v>4390473325</v>
      </c>
      <c r="AR378" s="57" t="s">
        <v>2889</v>
      </c>
      <c r="AS378" s="63" t="s">
        <v>2617</v>
      </c>
      <c r="AT378" s="63" t="s">
        <v>442</v>
      </c>
      <c r="AU378" s="63" t="s">
        <v>2618</v>
      </c>
      <c r="AV378" s="133"/>
      <c r="AW378" s="133"/>
      <c r="AX378" s="133"/>
      <c r="AY378" s="133"/>
      <c r="AZ378" s="133"/>
      <c r="BA378" s="63"/>
      <c r="BB378" s="63"/>
      <c r="BC378" s="53" t="s">
        <v>2619</v>
      </c>
      <c r="BD378" s="58"/>
      <c r="BE378" s="2" t="s">
        <v>2620</v>
      </c>
      <c r="BF378" s="58"/>
      <c r="BG378" s="133" t="s">
        <v>442</v>
      </c>
      <c r="BH378" s="137"/>
      <c r="BI378" s="137"/>
      <c r="BJ378" s="173" t="s">
        <v>2621</v>
      </c>
      <c r="BK378" s="133"/>
      <c r="BL378" s="133"/>
      <c r="BM378" s="133"/>
      <c r="BN378" s="133"/>
      <c r="BO378" s="133"/>
      <c r="BP378" s="133"/>
      <c r="BQ378" s="133"/>
      <c r="BR378" s="133"/>
      <c r="BS378" s="133"/>
      <c r="BT378" s="133"/>
      <c r="BU378" s="133"/>
      <c r="BV378" s="133"/>
      <c r="BW378" s="133"/>
      <c r="BX378" s="133"/>
      <c r="BY378" s="133"/>
      <c r="BZ378" s="133"/>
    </row>
    <row r="379" spans="1:78" ht="15.75" customHeight="1">
      <c r="A379" s="10">
        <f t="shared" si="44"/>
        <v>370</v>
      </c>
      <c r="B379" s="5" t="s">
        <v>1791</v>
      </c>
      <c r="C379" s="49" t="s">
        <v>1792</v>
      </c>
      <c r="D379" s="59" t="s">
        <v>1793</v>
      </c>
      <c r="E379" s="133" t="s">
        <v>1794</v>
      </c>
      <c r="F379" s="3" t="s">
        <v>14</v>
      </c>
      <c r="G379" s="133"/>
      <c r="H379" s="133"/>
      <c r="I379" s="133"/>
      <c r="J379" s="133"/>
      <c r="K379" s="10" t="s">
        <v>1795</v>
      </c>
      <c r="L379" s="4" t="s">
        <v>184</v>
      </c>
      <c r="M379" s="3" t="s">
        <v>1795</v>
      </c>
      <c r="N379" s="133" t="s">
        <v>182</v>
      </c>
      <c r="O379" s="7" t="s">
        <v>87</v>
      </c>
      <c r="P379" s="81" t="s">
        <v>88</v>
      </c>
      <c r="Q379" s="50" t="s">
        <v>2959</v>
      </c>
      <c r="R379" s="134" t="s">
        <v>1127</v>
      </c>
      <c r="S379" s="161">
        <v>36155</v>
      </c>
      <c r="T379" s="164" t="str">
        <f t="shared" ca="1" si="47"/>
        <v>22 Tahun 8 Bulan</v>
      </c>
      <c r="U379" s="71">
        <v>44215</v>
      </c>
      <c r="V379" s="71">
        <v>44215</v>
      </c>
      <c r="W379" s="165" t="str">
        <f t="shared" ca="1" si="45"/>
        <v>0Tahun</v>
      </c>
      <c r="X379" s="79" t="str">
        <f t="shared" ca="1" si="46"/>
        <v>7Bulan</v>
      </c>
      <c r="Y379" s="10" t="s">
        <v>75</v>
      </c>
      <c r="Z379" s="72" t="s">
        <v>1796</v>
      </c>
      <c r="AA379" s="133" t="s">
        <v>442</v>
      </c>
      <c r="AB379" s="133" t="s">
        <v>1797</v>
      </c>
      <c r="AC379" s="72" t="s">
        <v>1798</v>
      </c>
      <c r="AD379" s="55" t="s">
        <v>2704</v>
      </c>
      <c r="AE379" s="73" t="s">
        <v>1799</v>
      </c>
      <c r="AF379" s="3" t="s">
        <v>78</v>
      </c>
      <c r="AG379" s="133" t="s">
        <v>442</v>
      </c>
      <c r="AH379" s="133" t="s">
        <v>442</v>
      </c>
      <c r="AI379" s="133" t="s">
        <v>442</v>
      </c>
      <c r="AJ379" s="133" t="s">
        <v>442</v>
      </c>
      <c r="AK379" s="133" t="s">
        <v>442</v>
      </c>
      <c r="AL379" s="133" t="s">
        <v>442</v>
      </c>
      <c r="AM379" s="133" t="s">
        <v>442</v>
      </c>
      <c r="AN379" s="133" t="s">
        <v>442</v>
      </c>
      <c r="AO379" s="133" t="s">
        <v>442</v>
      </c>
      <c r="AP379" s="133" t="s">
        <v>442</v>
      </c>
      <c r="AQ379" s="7"/>
      <c r="AR379" s="57" t="s">
        <v>2890</v>
      </c>
      <c r="AS379" s="7" t="s">
        <v>1800</v>
      </c>
      <c r="AT379" s="7" t="s">
        <v>1801</v>
      </c>
      <c r="AU379" s="7" t="s">
        <v>1802</v>
      </c>
      <c r="AV379" s="133" t="s">
        <v>442</v>
      </c>
      <c r="AW379" s="133" t="s">
        <v>442</v>
      </c>
      <c r="AX379" s="133" t="s">
        <v>442</v>
      </c>
      <c r="AY379" s="133" t="s">
        <v>442</v>
      </c>
      <c r="AZ379" s="133"/>
      <c r="BA379" s="7"/>
      <c r="BB379" s="2" t="s">
        <v>1803</v>
      </c>
      <c r="BC379" s="75" t="s">
        <v>1804</v>
      </c>
      <c r="BD379" s="58"/>
      <c r="BE379" s="72" t="s">
        <v>1805</v>
      </c>
      <c r="BF379" s="58"/>
      <c r="BG379" s="133"/>
      <c r="BH379" s="137"/>
      <c r="BI379" s="137"/>
      <c r="BJ379" s="173" t="s">
        <v>1806</v>
      </c>
      <c r="BK379" s="133"/>
      <c r="BL379" s="133"/>
      <c r="BM379" s="133"/>
      <c r="BN379" s="133"/>
      <c r="BO379" s="133"/>
      <c r="BP379" s="133"/>
      <c r="BQ379" s="133"/>
      <c r="BR379" s="133"/>
      <c r="BS379" s="133"/>
      <c r="BT379" s="133"/>
      <c r="BU379" s="133"/>
      <c r="BV379" s="133"/>
      <c r="BW379" s="133"/>
      <c r="BX379" s="133"/>
      <c r="BY379" s="133"/>
      <c r="BZ379" s="133"/>
    </row>
    <row r="380" spans="1:78">
      <c r="A380" s="10">
        <f t="shared" si="44"/>
        <v>371</v>
      </c>
      <c r="B380" s="54" t="s">
        <v>64</v>
      </c>
      <c r="C380" s="66" t="s">
        <v>843</v>
      </c>
      <c r="D380" s="5" t="s">
        <v>844</v>
      </c>
      <c r="E380" s="133" t="s">
        <v>3118</v>
      </c>
      <c r="F380" s="3" t="s">
        <v>68</v>
      </c>
      <c r="G380" s="133"/>
      <c r="H380" s="133"/>
      <c r="I380" s="133"/>
      <c r="J380" s="133"/>
      <c r="K380" s="10" t="s">
        <v>84</v>
      </c>
      <c r="L380" s="3" t="s">
        <v>85</v>
      </c>
      <c r="M380" s="8" t="s">
        <v>845</v>
      </c>
      <c r="N380" s="133"/>
      <c r="O380" s="7" t="s">
        <v>72</v>
      </c>
      <c r="P380" s="7"/>
      <c r="Q380" s="50"/>
      <c r="R380" s="134" t="s">
        <v>89</v>
      </c>
      <c r="S380" s="161">
        <v>31738</v>
      </c>
      <c r="T380" s="164" t="str">
        <f t="shared" ref="T380:T411" ca="1" si="48">(DATEDIF($S380,NOW(),"Y")&amp;" Tahun ")&amp;(DATEDIF($S380,NOW(),"YM")&amp;" Bulan")</f>
        <v>34 Tahun 9 Bulan</v>
      </c>
      <c r="U380" s="133"/>
      <c r="V380" s="6">
        <v>43773</v>
      </c>
      <c r="W380" s="165" t="str">
        <f t="shared" ca="1" si="45"/>
        <v>1Tahun</v>
      </c>
      <c r="X380" s="79" t="str">
        <f t="shared" ca="1" si="46"/>
        <v>10Bulan</v>
      </c>
      <c r="Y380" s="10"/>
      <c r="Z380" s="59" t="s">
        <v>113</v>
      </c>
      <c r="AA380" s="133"/>
      <c r="AB380" s="133"/>
      <c r="AC380" s="54" t="s">
        <v>846</v>
      </c>
      <c r="AD380" s="55"/>
      <c r="AE380" s="76" t="s">
        <v>847</v>
      </c>
      <c r="AF380" s="4" t="s">
        <v>116</v>
      </c>
      <c r="AG380" s="133"/>
      <c r="AH380" s="133"/>
      <c r="AI380" s="133"/>
      <c r="AJ380" s="133"/>
      <c r="AK380" s="133"/>
      <c r="AL380" s="133"/>
      <c r="AM380" s="133"/>
      <c r="AN380" s="133"/>
      <c r="AO380" s="133"/>
      <c r="AP380" s="133"/>
      <c r="AQ380" s="4" t="s">
        <v>211</v>
      </c>
      <c r="AR380" s="57"/>
      <c r="AS380" s="7"/>
      <c r="AT380" s="7"/>
      <c r="AU380" s="7"/>
      <c r="AV380" s="133"/>
      <c r="AW380" s="133"/>
      <c r="AX380" s="133"/>
      <c r="AY380" s="133"/>
      <c r="AZ380" s="133"/>
      <c r="BA380" s="7"/>
      <c r="BB380" s="7"/>
      <c r="BC380" s="53" t="s">
        <v>848</v>
      </c>
      <c r="BD380" s="58"/>
      <c r="BE380" s="53" t="s">
        <v>849</v>
      </c>
      <c r="BF380" s="58"/>
      <c r="BG380" s="133"/>
      <c r="BH380" s="137"/>
      <c r="BI380" s="137"/>
      <c r="BJ380" s="4"/>
      <c r="BK380" s="133"/>
      <c r="BL380" s="133"/>
      <c r="BM380" s="133"/>
      <c r="BN380" s="133"/>
      <c r="BO380" s="133"/>
      <c r="BP380" s="133"/>
      <c r="BQ380" s="133"/>
      <c r="BR380" s="133"/>
      <c r="BS380" s="133"/>
      <c r="BT380" s="133"/>
      <c r="BU380" s="133"/>
      <c r="BV380" s="133"/>
      <c r="BW380" s="133"/>
      <c r="BX380" s="133"/>
      <c r="BY380" s="133"/>
      <c r="BZ380" s="133"/>
    </row>
    <row r="381" spans="1:78">
      <c r="A381" s="10">
        <f t="shared" si="44"/>
        <v>372</v>
      </c>
      <c r="B381" s="54" t="s">
        <v>64</v>
      </c>
      <c r="C381" s="2" t="s">
        <v>906</v>
      </c>
      <c r="D381" s="5" t="s">
        <v>907</v>
      </c>
      <c r="E381" s="133" t="s">
        <v>3119</v>
      </c>
      <c r="F381" s="3" t="s">
        <v>68</v>
      </c>
      <c r="G381" s="133"/>
      <c r="H381" s="133"/>
      <c r="I381" s="133"/>
      <c r="J381" s="133"/>
      <c r="K381" s="10" t="s">
        <v>84</v>
      </c>
      <c r="L381" s="3" t="s">
        <v>85</v>
      </c>
      <c r="M381" s="8" t="s">
        <v>908</v>
      </c>
      <c r="N381" s="133"/>
      <c r="O381" s="7" t="s">
        <v>87</v>
      </c>
      <c r="P381" s="2" t="s">
        <v>112</v>
      </c>
      <c r="Q381" s="50"/>
      <c r="R381" s="134" t="s">
        <v>89</v>
      </c>
      <c r="S381" s="161">
        <v>30368</v>
      </c>
      <c r="T381" s="164" t="str">
        <f t="shared" ca="1" si="48"/>
        <v>38 Tahun 6 Bulan</v>
      </c>
      <c r="U381" s="133"/>
      <c r="V381" s="6">
        <v>43626</v>
      </c>
      <c r="W381" s="165" t="str">
        <f t="shared" ca="1" si="45"/>
        <v>2Tahun</v>
      </c>
      <c r="X381" s="79" t="str">
        <f t="shared" ca="1" si="46"/>
        <v>2Bulan</v>
      </c>
      <c r="Y381" s="10"/>
      <c r="Z381" s="53" t="s">
        <v>113</v>
      </c>
      <c r="AA381" s="133"/>
      <c r="AB381" s="133"/>
      <c r="AC381" s="54" t="s">
        <v>909</v>
      </c>
      <c r="AD381" s="55"/>
      <c r="AE381" s="56" t="s">
        <v>910</v>
      </c>
      <c r="AF381" s="4" t="s">
        <v>78</v>
      </c>
      <c r="AG381" s="133"/>
      <c r="AH381" s="133"/>
      <c r="AI381" s="133"/>
      <c r="AJ381" s="133"/>
      <c r="AK381" s="133"/>
      <c r="AL381" s="133"/>
      <c r="AM381" s="133"/>
      <c r="AN381" s="133"/>
      <c r="AO381" s="133"/>
      <c r="AP381" s="133"/>
      <c r="AQ381" s="4" t="s">
        <v>911</v>
      </c>
      <c r="AR381" s="57"/>
      <c r="AS381" s="7"/>
      <c r="AT381" s="7"/>
      <c r="AU381" s="7"/>
      <c r="AV381" s="133"/>
      <c r="AW381" s="133"/>
      <c r="AX381" s="133"/>
      <c r="AY381" s="133"/>
      <c r="AZ381" s="133"/>
      <c r="BA381" s="7"/>
      <c r="BB381" s="7"/>
      <c r="BC381" s="53" t="s">
        <v>912</v>
      </c>
      <c r="BD381" s="58"/>
      <c r="BE381" s="53" t="s">
        <v>913</v>
      </c>
      <c r="BF381" s="58"/>
      <c r="BG381" s="133"/>
      <c r="BH381" s="137"/>
      <c r="BI381" s="137"/>
      <c r="BJ381" s="4"/>
      <c r="BK381" s="133"/>
      <c r="BL381" s="133"/>
      <c r="BM381" s="133"/>
      <c r="BN381" s="133"/>
      <c r="BO381" s="133"/>
      <c r="BP381" s="133"/>
      <c r="BQ381" s="133"/>
      <c r="BR381" s="133"/>
      <c r="BS381" s="133"/>
      <c r="BT381" s="133"/>
      <c r="BU381" s="133"/>
      <c r="BV381" s="133"/>
      <c r="BW381" s="133"/>
      <c r="BX381" s="133"/>
      <c r="BY381" s="133"/>
      <c r="BZ381" s="133"/>
    </row>
    <row r="382" spans="1:78">
      <c r="A382" s="10">
        <f t="shared" ref="A382:A443" si="49">A381+1</f>
        <v>373</v>
      </c>
      <c r="B382" s="5" t="s">
        <v>64</v>
      </c>
      <c r="C382" s="49" t="s">
        <v>968</v>
      </c>
      <c r="D382" s="59" t="s">
        <v>969</v>
      </c>
      <c r="E382" s="133" t="s">
        <v>3121</v>
      </c>
      <c r="F382" s="3" t="s">
        <v>68</v>
      </c>
      <c r="G382" s="133"/>
      <c r="H382" s="133"/>
      <c r="I382" s="133"/>
      <c r="J382" s="133"/>
      <c r="K382" s="10" t="s">
        <v>84</v>
      </c>
      <c r="L382" s="3" t="s">
        <v>85</v>
      </c>
      <c r="M382" s="3" t="s">
        <v>908</v>
      </c>
      <c r="N382" s="133"/>
      <c r="O382" s="7" t="s">
        <v>87</v>
      </c>
      <c r="P382" s="81" t="s">
        <v>73</v>
      </c>
      <c r="Q382" s="50"/>
      <c r="R382" s="134" t="s">
        <v>74</v>
      </c>
      <c r="S382" s="161">
        <v>31749</v>
      </c>
      <c r="T382" s="164" t="str">
        <f t="shared" ca="1" si="48"/>
        <v>34 Tahun 8 Bulan</v>
      </c>
      <c r="U382" s="133"/>
      <c r="V382" s="71">
        <v>44207</v>
      </c>
      <c r="W382" s="165" t="str">
        <f t="shared" ca="1" si="45"/>
        <v>0Tahun</v>
      </c>
      <c r="X382" s="79" t="str">
        <f t="shared" ca="1" si="46"/>
        <v>7Bulan</v>
      </c>
      <c r="Y382" s="10"/>
      <c r="Z382" s="72" t="s">
        <v>113</v>
      </c>
      <c r="AA382" s="133"/>
      <c r="AB382" s="133"/>
      <c r="AC382" s="72" t="s">
        <v>970</v>
      </c>
      <c r="AD382" s="55"/>
      <c r="AE382" s="73" t="s">
        <v>971</v>
      </c>
      <c r="AF382" s="3" t="s">
        <v>972</v>
      </c>
      <c r="AG382" s="133"/>
      <c r="AH382" s="133"/>
      <c r="AI382" s="133"/>
      <c r="AJ382" s="133"/>
      <c r="AK382" s="133"/>
      <c r="AL382" s="133"/>
      <c r="AM382" s="133"/>
      <c r="AN382" s="133"/>
      <c r="AO382" s="133"/>
      <c r="AP382" s="133"/>
      <c r="AQ382" s="7"/>
      <c r="AR382" s="57"/>
      <c r="AS382" s="7" t="s">
        <v>973</v>
      </c>
      <c r="AT382" s="7"/>
      <c r="AU382" s="7" t="s">
        <v>974</v>
      </c>
      <c r="AV382" s="133"/>
      <c r="AW382" s="133"/>
      <c r="AX382" s="133"/>
      <c r="AY382" s="133"/>
      <c r="AZ382" s="133"/>
      <c r="BA382" s="2" t="s">
        <v>3157</v>
      </c>
      <c r="BB382" s="2" t="s">
        <v>975</v>
      </c>
      <c r="BC382" s="75" t="s">
        <v>976</v>
      </c>
      <c r="BD382" s="58"/>
      <c r="BE382" s="72" t="s">
        <v>977</v>
      </c>
      <c r="BF382" s="58"/>
      <c r="BG382" s="133"/>
      <c r="BH382" s="137"/>
      <c r="BI382" s="137"/>
      <c r="BJ382" s="173" t="s">
        <v>978</v>
      </c>
      <c r="BK382" s="133"/>
      <c r="BL382" s="133"/>
      <c r="BM382" s="133"/>
      <c r="BN382" s="133"/>
      <c r="BO382" s="133"/>
      <c r="BP382" s="133"/>
      <c r="BQ382" s="133"/>
      <c r="BR382" s="133"/>
      <c r="BS382" s="133"/>
      <c r="BT382" s="133"/>
      <c r="BU382" s="133"/>
      <c r="BV382" s="133"/>
      <c r="BW382" s="133"/>
      <c r="BX382" s="133"/>
      <c r="BY382" s="133"/>
      <c r="BZ382" s="133"/>
    </row>
    <row r="383" spans="1:78">
      <c r="A383" s="10">
        <f t="shared" si="49"/>
        <v>374</v>
      </c>
      <c r="B383" s="54" t="s">
        <v>64</v>
      </c>
      <c r="C383" s="2" t="s">
        <v>1299</v>
      </c>
      <c r="D383" s="5" t="s">
        <v>1300</v>
      </c>
      <c r="E383" s="133" t="s">
        <v>3125</v>
      </c>
      <c r="F383" s="3" t="s">
        <v>68</v>
      </c>
      <c r="G383" s="133"/>
      <c r="H383" s="133"/>
      <c r="I383" s="133"/>
      <c r="J383" s="133"/>
      <c r="K383" s="10" t="s">
        <v>84</v>
      </c>
      <c r="L383" s="3" t="s">
        <v>85</v>
      </c>
      <c r="M383" s="8" t="s">
        <v>908</v>
      </c>
      <c r="N383" s="133"/>
      <c r="O383" s="4" t="s">
        <v>72</v>
      </c>
      <c r="P383" s="2" t="s">
        <v>73</v>
      </c>
      <c r="Q383" s="50"/>
      <c r="R383" s="134" t="s">
        <v>74</v>
      </c>
      <c r="S383" s="161">
        <v>33377</v>
      </c>
      <c r="T383" s="164" t="str">
        <f t="shared" ca="1" si="48"/>
        <v>30 Tahun 3 Bulan</v>
      </c>
      <c r="U383" s="133"/>
      <c r="V383" s="6">
        <v>41564</v>
      </c>
      <c r="W383" s="165" t="str">
        <f t="shared" ca="1" si="45"/>
        <v>7Tahun</v>
      </c>
      <c r="X383" s="79" t="str">
        <f t="shared" ca="1" si="46"/>
        <v>10Bulan</v>
      </c>
      <c r="Y383" s="10"/>
      <c r="Z383" s="53" t="s">
        <v>113</v>
      </c>
      <c r="AA383" s="133"/>
      <c r="AB383" s="133"/>
      <c r="AC383" s="54" t="s">
        <v>1301</v>
      </c>
      <c r="AD383" s="55"/>
      <c r="AE383" s="56" t="s">
        <v>1302</v>
      </c>
      <c r="AF383" s="4" t="s">
        <v>972</v>
      </c>
      <c r="AG383" s="133"/>
      <c r="AH383" s="133"/>
      <c r="AI383" s="133"/>
      <c r="AJ383" s="133"/>
      <c r="AK383" s="133"/>
      <c r="AL383" s="133"/>
      <c r="AM383" s="133"/>
      <c r="AN383" s="133"/>
      <c r="AO383" s="133"/>
      <c r="AP383" s="133"/>
      <c r="AQ383" s="4" t="s">
        <v>1303</v>
      </c>
      <c r="AR383" s="57"/>
      <c r="AS383" s="7"/>
      <c r="AT383" s="7"/>
      <c r="AU383" s="7"/>
      <c r="AV383" s="133"/>
      <c r="AW383" s="133"/>
      <c r="AX383" s="133"/>
      <c r="AY383" s="133"/>
      <c r="AZ383" s="133"/>
      <c r="BA383" s="7"/>
      <c r="BB383" s="7"/>
      <c r="BC383" s="53" t="s">
        <v>1304</v>
      </c>
      <c r="BD383" s="58"/>
      <c r="BE383" s="53" t="s">
        <v>1305</v>
      </c>
      <c r="BF383" s="58"/>
      <c r="BG383" s="133"/>
      <c r="BH383" s="137"/>
      <c r="BI383" s="137"/>
      <c r="BJ383" s="4"/>
      <c r="BK383" s="133"/>
      <c r="BL383" s="133"/>
      <c r="BM383" s="133"/>
      <c r="BN383" s="133"/>
      <c r="BO383" s="133"/>
      <c r="BP383" s="133"/>
      <c r="BQ383" s="133"/>
      <c r="BR383" s="133"/>
      <c r="BS383" s="133"/>
      <c r="BT383" s="133"/>
      <c r="BU383" s="133"/>
      <c r="BV383" s="133"/>
      <c r="BW383" s="133"/>
      <c r="BX383" s="133"/>
      <c r="BY383" s="133"/>
      <c r="BZ383" s="133"/>
    </row>
    <row r="384" spans="1:78" ht="17.25" customHeight="1">
      <c r="A384" s="10">
        <f t="shared" si="49"/>
        <v>375</v>
      </c>
      <c r="B384" s="59" t="s">
        <v>64</v>
      </c>
      <c r="C384" s="66" t="s">
        <v>353</v>
      </c>
      <c r="D384" s="5" t="s">
        <v>354</v>
      </c>
      <c r="E384" s="133" t="s">
        <v>355</v>
      </c>
      <c r="F384" s="3" t="s">
        <v>68</v>
      </c>
      <c r="G384" s="133"/>
      <c r="H384" s="133"/>
      <c r="I384" s="133"/>
      <c r="J384" s="133"/>
      <c r="K384" s="10" t="s">
        <v>84</v>
      </c>
      <c r="L384" s="3" t="s">
        <v>85</v>
      </c>
      <c r="M384" s="3" t="s">
        <v>356</v>
      </c>
      <c r="N384" s="133"/>
      <c r="O384" s="7" t="s">
        <v>72</v>
      </c>
      <c r="P384" s="2" t="s">
        <v>297</v>
      </c>
      <c r="Q384" s="50"/>
      <c r="R384" s="134" t="s">
        <v>89</v>
      </c>
      <c r="S384" s="161">
        <v>31389</v>
      </c>
      <c r="T384" s="164" t="str">
        <f t="shared" ca="1" si="48"/>
        <v>35 Tahun 8 Bulan</v>
      </c>
      <c r="U384" s="133"/>
      <c r="V384" s="69">
        <v>43887</v>
      </c>
      <c r="W384" s="165" t="str">
        <f t="shared" ca="1" si="45"/>
        <v>1Tahun</v>
      </c>
      <c r="X384" s="79" t="str">
        <f t="shared" ca="1" si="46"/>
        <v>6Bulan</v>
      </c>
      <c r="Y384" s="10"/>
      <c r="Z384" s="63" t="s">
        <v>113</v>
      </c>
      <c r="AA384" s="133"/>
      <c r="AB384" s="133"/>
      <c r="AC384" s="63" t="s">
        <v>357</v>
      </c>
      <c r="AD384" s="55"/>
      <c r="AE384" s="56" t="s">
        <v>358</v>
      </c>
      <c r="AF384" s="7" t="s">
        <v>116</v>
      </c>
      <c r="AG384" s="133"/>
      <c r="AH384" s="133"/>
      <c r="AI384" s="133"/>
      <c r="AJ384" s="133"/>
      <c r="AK384" s="133"/>
      <c r="AL384" s="133"/>
      <c r="AM384" s="133"/>
      <c r="AN384" s="133"/>
      <c r="AO384" s="133"/>
      <c r="AP384" s="133"/>
      <c r="AQ384" s="7" t="s">
        <v>359</v>
      </c>
      <c r="AR384" s="57"/>
      <c r="AS384" s="7"/>
      <c r="AT384" s="7"/>
      <c r="AU384" s="7"/>
      <c r="AV384" s="133"/>
      <c r="AW384" s="133"/>
      <c r="AX384" s="133"/>
      <c r="AY384" s="133"/>
      <c r="AZ384" s="133"/>
      <c r="BA384" s="2" t="s">
        <v>3169</v>
      </c>
      <c r="BB384" s="7"/>
      <c r="BC384" s="64" t="s">
        <v>360</v>
      </c>
      <c r="BD384" s="58"/>
      <c r="BE384" s="63" t="s">
        <v>361</v>
      </c>
      <c r="BF384" s="58"/>
      <c r="BG384" s="133"/>
      <c r="BH384" s="137"/>
      <c r="BI384" s="137"/>
      <c r="BJ384" s="3"/>
      <c r="BK384" s="133"/>
      <c r="BL384" s="133"/>
      <c r="BM384" s="133"/>
      <c r="BN384" s="133"/>
      <c r="BO384" s="133"/>
      <c r="BP384" s="133"/>
      <c r="BQ384" s="133"/>
      <c r="BR384" s="133"/>
      <c r="BS384" s="133"/>
      <c r="BT384" s="133"/>
      <c r="BU384" s="133"/>
      <c r="BV384" s="133"/>
      <c r="BW384" s="133"/>
      <c r="BX384" s="133"/>
      <c r="BY384" s="133"/>
      <c r="BZ384" s="133"/>
    </row>
    <row r="385" spans="1:78">
      <c r="A385" s="10">
        <f t="shared" si="49"/>
        <v>376</v>
      </c>
      <c r="B385" s="54" t="s">
        <v>64</v>
      </c>
      <c r="C385" s="2" t="s">
        <v>1758</v>
      </c>
      <c r="D385" s="5" t="s">
        <v>1759</v>
      </c>
      <c r="E385" s="133" t="s">
        <v>3001</v>
      </c>
      <c r="F385" s="3" t="s">
        <v>68</v>
      </c>
      <c r="G385" s="133"/>
      <c r="H385" s="133"/>
      <c r="I385" s="133"/>
      <c r="J385" s="133"/>
      <c r="K385" s="10" t="s">
        <v>1760</v>
      </c>
      <c r="L385" s="10" t="s">
        <v>85</v>
      </c>
      <c r="M385" s="8" t="s">
        <v>356</v>
      </c>
      <c r="N385" s="133"/>
      <c r="O385" s="7" t="s">
        <v>87</v>
      </c>
      <c r="P385" s="2" t="s">
        <v>112</v>
      </c>
      <c r="Q385" s="50"/>
      <c r="R385" s="134" t="s">
        <v>1761</v>
      </c>
      <c r="S385" s="161">
        <v>32313</v>
      </c>
      <c r="T385" s="164" t="str">
        <f t="shared" ca="1" si="48"/>
        <v>33 Tahun 2 Bulan</v>
      </c>
      <c r="U385" s="133"/>
      <c r="V385" s="6">
        <v>41699</v>
      </c>
      <c r="W385" s="165" t="str">
        <f t="shared" ca="1" si="45"/>
        <v>7Tahun</v>
      </c>
      <c r="X385" s="79" t="str">
        <f t="shared" ca="1" si="46"/>
        <v>6Bulan</v>
      </c>
      <c r="Y385" s="10"/>
      <c r="Z385" s="53" t="s">
        <v>113</v>
      </c>
      <c r="AA385" s="133"/>
      <c r="AB385" s="133"/>
      <c r="AC385" s="54" t="s">
        <v>1762</v>
      </c>
      <c r="AD385" s="55"/>
      <c r="AE385" s="56" t="s">
        <v>1763</v>
      </c>
      <c r="AF385" s="4" t="s">
        <v>78</v>
      </c>
      <c r="AG385" s="133"/>
      <c r="AH385" s="133"/>
      <c r="AI385" s="133"/>
      <c r="AJ385" s="133"/>
      <c r="AK385" s="133"/>
      <c r="AL385" s="133"/>
      <c r="AM385" s="133"/>
      <c r="AN385" s="133"/>
      <c r="AO385" s="133"/>
      <c r="AP385" s="133"/>
      <c r="AQ385" s="4" t="s">
        <v>1764</v>
      </c>
      <c r="AR385" s="57"/>
      <c r="AS385" s="7"/>
      <c r="AT385" s="7"/>
      <c r="AU385" s="7"/>
      <c r="AV385" s="133"/>
      <c r="AW385" s="133"/>
      <c r="AX385" s="133"/>
      <c r="AY385" s="133"/>
      <c r="AZ385" s="133"/>
      <c r="BA385" s="7"/>
      <c r="BB385" s="7"/>
      <c r="BC385" s="53" t="s">
        <v>1765</v>
      </c>
      <c r="BD385" s="58"/>
      <c r="BE385" s="53" t="s">
        <v>1766</v>
      </c>
      <c r="BF385" s="58"/>
      <c r="BG385" s="133"/>
      <c r="BH385" s="137"/>
      <c r="BI385" s="137"/>
      <c r="BJ385" s="4"/>
      <c r="BK385" s="133"/>
      <c r="BL385" s="133"/>
      <c r="BM385" s="133"/>
      <c r="BN385" s="133"/>
      <c r="BO385" s="133"/>
      <c r="BP385" s="133"/>
      <c r="BQ385" s="133"/>
      <c r="BR385" s="133"/>
      <c r="BS385" s="133"/>
      <c r="BT385" s="133"/>
      <c r="BU385" s="133"/>
      <c r="BV385" s="133"/>
      <c r="BW385" s="133"/>
      <c r="BX385" s="133"/>
      <c r="BY385" s="133"/>
      <c r="BZ385" s="133"/>
    </row>
    <row r="386" spans="1:78">
      <c r="A386" s="10">
        <f t="shared" si="49"/>
        <v>377</v>
      </c>
      <c r="B386" s="54" t="s">
        <v>64</v>
      </c>
      <c r="C386" s="49" t="s">
        <v>770</v>
      </c>
      <c r="D386" s="5" t="s">
        <v>771</v>
      </c>
      <c r="E386" s="133" t="s">
        <v>3126</v>
      </c>
      <c r="F386" s="3" t="s">
        <v>68</v>
      </c>
      <c r="G386" s="133"/>
      <c r="H386" s="133"/>
      <c r="I386" s="133"/>
      <c r="J386" s="133"/>
      <c r="K386" s="10" t="s">
        <v>84</v>
      </c>
      <c r="L386" s="3" t="s">
        <v>85</v>
      </c>
      <c r="M386" s="8" t="s">
        <v>86</v>
      </c>
      <c r="N386" s="133"/>
      <c r="O386" s="7" t="s">
        <v>87</v>
      </c>
      <c r="P386" s="2" t="s">
        <v>88</v>
      </c>
      <c r="Q386" s="50"/>
      <c r="R386" s="134" t="s">
        <v>89</v>
      </c>
      <c r="S386" s="161">
        <v>35105</v>
      </c>
      <c r="T386" s="164" t="str">
        <f t="shared" ca="1" si="48"/>
        <v>25 Tahun 6 Bulan</v>
      </c>
      <c r="U386" s="133"/>
      <c r="V386" s="6">
        <v>44172</v>
      </c>
      <c r="W386" s="165" t="str">
        <f t="shared" ca="1" si="45"/>
        <v>0Tahun</v>
      </c>
      <c r="X386" s="79" t="str">
        <f t="shared" ca="1" si="46"/>
        <v>8Bulan</v>
      </c>
      <c r="Y386" s="10"/>
      <c r="Z386" s="53" t="s">
        <v>113</v>
      </c>
      <c r="AA386" s="133"/>
      <c r="AB386" s="133"/>
      <c r="AC386" s="54" t="s">
        <v>772</v>
      </c>
      <c r="AD386" s="55"/>
      <c r="AE386" s="102" t="s">
        <v>773</v>
      </c>
      <c r="AF386" s="4" t="s">
        <v>375</v>
      </c>
      <c r="AG386" s="133"/>
      <c r="AH386" s="133"/>
      <c r="AI386" s="133"/>
      <c r="AJ386" s="133"/>
      <c r="AK386" s="133"/>
      <c r="AL386" s="133"/>
      <c r="AM386" s="133"/>
      <c r="AN386" s="133"/>
      <c r="AO386" s="133"/>
      <c r="AP386" s="133"/>
      <c r="AQ386" s="103" t="s">
        <v>774</v>
      </c>
      <c r="AR386" s="57"/>
      <c r="AS386" s="7"/>
      <c r="AT386" s="7"/>
      <c r="AU386" s="7"/>
      <c r="AV386" s="133"/>
      <c r="AW386" s="133"/>
      <c r="AX386" s="133"/>
      <c r="AY386" s="133"/>
      <c r="AZ386" s="133"/>
      <c r="BA386" s="2" t="s">
        <v>3171</v>
      </c>
      <c r="BB386" s="7"/>
      <c r="BC386" s="104" t="s">
        <v>775</v>
      </c>
      <c r="BD386" s="58"/>
      <c r="BE386" s="104" t="s">
        <v>776</v>
      </c>
      <c r="BF386" s="58"/>
      <c r="BG386" s="133"/>
      <c r="BH386" s="137"/>
      <c r="BI386" s="137"/>
      <c r="BJ386" s="4"/>
      <c r="BK386" s="133"/>
      <c r="BL386" s="133"/>
      <c r="BM386" s="133"/>
      <c r="BN386" s="133"/>
      <c r="BO386" s="133"/>
      <c r="BP386" s="133"/>
      <c r="BQ386" s="133"/>
      <c r="BR386" s="133"/>
      <c r="BS386" s="133"/>
      <c r="BT386" s="133"/>
      <c r="BU386" s="133"/>
      <c r="BV386" s="133"/>
      <c r="BW386" s="133"/>
      <c r="BX386" s="133"/>
      <c r="BY386" s="133"/>
      <c r="BZ386" s="133"/>
    </row>
    <row r="387" spans="1:78">
      <c r="A387" s="10">
        <f t="shared" si="49"/>
        <v>378</v>
      </c>
      <c r="B387" s="5" t="s">
        <v>64</v>
      </c>
      <c r="C387" s="66" t="s">
        <v>81</v>
      </c>
      <c r="D387" s="59" t="s">
        <v>82</v>
      </c>
      <c r="E387" s="133" t="s">
        <v>83</v>
      </c>
      <c r="F387" s="3" t="s">
        <v>68</v>
      </c>
      <c r="G387" s="133"/>
      <c r="H387" s="133"/>
      <c r="I387" s="133"/>
      <c r="J387" s="133"/>
      <c r="K387" s="10" t="s">
        <v>84</v>
      </c>
      <c r="L387" s="3" t="s">
        <v>85</v>
      </c>
      <c r="M387" s="3" t="s">
        <v>86</v>
      </c>
      <c r="N387" s="133"/>
      <c r="O387" s="7" t="s">
        <v>87</v>
      </c>
      <c r="P387" s="70" t="s">
        <v>88</v>
      </c>
      <c r="Q387" s="50"/>
      <c r="R387" s="134" t="s">
        <v>89</v>
      </c>
      <c r="S387" s="161">
        <v>36455</v>
      </c>
      <c r="T387" s="164" t="str">
        <f t="shared" ca="1" si="48"/>
        <v>21 Tahun 10 Bulan</v>
      </c>
      <c r="U387" s="133"/>
      <c r="V387" s="71">
        <v>43927</v>
      </c>
      <c r="W387" s="165" t="str">
        <f t="shared" ca="1" si="45"/>
        <v>1Tahun</v>
      </c>
      <c r="X387" s="79" t="str">
        <f t="shared" ca="1" si="46"/>
        <v>4Bulan</v>
      </c>
      <c r="Y387" s="10"/>
      <c r="Z387" s="72" t="s">
        <v>90</v>
      </c>
      <c r="AA387" s="133"/>
      <c r="AB387" s="133"/>
      <c r="AC387" s="72" t="s">
        <v>91</v>
      </c>
      <c r="AD387" s="55"/>
      <c r="AE387" s="73" t="s">
        <v>92</v>
      </c>
      <c r="AF387" s="3" t="s">
        <v>78</v>
      </c>
      <c r="AG387" s="133"/>
      <c r="AH387" s="133"/>
      <c r="AI387" s="133"/>
      <c r="AJ387" s="133"/>
      <c r="AK387" s="133"/>
      <c r="AL387" s="133"/>
      <c r="AM387" s="133"/>
      <c r="AN387" s="133"/>
      <c r="AO387" s="133"/>
      <c r="AP387" s="133"/>
      <c r="AQ387" s="10" t="s">
        <v>93</v>
      </c>
      <c r="AR387" s="57"/>
      <c r="AS387" s="7"/>
      <c r="AT387" s="7"/>
      <c r="AU387" s="7"/>
      <c r="AV387" s="133"/>
      <c r="AW387" s="133"/>
      <c r="AX387" s="133"/>
      <c r="AY387" s="133"/>
      <c r="AZ387" s="133"/>
      <c r="BA387" s="2" t="s">
        <v>3166</v>
      </c>
      <c r="BB387" s="7"/>
      <c r="BC387" s="74" t="s">
        <v>94</v>
      </c>
      <c r="BD387" s="58"/>
      <c r="BE387" s="53" t="s">
        <v>95</v>
      </c>
      <c r="BF387" s="58"/>
      <c r="BG387" s="133"/>
      <c r="BH387" s="137"/>
      <c r="BI387" s="137"/>
      <c r="BJ387" s="3"/>
      <c r="BK387" s="133"/>
      <c r="BL387" s="133"/>
      <c r="BM387" s="133"/>
      <c r="BN387" s="133"/>
      <c r="BO387" s="133"/>
      <c r="BP387" s="133"/>
      <c r="BQ387" s="133"/>
      <c r="BR387" s="133"/>
      <c r="BS387" s="133"/>
      <c r="BT387" s="133"/>
      <c r="BU387" s="133"/>
      <c r="BV387" s="133"/>
      <c r="BW387" s="133"/>
      <c r="BX387" s="133"/>
      <c r="BY387" s="133"/>
      <c r="BZ387" s="133"/>
    </row>
    <row r="388" spans="1:78">
      <c r="A388" s="10">
        <f t="shared" si="49"/>
        <v>379</v>
      </c>
      <c r="B388" s="5" t="s">
        <v>64</v>
      </c>
      <c r="C388" s="66" t="s">
        <v>161</v>
      </c>
      <c r="D388" s="59" t="s">
        <v>162</v>
      </c>
      <c r="E388" s="133" t="s">
        <v>163</v>
      </c>
      <c r="F388" s="3" t="s">
        <v>68</v>
      </c>
      <c r="G388" s="133"/>
      <c r="H388" s="133"/>
      <c r="I388" s="133"/>
      <c r="J388" s="133"/>
      <c r="K388" s="10" t="s">
        <v>84</v>
      </c>
      <c r="L388" s="3" t="s">
        <v>85</v>
      </c>
      <c r="M388" s="3" t="s">
        <v>86</v>
      </c>
      <c r="N388" s="133"/>
      <c r="O388" s="7" t="s">
        <v>72</v>
      </c>
      <c r="P388" s="70" t="s">
        <v>88</v>
      </c>
      <c r="Q388" s="50"/>
      <c r="R388" s="134" t="s">
        <v>89</v>
      </c>
      <c r="S388" s="161">
        <v>36624</v>
      </c>
      <c r="T388" s="164" t="str">
        <f t="shared" ca="1" si="48"/>
        <v>21 Tahun 4 Bulan</v>
      </c>
      <c r="U388" s="133"/>
      <c r="V388" s="71">
        <v>44011</v>
      </c>
      <c r="W388" s="165" t="str">
        <f t="shared" ca="1" si="45"/>
        <v>1Tahun</v>
      </c>
      <c r="X388" s="79" t="str">
        <f t="shared" ca="1" si="46"/>
        <v>2Bulan</v>
      </c>
      <c r="Y388" s="10"/>
      <c r="Z388" s="53" t="s">
        <v>90</v>
      </c>
      <c r="AA388" s="133"/>
      <c r="AB388" s="133"/>
      <c r="AC388" s="72" t="s">
        <v>164</v>
      </c>
      <c r="AD388" s="55"/>
      <c r="AE388" s="56" t="s">
        <v>165</v>
      </c>
      <c r="AF388" s="3" t="s">
        <v>78</v>
      </c>
      <c r="AG388" s="133"/>
      <c r="AH388" s="133"/>
      <c r="AI388" s="133"/>
      <c r="AJ388" s="133"/>
      <c r="AK388" s="133"/>
      <c r="AL388" s="133"/>
      <c r="AM388" s="133"/>
      <c r="AN388" s="133"/>
      <c r="AO388" s="133"/>
      <c r="AP388" s="133"/>
      <c r="AQ388" s="7" t="s">
        <v>166</v>
      </c>
      <c r="AR388" s="57"/>
      <c r="AS388" s="7"/>
      <c r="AT388" s="7"/>
      <c r="AU388" s="7"/>
      <c r="AV388" s="133"/>
      <c r="AW388" s="133"/>
      <c r="AX388" s="133"/>
      <c r="AY388" s="133"/>
      <c r="AZ388" s="133"/>
      <c r="BA388" s="2" t="s">
        <v>3161</v>
      </c>
      <c r="BB388" s="7"/>
      <c r="BC388" s="74" t="s">
        <v>167</v>
      </c>
      <c r="BD388" s="58"/>
      <c r="BE388" s="53" t="s">
        <v>80</v>
      </c>
      <c r="BF388" s="58"/>
      <c r="BG388" s="133"/>
      <c r="BH388" s="137"/>
      <c r="BI388" s="137"/>
      <c r="BJ388" s="3"/>
      <c r="BK388" s="133"/>
      <c r="BL388" s="133"/>
      <c r="BM388" s="133"/>
      <c r="BN388" s="133"/>
      <c r="BO388" s="133"/>
      <c r="BP388" s="133"/>
      <c r="BQ388" s="133"/>
      <c r="BR388" s="133"/>
      <c r="BS388" s="133"/>
      <c r="BT388" s="133"/>
      <c r="BU388" s="133"/>
      <c r="BV388" s="133"/>
      <c r="BW388" s="133"/>
      <c r="BX388" s="133"/>
      <c r="BY388" s="133"/>
      <c r="BZ388" s="133"/>
    </row>
    <row r="389" spans="1:78">
      <c r="A389" s="10">
        <f t="shared" si="49"/>
        <v>380</v>
      </c>
      <c r="B389" s="5" t="s">
        <v>64</v>
      </c>
      <c r="C389" s="66" t="s">
        <v>370</v>
      </c>
      <c r="D389" s="59" t="s">
        <v>371</v>
      </c>
      <c r="E389" s="133" t="s">
        <v>372</v>
      </c>
      <c r="F389" s="3" t="s">
        <v>68</v>
      </c>
      <c r="G389" s="133"/>
      <c r="H389" s="133"/>
      <c r="I389" s="133"/>
      <c r="J389" s="133"/>
      <c r="K389" s="10" t="s">
        <v>84</v>
      </c>
      <c r="L389" s="3" t="s">
        <v>85</v>
      </c>
      <c r="M389" s="3" t="s">
        <v>86</v>
      </c>
      <c r="N389" s="133"/>
      <c r="O389" s="7" t="s">
        <v>72</v>
      </c>
      <c r="P389" s="70" t="s">
        <v>88</v>
      </c>
      <c r="Q389" s="50"/>
      <c r="R389" s="134" t="s">
        <v>89</v>
      </c>
      <c r="S389" s="161">
        <v>34428</v>
      </c>
      <c r="T389" s="164" t="str">
        <f t="shared" ca="1" si="48"/>
        <v>27 Tahun 4 Bulan</v>
      </c>
      <c r="U389" s="133"/>
      <c r="V389" s="71">
        <v>44046</v>
      </c>
      <c r="W389" s="165" t="str">
        <f t="shared" ca="1" si="45"/>
        <v>1Tahun</v>
      </c>
      <c r="X389" s="79" t="str">
        <f t="shared" ca="1" si="46"/>
        <v>0Bulan</v>
      </c>
      <c r="Y389" s="10"/>
      <c r="Z389" s="72" t="s">
        <v>113</v>
      </c>
      <c r="AA389" s="133"/>
      <c r="AB389" s="133"/>
      <c r="AC389" s="72" t="s">
        <v>373</v>
      </c>
      <c r="AD389" s="55"/>
      <c r="AE389" s="73" t="s">
        <v>374</v>
      </c>
      <c r="AF389" s="3" t="s">
        <v>375</v>
      </c>
      <c r="AG389" s="133"/>
      <c r="AH389" s="133"/>
      <c r="AI389" s="133"/>
      <c r="AJ389" s="133"/>
      <c r="AK389" s="133"/>
      <c r="AL389" s="133"/>
      <c r="AM389" s="133"/>
      <c r="AN389" s="133"/>
      <c r="AO389" s="133"/>
      <c r="AP389" s="133"/>
      <c r="AQ389" s="7"/>
      <c r="AR389" s="57"/>
      <c r="AS389" s="7"/>
      <c r="AT389" s="7"/>
      <c r="AU389" s="7"/>
      <c r="AV389" s="133"/>
      <c r="AW389" s="133"/>
      <c r="AX389" s="133"/>
      <c r="AY389" s="133"/>
      <c r="AZ389" s="133"/>
      <c r="BA389" s="2" t="s">
        <v>3170</v>
      </c>
      <c r="BB389" s="7"/>
      <c r="BC389" s="74" t="s">
        <v>376</v>
      </c>
      <c r="BD389" s="58"/>
      <c r="BE389" s="72" t="s">
        <v>377</v>
      </c>
      <c r="BF389" s="58"/>
      <c r="BG389" s="133"/>
      <c r="BH389" s="137"/>
      <c r="BI389" s="137"/>
      <c r="BJ389" s="3"/>
      <c r="BK389" s="133"/>
      <c r="BL389" s="133"/>
      <c r="BM389" s="133"/>
      <c r="BN389" s="133"/>
      <c r="BO389" s="133"/>
      <c r="BP389" s="133"/>
      <c r="BQ389" s="133"/>
      <c r="BR389" s="133"/>
      <c r="BS389" s="133"/>
      <c r="BT389" s="133"/>
      <c r="BU389" s="133"/>
      <c r="BV389" s="133"/>
      <c r="BW389" s="133"/>
      <c r="BX389" s="133"/>
      <c r="BY389" s="133"/>
      <c r="BZ389" s="133"/>
    </row>
    <row r="390" spans="1:78">
      <c r="A390" s="10">
        <f t="shared" si="49"/>
        <v>381</v>
      </c>
      <c r="B390" s="54" t="s">
        <v>64</v>
      </c>
      <c r="C390" s="2" t="s">
        <v>926</v>
      </c>
      <c r="D390" s="5" t="s">
        <v>927</v>
      </c>
      <c r="E390" s="133" t="s">
        <v>2040</v>
      </c>
      <c r="F390" s="3" t="s">
        <v>68</v>
      </c>
      <c r="G390" s="133"/>
      <c r="H390" s="133"/>
      <c r="I390" s="133"/>
      <c r="J390" s="133"/>
      <c r="K390" s="10" t="s">
        <v>84</v>
      </c>
      <c r="L390" s="3" t="s">
        <v>85</v>
      </c>
      <c r="M390" s="3" t="s">
        <v>86</v>
      </c>
      <c r="N390" s="133"/>
      <c r="O390" s="7" t="s">
        <v>87</v>
      </c>
      <c r="P390" s="2" t="s">
        <v>297</v>
      </c>
      <c r="Q390" s="50" t="s">
        <v>2959</v>
      </c>
      <c r="R390" s="134" t="s">
        <v>928</v>
      </c>
      <c r="S390" s="161">
        <v>35459</v>
      </c>
      <c r="T390" s="164" t="str">
        <f t="shared" ca="1" si="48"/>
        <v>24 Tahun 7 Bulan</v>
      </c>
      <c r="U390" s="133"/>
      <c r="V390" s="6">
        <v>43346</v>
      </c>
      <c r="W390" s="165" t="str">
        <f t="shared" ca="1" si="45"/>
        <v>2Tahun</v>
      </c>
      <c r="X390" s="79" t="str">
        <f t="shared" ca="1" si="46"/>
        <v>12Bulan</v>
      </c>
      <c r="Y390" s="10"/>
      <c r="Z390" s="53" t="s">
        <v>265</v>
      </c>
      <c r="AA390" s="133"/>
      <c r="AB390" s="133"/>
      <c r="AC390" s="54" t="s">
        <v>929</v>
      </c>
      <c r="AD390" s="55" t="s">
        <v>211</v>
      </c>
      <c r="AE390" s="56" t="s">
        <v>930</v>
      </c>
      <c r="AF390" s="4" t="s">
        <v>78</v>
      </c>
      <c r="AG390" s="133"/>
      <c r="AH390" s="133"/>
      <c r="AI390" s="133"/>
      <c r="AJ390" s="133"/>
      <c r="AK390" s="133"/>
      <c r="AL390" s="133"/>
      <c r="AM390" s="133"/>
      <c r="AN390" s="133"/>
      <c r="AO390" s="133"/>
      <c r="AP390" s="133"/>
      <c r="AQ390" s="4" t="s">
        <v>931</v>
      </c>
      <c r="AR390" s="57" t="s">
        <v>2765</v>
      </c>
      <c r="AS390" s="7"/>
      <c r="AT390" s="7"/>
      <c r="AU390" s="7"/>
      <c r="AV390" s="133"/>
      <c r="AW390" s="133"/>
      <c r="AX390" s="133"/>
      <c r="AY390" s="133"/>
      <c r="AZ390" s="133"/>
      <c r="BA390" s="2" t="s">
        <v>3158</v>
      </c>
      <c r="BB390" s="7"/>
      <c r="BC390" s="53" t="s">
        <v>932</v>
      </c>
      <c r="BD390" s="58" t="s">
        <v>2121</v>
      </c>
      <c r="BE390" s="53" t="s">
        <v>933</v>
      </c>
      <c r="BF390" s="58"/>
      <c r="BG390" s="133"/>
      <c r="BH390" s="137"/>
      <c r="BI390" s="137"/>
      <c r="BJ390" s="4"/>
      <c r="BK390" s="133"/>
      <c r="BL390" s="133"/>
      <c r="BM390" s="133"/>
      <c r="BN390" s="133"/>
      <c r="BO390" s="133"/>
      <c r="BP390" s="133"/>
      <c r="BQ390" s="133"/>
      <c r="BR390" s="133"/>
      <c r="BS390" s="133"/>
      <c r="BT390" s="133"/>
      <c r="BU390" s="133"/>
      <c r="BV390" s="133"/>
      <c r="BW390" s="133"/>
      <c r="BX390" s="133"/>
      <c r="BY390" s="133"/>
      <c r="BZ390" s="133"/>
    </row>
    <row r="391" spans="1:78">
      <c r="A391" s="10">
        <f t="shared" si="49"/>
        <v>382</v>
      </c>
      <c r="B391" s="54" t="s">
        <v>64</v>
      </c>
      <c r="C391" s="2" t="s">
        <v>1382</v>
      </c>
      <c r="D391" s="5" t="s">
        <v>1383</v>
      </c>
      <c r="E391" s="133" t="s">
        <v>3003</v>
      </c>
      <c r="F391" s="3" t="s">
        <v>68</v>
      </c>
      <c r="G391" s="133"/>
      <c r="H391" s="133"/>
      <c r="I391" s="133"/>
      <c r="J391" s="133"/>
      <c r="K391" s="10" t="s">
        <v>84</v>
      </c>
      <c r="L391" s="3" t="s">
        <v>85</v>
      </c>
      <c r="M391" s="3" t="s">
        <v>86</v>
      </c>
      <c r="N391" s="133"/>
      <c r="O391" s="7" t="s">
        <v>87</v>
      </c>
      <c r="P391" s="2" t="s">
        <v>73</v>
      </c>
      <c r="Q391" s="50"/>
      <c r="R391" s="134" t="s">
        <v>1384</v>
      </c>
      <c r="S391" s="161">
        <v>34476</v>
      </c>
      <c r="T391" s="164" t="str">
        <f t="shared" ca="1" si="48"/>
        <v>27 Tahun 3 Bulan</v>
      </c>
      <c r="U391" s="133"/>
      <c r="V391" s="6">
        <v>42009</v>
      </c>
      <c r="W391" s="165" t="str">
        <f t="shared" ca="1" si="45"/>
        <v>6Tahun</v>
      </c>
      <c r="X391" s="79" t="str">
        <f t="shared" ca="1" si="46"/>
        <v>8Bulan</v>
      </c>
      <c r="Y391" s="10"/>
      <c r="Z391" s="53" t="s">
        <v>113</v>
      </c>
      <c r="AA391" s="133"/>
      <c r="AB391" s="133"/>
      <c r="AC391" s="54" t="s">
        <v>1385</v>
      </c>
      <c r="AD391" s="55"/>
      <c r="AE391" s="56" t="s">
        <v>1386</v>
      </c>
      <c r="AF391" s="4" t="s">
        <v>78</v>
      </c>
      <c r="AG391" s="133"/>
      <c r="AH391" s="133"/>
      <c r="AI391" s="133"/>
      <c r="AJ391" s="133"/>
      <c r="AK391" s="133"/>
      <c r="AL391" s="133"/>
      <c r="AM391" s="133"/>
      <c r="AN391" s="133"/>
      <c r="AO391" s="133"/>
      <c r="AP391" s="133"/>
      <c r="AQ391" s="4" t="s">
        <v>1387</v>
      </c>
      <c r="AR391" s="57"/>
      <c r="AS391" s="7"/>
      <c r="AT391" s="7"/>
      <c r="AU391" s="7"/>
      <c r="AV391" s="133"/>
      <c r="AW391" s="133"/>
      <c r="AX391" s="133"/>
      <c r="AY391" s="133"/>
      <c r="AZ391" s="133"/>
      <c r="BA391" s="2" t="s">
        <v>3156</v>
      </c>
      <c r="BB391" s="7"/>
      <c r="BC391" s="53" t="s">
        <v>1388</v>
      </c>
      <c r="BD391" s="58"/>
      <c r="BE391" s="53" t="s">
        <v>1389</v>
      </c>
      <c r="BF391" s="58"/>
      <c r="BG391" s="133"/>
      <c r="BH391" s="137"/>
      <c r="BI391" s="137"/>
      <c r="BJ391" s="4"/>
      <c r="BK391" s="133"/>
      <c r="BL391" s="133"/>
      <c r="BM391" s="133"/>
      <c r="BN391" s="133"/>
      <c r="BO391" s="133"/>
      <c r="BP391" s="133"/>
      <c r="BQ391" s="133"/>
      <c r="BR391" s="133"/>
      <c r="BS391" s="133"/>
      <c r="BT391" s="133"/>
      <c r="BU391" s="133"/>
      <c r="BV391" s="133"/>
      <c r="BW391" s="133"/>
      <c r="BX391" s="133"/>
      <c r="BY391" s="133"/>
      <c r="BZ391" s="133"/>
    </row>
    <row r="392" spans="1:78">
      <c r="A392" s="10">
        <f t="shared" si="49"/>
        <v>383</v>
      </c>
      <c r="B392" s="54" t="s">
        <v>64</v>
      </c>
      <c r="C392" s="2" t="s">
        <v>1430</v>
      </c>
      <c r="D392" s="5" t="s">
        <v>1431</v>
      </c>
      <c r="E392" s="133" t="s">
        <v>3054</v>
      </c>
      <c r="F392" s="3" t="s">
        <v>68</v>
      </c>
      <c r="G392" s="133"/>
      <c r="H392" s="133"/>
      <c r="I392" s="133"/>
      <c r="J392" s="133"/>
      <c r="K392" s="10" t="s">
        <v>84</v>
      </c>
      <c r="L392" s="3" t="s">
        <v>85</v>
      </c>
      <c r="M392" s="3" t="s">
        <v>86</v>
      </c>
      <c r="N392" s="133"/>
      <c r="O392" s="7" t="s">
        <v>87</v>
      </c>
      <c r="P392" s="2" t="s">
        <v>88</v>
      </c>
      <c r="Q392" s="50"/>
      <c r="R392" s="134" t="s">
        <v>128</v>
      </c>
      <c r="S392" s="161">
        <v>36262</v>
      </c>
      <c r="T392" s="164" t="str">
        <f t="shared" ca="1" si="48"/>
        <v>22 Tahun 4 Bulan</v>
      </c>
      <c r="U392" s="133"/>
      <c r="V392" s="6">
        <v>43346</v>
      </c>
      <c r="W392" s="165" t="str">
        <f t="shared" ca="1" si="45"/>
        <v>2Tahun</v>
      </c>
      <c r="X392" s="79" t="str">
        <f t="shared" ca="1" si="46"/>
        <v>12Bulan</v>
      </c>
      <c r="Y392" s="10"/>
      <c r="Z392" s="53" t="s">
        <v>90</v>
      </c>
      <c r="AA392" s="133"/>
      <c r="AB392" s="133"/>
      <c r="AC392" s="54" t="s">
        <v>1432</v>
      </c>
      <c r="AD392" s="55"/>
      <c r="AE392" s="56" t="s">
        <v>1433</v>
      </c>
      <c r="AF392" s="4" t="s">
        <v>78</v>
      </c>
      <c r="AG392" s="133"/>
      <c r="AH392" s="133"/>
      <c r="AI392" s="133"/>
      <c r="AJ392" s="133"/>
      <c r="AK392" s="133"/>
      <c r="AL392" s="133"/>
      <c r="AM392" s="133"/>
      <c r="AN392" s="133"/>
      <c r="AO392" s="133"/>
      <c r="AP392" s="133"/>
      <c r="AQ392" s="4" t="s">
        <v>1434</v>
      </c>
      <c r="AR392" s="57"/>
      <c r="AS392" s="7"/>
      <c r="AT392" s="7"/>
      <c r="AU392" s="7"/>
      <c r="AV392" s="133"/>
      <c r="AW392" s="133"/>
      <c r="AX392" s="133"/>
      <c r="AY392" s="133"/>
      <c r="AZ392" s="133"/>
      <c r="BA392" s="2" t="s">
        <v>3159</v>
      </c>
      <c r="BB392" s="7"/>
      <c r="BC392" s="53" t="s">
        <v>1435</v>
      </c>
      <c r="BD392" s="58"/>
      <c r="BE392" s="53" t="s">
        <v>1436</v>
      </c>
      <c r="BF392" s="58"/>
      <c r="BG392" s="133"/>
      <c r="BH392" s="137"/>
      <c r="BI392" s="137"/>
      <c r="BJ392" s="4"/>
      <c r="BK392" s="133"/>
      <c r="BL392" s="133"/>
      <c r="BM392" s="133"/>
      <c r="BN392" s="133"/>
      <c r="BO392" s="133"/>
      <c r="BP392" s="133"/>
      <c r="BQ392" s="133"/>
      <c r="BR392" s="133"/>
      <c r="BS392" s="133"/>
      <c r="BT392" s="133"/>
      <c r="BU392" s="133"/>
      <c r="BV392" s="133"/>
      <c r="BW392" s="133"/>
      <c r="BX392" s="133"/>
      <c r="BY392" s="133"/>
      <c r="BZ392" s="133"/>
    </row>
    <row r="393" spans="1:78">
      <c r="A393" s="10">
        <f t="shared" si="49"/>
        <v>384</v>
      </c>
      <c r="B393" s="5" t="s">
        <v>64</v>
      </c>
      <c r="C393" s="49" t="s">
        <v>1468</v>
      </c>
      <c r="D393" s="59" t="s">
        <v>1469</v>
      </c>
      <c r="E393" s="133" t="s">
        <v>3133</v>
      </c>
      <c r="F393" s="3" t="s">
        <v>68</v>
      </c>
      <c r="G393" s="133"/>
      <c r="H393" s="133"/>
      <c r="I393" s="133"/>
      <c r="J393" s="133"/>
      <c r="K393" s="10" t="s">
        <v>84</v>
      </c>
      <c r="L393" s="3" t="s">
        <v>85</v>
      </c>
      <c r="M393" s="3" t="s">
        <v>86</v>
      </c>
      <c r="N393" s="133"/>
      <c r="O393" s="7" t="s">
        <v>87</v>
      </c>
      <c r="P393" s="70" t="s">
        <v>297</v>
      </c>
      <c r="Q393" s="50"/>
      <c r="R393" s="134" t="s">
        <v>241</v>
      </c>
      <c r="S393" s="161">
        <v>35347</v>
      </c>
      <c r="T393" s="164" t="str">
        <f t="shared" ca="1" si="48"/>
        <v>24 Tahun 10 Bulan</v>
      </c>
      <c r="U393" s="133"/>
      <c r="V393" s="71">
        <v>44102</v>
      </c>
      <c r="W393" s="165" t="str">
        <f t="shared" ca="1" si="45"/>
        <v>0Tahun</v>
      </c>
      <c r="X393" s="79" t="str">
        <f t="shared" ca="1" si="46"/>
        <v>11Bulan</v>
      </c>
      <c r="Y393" s="10"/>
      <c r="Z393" s="72" t="s">
        <v>113</v>
      </c>
      <c r="AA393" s="133"/>
      <c r="AB393" s="133"/>
      <c r="AC393" s="72" t="s">
        <v>1470</v>
      </c>
      <c r="AD393" s="55"/>
      <c r="AE393" s="73" t="s">
        <v>1471</v>
      </c>
      <c r="AF393" s="3" t="s">
        <v>78</v>
      </c>
      <c r="AG393" s="133"/>
      <c r="AH393" s="133"/>
      <c r="AI393" s="133"/>
      <c r="AJ393" s="133"/>
      <c r="AK393" s="133"/>
      <c r="AL393" s="133"/>
      <c r="AM393" s="133"/>
      <c r="AN393" s="133"/>
      <c r="AO393" s="133"/>
      <c r="AP393" s="133"/>
      <c r="AQ393" s="2" t="s">
        <v>1472</v>
      </c>
      <c r="AR393" s="57"/>
      <c r="AS393" s="7"/>
      <c r="AT393" s="7"/>
      <c r="AU393" s="7"/>
      <c r="AV393" s="133"/>
      <c r="AW393" s="133"/>
      <c r="AX393" s="133"/>
      <c r="AY393" s="133"/>
      <c r="AZ393" s="133"/>
      <c r="BA393" s="2" t="s">
        <v>3172</v>
      </c>
      <c r="BB393" s="7"/>
      <c r="BC393" s="75" t="s">
        <v>1473</v>
      </c>
      <c r="BD393" s="58"/>
      <c r="BE393" s="72" t="s">
        <v>1474</v>
      </c>
      <c r="BF393" s="58"/>
      <c r="BG393" s="133"/>
      <c r="BH393" s="137"/>
      <c r="BI393" s="137"/>
      <c r="BJ393" s="3"/>
      <c r="BK393" s="133"/>
      <c r="BL393" s="133"/>
      <c r="BM393" s="133"/>
      <c r="BN393" s="133"/>
      <c r="BO393" s="133"/>
      <c r="BP393" s="133"/>
      <c r="BQ393" s="133"/>
      <c r="BR393" s="133"/>
      <c r="BS393" s="133"/>
      <c r="BT393" s="133"/>
      <c r="BU393" s="133"/>
      <c r="BV393" s="133"/>
      <c r="BW393" s="133"/>
      <c r="BX393" s="133"/>
      <c r="BY393" s="133"/>
      <c r="BZ393" s="133"/>
    </row>
    <row r="394" spans="1:78">
      <c r="A394" s="10">
        <f t="shared" si="49"/>
        <v>385</v>
      </c>
      <c r="B394" s="54" t="s">
        <v>64</v>
      </c>
      <c r="C394" s="2" t="s">
        <v>1897</v>
      </c>
      <c r="D394" s="5" t="s">
        <v>1898</v>
      </c>
      <c r="E394" s="133" t="s">
        <v>3122</v>
      </c>
      <c r="F394" s="3" t="s">
        <v>68</v>
      </c>
      <c r="G394" s="133"/>
      <c r="H394" s="133"/>
      <c r="I394" s="133"/>
      <c r="J394" s="133"/>
      <c r="K394" s="10" t="s">
        <v>84</v>
      </c>
      <c r="L394" s="3" t="s">
        <v>85</v>
      </c>
      <c r="M394" s="3" t="s">
        <v>86</v>
      </c>
      <c r="N394" s="133"/>
      <c r="O394" s="4" t="s">
        <v>87</v>
      </c>
      <c r="P394" s="7"/>
      <c r="Q394" s="50"/>
      <c r="R394" s="134" t="s">
        <v>1018</v>
      </c>
      <c r="S394" s="161">
        <v>30392</v>
      </c>
      <c r="T394" s="164" t="str">
        <f t="shared" ca="1" si="48"/>
        <v>38 Tahun 5 Bulan</v>
      </c>
      <c r="U394" s="133"/>
      <c r="V394" s="6">
        <v>40087</v>
      </c>
      <c r="W394" s="165" t="str">
        <f t="shared" ca="1" si="45"/>
        <v>11Tahun</v>
      </c>
      <c r="X394" s="79" t="str">
        <f t="shared" ca="1" si="46"/>
        <v>11Bulan</v>
      </c>
      <c r="Y394" s="10"/>
      <c r="Z394" s="53" t="s">
        <v>113</v>
      </c>
      <c r="AA394" s="133"/>
      <c r="AB394" s="133"/>
      <c r="AC394" s="54" t="s">
        <v>1899</v>
      </c>
      <c r="AD394" s="55"/>
      <c r="AE394" s="56" t="s">
        <v>1900</v>
      </c>
      <c r="AF394" s="4" t="s">
        <v>78</v>
      </c>
      <c r="AG394" s="133"/>
      <c r="AH394" s="133"/>
      <c r="AI394" s="133"/>
      <c r="AJ394" s="133"/>
      <c r="AK394" s="133"/>
      <c r="AL394" s="133"/>
      <c r="AM394" s="133"/>
      <c r="AN394" s="133"/>
      <c r="AO394" s="133"/>
      <c r="AP394" s="133"/>
      <c r="AQ394" s="4" t="s">
        <v>1901</v>
      </c>
      <c r="AR394" s="57"/>
      <c r="AS394" s="7"/>
      <c r="AT394" s="7"/>
      <c r="AU394" s="7"/>
      <c r="AV394" s="133"/>
      <c r="AW394" s="133"/>
      <c r="AX394" s="133"/>
      <c r="AY394" s="133"/>
      <c r="AZ394" s="133"/>
      <c r="BA394" s="7"/>
      <c r="BB394" s="7"/>
      <c r="BC394" s="53" t="s">
        <v>1902</v>
      </c>
      <c r="BD394" s="58"/>
      <c r="BE394" s="53" t="s">
        <v>80</v>
      </c>
      <c r="BF394" s="58"/>
      <c r="BG394" s="133"/>
      <c r="BH394" s="137"/>
      <c r="BI394" s="137"/>
      <c r="BJ394" s="4"/>
      <c r="BK394" s="133"/>
      <c r="BL394" s="133"/>
      <c r="BM394" s="133"/>
      <c r="BN394" s="133"/>
      <c r="BO394" s="133"/>
      <c r="BP394" s="133"/>
      <c r="BQ394" s="133"/>
      <c r="BR394" s="133"/>
      <c r="BS394" s="133"/>
      <c r="BT394" s="133"/>
      <c r="BU394" s="133"/>
      <c r="BV394" s="133"/>
      <c r="BW394" s="133"/>
      <c r="BX394" s="133"/>
      <c r="BY394" s="133"/>
      <c r="BZ394" s="133"/>
    </row>
    <row r="395" spans="1:78">
      <c r="A395" s="10">
        <f t="shared" si="49"/>
        <v>386</v>
      </c>
      <c r="B395" s="14" t="s">
        <v>64</v>
      </c>
      <c r="C395" s="49" t="s">
        <v>2344</v>
      </c>
      <c r="D395" s="65" t="s">
        <v>2345</v>
      </c>
      <c r="E395" s="133" t="s">
        <v>2345</v>
      </c>
      <c r="F395" s="10" t="s">
        <v>68</v>
      </c>
      <c r="G395" s="133"/>
      <c r="H395" s="133"/>
      <c r="I395" s="133"/>
      <c r="J395" s="133"/>
      <c r="K395" s="10" t="s">
        <v>84</v>
      </c>
      <c r="L395" s="3" t="s">
        <v>85</v>
      </c>
      <c r="M395" s="3" t="s">
        <v>86</v>
      </c>
      <c r="N395" s="133"/>
      <c r="O395" s="4" t="s">
        <v>72</v>
      </c>
      <c r="P395" s="7" t="s">
        <v>88</v>
      </c>
      <c r="Q395" s="50"/>
      <c r="R395" s="7" t="s">
        <v>74</v>
      </c>
      <c r="S395" s="162">
        <v>30514</v>
      </c>
      <c r="T395" s="164" t="str">
        <f t="shared" ca="1" si="48"/>
        <v>38 Tahun 1 Bulan</v>
      </c>
      <c r="U395" s="133"/>
      <c r="V395" s="80">
        <v>44368</v>
      </c>
      <c r="W395" s="165" t="str">
        <f t="shared" ca="1" si="45"/>
        <v>0Tahun</v>
      </c>
      <c r="X395" s="79" t="str">
        <f t="shared" ca="1" si="46"/>
        <v>2Bulan</v>
      </c>
      <c r="Y395" s="10"/>
      <c r="Z395" s="63" t="s">
        <v>113</v>
      </c>
      <c r="AA395" s="133"/>
      <c r="AB395" s="133"/>
      <c r="AC395" s="133" t="s">
        <v>2346</v>
      </c>
      <c r="AD395" s="55"/>
      <c r="AE395" s="56" t="s">
        <v>2347</v>
      </c>
      <c r="AF395" s="7" t="s">
        <v>375</v>
      </c>
      <c r="AG395" s="133"/>
      <c r="AH395" s="133"/>
      <c r="AI395" s="133"/>
      <c r="AJ395" s="133"/>
      <c r="AK395" s="133"/>
      <c r="AL395" s="133"/>
      <c r="AM395" s="133"/>
      <c r="AN395" s="133"/>
      <c r="AO395" s="133"/>
      <c r="AP395" s="133"/>
      <c r="AQ395" s="89">
        <v>8831170310</v>
      </c>
      <c r="AR395" s="57"/>
      <c r="AS395" s="63" t="s">
        <v>2348</v>
      </c>
      <c r="AT395" s="63"/>
      <c r="AU395" s="63" t="s">
        <v>2349</v>
      </c>
      <c r="AV395" s="133"/>
      <c r="AW395" s="133"/>
      <c r="AX395" s="133"/>
      <c r="AY395" s="133"/>
      <c r="AZ395" s="133"/>
      <c r="BA395" s="63"/>
      <c r="BB395" s="63"/>
      <c r="BC395" s="141" t="s">
        <v>2350</v>
      </c>
      <c r="BD395" s="58"/>
      <c r="BE395" s="2" t="s">
        <v>80</v>
      </c>
      <c r="BF395" s="58"/>
      <c r="BG395" s="133"/>
      <c r="BH395" s="137"/>
      <c r="BI395" s="137"/>
      <c r="BJ395" s="142" t="s">
        <v>2351</v>
      </c>
      <c r="BK395" s="133"/>
      <c r="BL395" s="133"/>
      <c r="BM395" s="133"/>
      <c r="BN395" s="133"/>
      <c r="BO395" s="133"/>
      <c r="BP395" s="133"/>
      <c r="BQ395" s="133"/>
      <c r="BR395" s="133"/>
      <c r="BS395" s="133"/>
      <c r="BT395" s="133"/>
      <c r="BU395" s="133"/>
      <c r="BV395" s="133"/>
      <c r="BW395" s="133"/>
      <c r="BX395" s="133"/>
      <c r="BY395" s="133"/>
      <c r="BZ395" s="133"/>
    </row>
    <row r="396" spans="1:78">
      <c r="A396" s="10">
        <f t="shared" si="49"/>
        <v>387</v>
      </c>
      <c r="B396" s="5" t="s">
        <v>64</v>
      </c>
      <c r="C396" s="66" t="s">
        <v>1890</v>
      </c>
      <c r="D396" s="59" t="s">
        <v>1891</v>
      </c>
      <c r="E396" s="133" t="s">
        <v>3127</v>
      </c>
      <c r="F396" s="3" t="s">
        <v>68</v>
      </c>
      <c r="G396" s="133"/>
      <c r="H396" s="133"/>
      <c r="I396" s="133"/>
      <c r="J396" s="133"/>
      <c r="K396" s="10" t="s">
        <v>710</v>
      </c>
      <c r="L396" s="10" t="s">
        <v>1355</v>
      </c>
      <c r="M396" s="3" t="s">
        <v>1892</v>
      </c>
      <c r="N396" s="133"/>
      <c r="O396" s="4" t="s">
        <v>87</v>
      </c>
      <c r="P396" s="70" t="s">
        <v>88</v>
      </c>
      <c r="Q396" s="50"/>
      <c r="R396" s="134" t="s">
        <v>74</v>
      </c>
      <c r="S396" s="161">
        <v>36933</v>
      </c>
      <c r="T396" s="164" t="str">
        <f t="shared" ca="1" si="48"/>
        <v>20 Tahun 6 Bulan</v>
      </c>
      <c r="U396" s="133"/>
      <c r="V396" s="71">
        <v>44053</v>
      </c>
      <c r="W396" s="165" t="str">
        <f t="shared" ca="1" si="45"/>
        <v>1Tahun</v>
      </c>
      <c r="X396" s="79" t="str">
        <f t="shared" ca="1" si="46"/>
        <v>0Bulan</v>
      </c>
      <c r="Y396" s="10"/>
      <c r="Z396" s="72" t="s">
        <v>90</v>
      </c>
      <c r="AA396" s="133"/>
      <c r="AB396" s="133"/>
      <c r="AC396" s="72" t="s">
        <v>1893</v>
      </c>
      <c r="AD396" s="55"/>
      <c r="AE396" s="73" t="s">
        <v>1894</v>
      </c>
      <c r="AF396" s="3" t="s">
        <v>78</v>
      </c>
      <c r="AG396" s="133"/>
      <c r="AH396" s="133"/>
      <c r="AI396" s="133"/>
      <c r="AJ396" s="133"/>
      <c r="AK396" s="133"/>
      <c r="AL396" s="133"/>
      <c r="AM396" s="133"/>
      <c r="AN396" s="133"/>
      <c r="AO396" s="133"/>
      <c r="AP396" s="133"/>
      <c r="AQ396" s="7"/>
      <c r="AR396" s="57"/>
      <c r="AS396" s="7"/>
      <c r="AT396" s="7"/>
      <c r="AU396" s="7"/>
      <c r="AV396" s="133"/>
      <c r="AW396" s="133"/>
      <c r="AX396" s="133"/>
      <c r="AY396" s="133"/>
      <c r="AZ396" s="133"/>
      <c r="BA396" s="2" t="s">
        <v>3178</v>
      </c>
      <c r="BB396" s="7"/>
      <c r="BC396" s="74" t="s">
        <v>1895</v>
      </c>
      <c r="BD396" s="58"/>
      <c r="BE396" s="72" t="s">
        <v>1896</v>
      </c>
      <c r="BF396" s="58"/>
      <c r="BG396" s="133"/>
      <c r="BH396" s="137"/>
      <c r="BI396" s="137"/>
      <c r="BJ396" s="3"/>
      <c r="BK396" s="133"/>
      <c r="BL396" s="133"/>
      <c r="BM396" s="133"/>
      <c r="BN396" s="133"/>
      <c r="BO396" s="133"/>
      <c r="BP396" s="133"/>
      <c r="BQ396" s="133"/>
      <c r="BR396" s="133"/>
      <c r="BS396" s="133"/>
      <c r="BT396" s="133"/>
      <c r="BU396" s="133"/>
      <c r="BV396" s="133"/>
      <c r="BW396" s="133"/>
      <c r="BX396" s="133"/>
      <c r="BY396" s="133"/>
      <c r="BZ396" s="133"/>
    </row>
    <row r="397" spans="1:78">
      <c r="A397" s="10">
        <f t="shared" si="49"/>
        <v>388</v>
      </c>
      <c r="B397" s="54" t="s">
        <v>64</v>
      </c>
      <c r="C397" s="2" t="s">
        <v>1352</v>
      </c>
      <c r="D397" s="5" t="s">
        <v>1353</v>
      </c>
      <c r="E397" s="133" t="s">
        <v>3135</v>
      </c>
      <c r="F397" s="3" t="s">
        <v>68</v>
      </c>
      <c r="G397" s="133"/>
      <c r="H397" s="133"/>
      <c r="I397" s="133"/>
      <c r="J397" s="133"/>
      <c r="K397" s="10" t="s">
        <v>1354</v>
      </c>
      <c r="L397" s="10" t="s">
        <v>1355</v>
      </c>
      <c r="M397" s="8" t="s">
        <v>1356</v>
      </c>
      <c r="N397" s="133"/>
      <c r="O397" s="7" t="s">
        <v>87</v>
      </c>
      <c r="P397" s="2" t="s">
        <v>88</v>
      </c>
      <c r="Q397" s="50"/>
      <c r="R397" s="134" t="s">
        <v>128</v>
      </c>
      <c r="S397" s="161">
        <v>36509</v>
      </c>
      <c r="T397" s="164" t="str">
        <f t="shared" ca="1" si="48"/>
        <v>21 Tahun 8 Bulan</v>
      </c>
      <c r="U397" s="133"/>
      <c r="V397" s="6">
        <v>43272</v>
      </c>
      <c r="W397" s="165" t="str">
        <f t="shared" ca="1" si="45"/>
        <v>3Tahun</v>
      </c>
      <c r="X397" s="79" t="str">
        <f t="shared" ca="1" si="46"/>
        <v>2Bulan</v>
      </c>
      <c r="Y397" s="10"/>
      <c r="Z397" s="53" t="s">
        <v>1</v>
      </c>
      <c r="AA397" s="133"/>
      <c r="AB397" s="133"/>
      <c r="AC397" s="54" t="s">
        <v>1357</v>
      </c>
      <c r="AD397" s="55"/>
      <c r="AE397" s="56" t="s">
        <v>1358</v>
      </c>
      <c r="AF397" s="4" t="s">
        <v>78</v>
      </c>
      <c r="AG397" s="133"/>
      <c r="AH397" s="133"/>
      <c r="AI397" s="133"/>
      <c r="AJ397" s="133"/>
      <c r="AK397" s="133"/>
      <c r="AL397" s="133"/>
      <c r="AM397" s="133"/>
      <c r="AN397" s="133"/>
      <c r="AO397" s="133"/>
      <c r="AP397" s="133"/>
      <c r="AQ397" s="4" t="s">
        <v>1359</v>
      </c>
      <c r="AR397" s="57"/>
      <c r="AS397" s="7"/>
      <c r="AT397" s="7"/>
      <c r="AU397" s="7"/>
      <c r="AV397" s="133"/>
      <c r="AW397" s="133"/>
      <c r="AX397" s="133"/>
      <c r="AY397" s="133"/>
      <c r="AZ397" s="133"/>
      <c r="BA397" s="2" t="s">
        <v>3163</v>
      </c>
      <c r="BB397" s="7"/>
      <c r="BC397" s="53" t="s">
        <v>1360</v>
      </c>
      <c r="BD397" s="58"/>
      <c r="BE397" s="53" t="s">
        <v>80</v>
      </c>
      <c r="BF397" s="58"/>
      <c r="BG397" s="133"/>
      <c r="BH397" s="137"/>
      <c r="BI397" s="137"/>
      <c r="BJ397" s="4"/>
      <c r="BK397" s="133"/>
      <c r="BL397" s="133"/>
      <c r="BM397" s="133"/>
      <c r="BN397" s="133"/>
      <c r="BO397" s="133"/>
      <c r="BP397" s="133"/>
      <c r="BQ397" s="133"/>
      <c r="BR397" s="133"/>
      <c r="BS397" s="133"/>
      <c r="BT397" s="133"/>
      <c r="BU397" s="133"/>
      <c r="BV397" s="133"/>
      <c r="BW397" s="133"/>
      <c r="BX397" s="133"/>
      <c r="BY397" s="133"/>
      <c r="BZ397" s="133"/>
    </row>
    <row r="398" spans="1:78">
      <c r="A398" s="10">
        <f t="shared" si="49"/>
        <v>389</v>
      </c>
      <c r="B398" s="54" t="s">
        <v>64</v>
      </c>
      <c r="C398" s="2" t="s">
        <v>458</v>
      </c>
      <c r="D398" s="5" t="s">
        <v>459</v>
      </c>
      <c r="E398" s="133" t="s">
        <v>3128</v>
      </c>
      <c r="F398" s="3" t="s">
        <v>68</v>
      </c>
      <c r="G398" s="133"/>
      <c r="H398" s="133"/>
      <c r="I398" s="133"/>
      <c r="J398" s="133"/>
      <c r="K398" s="10" t="s">
        <v>460</v>
      </c>
      <c r="L398" s="7" t="s">
        <v>365</v>
      </c>
      <c r="M398" s="8" t="s">
        <v>461</v>
      </c>
      <c r="N398" s="133"/>
      <c r="O398" s="7" t="s">
        <v>87</v>
      </c>
      <c r="P398" s="2" t="s">
        <v>88</v>
      </c>
      <c r="Q398" s="50"/>
      <c r="R398" s="134" t="s">
        <v>462</v>
      </c>
      <c r="S398" s="161">
        <v>23272</v>
      </c>
      <c r="T398" s="164" t="str">
        <f t="shared" ca="1" si="48"/>
        <v>57 Tahun 11 Bulan</v>
      </c>
      <c r="U398" s="133"/>
      <c r="V398" s="6">
        <v>43374</v>
      </c>
      <c r="W398" s="165" t="str">
        <f t="shared" ca="1" si="45"/>
        <v>2Tahun</v>
      </c>
      <c r="X398" s="79" t="str">
        <f t="shared" ca="1" si="46"/>
        <v>11Bulan</v>
      </c>
      <c r="Y398" s="10"/>
      <c r="Z398" s="53" t="s">
        <v>113</v>
      </c>
      <c r="AA398" s="133"/>
      <c r="AB398" s="133"/>
      <c r="AC398" s="54" t="s">
        <v>463</v>
      </c>
      <c r="AD398" s="55"/>
      <c r="AE398" s="56" t="s">
        <v>464</v>
      </c>
      <c r="AF398" s="4" t="s">
        <v>375</v>
      </c>
      <c r="AG398" s="133"/>
      <c r="AH398" s="133"/>
      <c r="AI398" s="133"/>
      <c r="AJ398" s="133"/>
      <c r="AK398" s="133"/>
      <c r="AL398" s="133"/>
      <c r="AM398" s="133"/>
      <c r="AN398" s="133"/>
      <c r="AO398" s="133"/>
      <c r="AP398" s="133"/>
      <c r="AQ398" s="4" t="s">
        <v>465</v>
      </c>
      <c r="AR398" s="57"/>
      <c r="AS398" s="7"/>
      <c r="AT398" s="7"/>
      <c r="AU398" s="7"/>
      <c r="AV398" s="133"/>
      <c r="AW398" s="133"/>
      <c r="AX398" s="133"/>
      <c r="AY398" s="133"/>
      <c r="AZ398" s="133"/>
      <c r="BA398" s="7"/>
      <c r="BB398" s="7"/>
      <c r="BC398" s="53" t="s">
        <v>466</v>
      </c>
      <c r="BD398" s="58"/>
      <c r="BE398" s="53" t="s">
        <v>467</v>
      </c>
      <c r="BF398" s="58"/>
      <c r="BG398" s="133"/>
      <c r="BH398" s="137"/>
      <c r="BI398" s="137"/>
      <c r="BJ398" s="4"/>
      <c r="BK398" s="133"/>
      <c r="BL398" s="133"/>
      <c r="BM398" s="133"/>
      <c r="BN398" s="133"/>
      <c r="BO398" s="133"/>
      <c r="BP398" s="133"/>
      <c r="BQ398" s="133"/>
      <c r="BR398" s="133"/>
      <c r="BS398" s="133"/>
      <c r="BT398" s="133"/>
      <c r="BU398" s="133"/>
      <c r="BV398" s="133"/>
      <c r="BW398" s="133"/>
      <c r="BX398" s="133"/>
      <c r="BY398" s="133"/>
      <c r="BZ398" s="133"/>
    </row>
    <row r="399" spans="1:78">
      <c r="A399" s="10">
        <f t="shared" si="49"/>
        <v>390</v>
      </c>
      <c r="B399" s="54" t="s">
        <v>64</v>
      </c>
      <c r="C399" s="49" t="s">
        <v>362</v>
      </c>
      <c r="D399" s="5" t="s">
        <v>363</v>
      </c>
      <c r="E399" s="133" t="s">
        <v>363</v>
      </c>
      <c r="F399" s="3" t="s">
        <v>68</v>
      </c>
      <c r="G399" s="133"/>
      <c r="H399" s="133"/>
      <c r="I399" s="133"/>
      <c r="J399" s="133"/>
      <c r="K399" s="10" t="s">
        <v>364</v>
      </c>
      <c r="L399" s="3" t="s">
        <v>365</v>
      </c>
      <c r="M399" s="6" t="s">
        <v>366</v>
      </c>
      <c r="N399" s="133"/>
      <c r="O399" s="7" t="s">
        <v>87</v>
      </c>
      <c r="P399" s="7" t="s">
        <v>88</v>
      </c>
      <c r="Q399" s="50"/>
      <c r="R399" s="134" t="s">
        <v>89</v>
      </c>
      <c r="S399" s="161">
        <v>35766</v>
      </c>
      <c r="T399" s="164" t="str">
        <f t="shared" ca="1" si="48"/>
        <v>23 Tahun 8 Bulan</v>
      </c>
      <c r="U399" s="133"/>
      <c r="V399" s="6">
        <v>44182</v>
      </c>
      <c r="W399" s="165" t="str">
        <f t="shared" ref="W399:W449" ca="1" si="50">INT((NOW()-V399)/365)&amp;"Tahun"</f>
        <v>0Tahun</v>
      </c>
      <c r="X399" s="79" t="str">
        <f t="shared" ref="X399:X449" ca="1" si="51">INT(MOD((NOW()-V399),365)/30)&amp;"Bulan"</f>
        <v>8Bulan</v>
      </c>
      <c r="Y399" s="10"/>
      <c r="Z399" s="59" t="s">
        <v>113</v>
      </c>
      <c r="AA399" s="133"/>
      <c r="AB399" s="133"/>
      <c r="AC399" s="5" t="s">
        <v>367</v>
      </c>
      <c r="AD399" s="55"/>
      <c r="AE399" s="56" t="s">
        <v>368</v>
      </c>
      <c r="AF399" s="3"/>
      <c r="AG399" s="133"/>
      <c r="AH399" s="133"/>
      <c r="AI399" s="133"/>
      <c r="AJ399" s="133"/>
      <c r="AK399" s="133"/>
      <c r="AL399" s="133"/>
      <c r="AM399" s="133"/>
      <c r="AN399" s="133"/>
      <c r="AO399" s="133"/>
      <c r="AP399" s="133"/>
      <c r="AQ399" s="3"/>
      <c r="AR399" s="57"/>
      <c r="AS399" s="7"/>
      <c r="AT399" s="7"/>
      <c r="AU399" s="7"/>
      <c r="AV399" s="133"/>
      <c r="AW399" s="133"/>
      <c r="AX399" s="133"/>
      <c r="AY399" s="133"/>
      <c r="AZ399" s="133"/>
      <c r="BA399" s="2" t="s">
        <v>3182</v>
      </c>
      <c r="BB399" s="7"/>
      <c r="BC399" s="53" t="s">
        <v>369</v>
      </c>
      <c r="BD399" s="58"/>
      <c r="BE399" s="53" t="s">
        <v>80</v>
      </c>
      <c r="BF399" s="58"/>
      <c r="BG399" s="133"/>
      <c r="BH399" s="137"/>
      <c r="BI399" s="137"/>
      <c r="BJ399" s="4"/>
      <c r="BK399" s="133"/>
      <c r="BL399" s="133"/>
      <c r="BM399" s="133"/>
      <c r="BN399" s="133"/>
      <c r="BO399" s="133"/>
      <c r="BP399" s="133"/>
      <c r="BQ399" s="133"/>
      <c r="BR399" s="133"/>
      <c r="BS399" s="133"/>
      <c r="BT399" s="133"/>
      <c r="BU399" s="133"/>
      <c r="BV399" s="133"/>
      <c r="BW399" s="133"/>
      <c r="BX399" s="133"/>
      <c r="BY399" s="133"/>
      <c r="BZ399" s="133"/>
    </row>
    <row r="400" spans="1:78">
      <c r="A400" s="10">
        <f t="shared" si="49"/>
        <v>391</v>
      </c>
      <c r="B400" s="54" t="s">
        <v>64</v>
      </c>
      <c r="C400" s="2" t="s">
        <v>1547</v>
      </c>
      <c r="D400" s="5" t="s">
        <v>1548</v>
      </c>
      <c r="E400" s="133" t="s">
        <v>83</v>
      </c>
      <c r="F400" s="3" t="s">
        <v>68</v>
      </c>
      <c r="G400" s="133"/>
      <c r="H400" s="133"/>
      <c r="I400" s="133"/>
      <c r="J400" s="133"/>
      <c r="K400" s="10" t="s">
        <v>364</v>
      </c>
      <c r="L400" s="10" t="s">
        <v>365</v>
      </c>
      <c r="M400" s="8" t="s">
        <v>366</v>
      </c>
      <c r="N400" s="133"/>
      <c r="O400" s="7" t="s">
        <v>87</v>
      </c>
      <c r="P400" s="2" t="s">
        <v>297</v>
      </c>
      <c r="Q400" s="50"/>
      <c r="R400" s="134" t="s">
        <v>74</v>
      </c>
      <c r="S400" s="161">
        <v>35140</v>
      </c>
      <c r="T400" s="164" t="str">
        <f t="shared" ca="1" si="48"/>
        <v>25 Tahun 5 Bulan</v>
      </c>
      <c r="U400" s="133"/>
      <c r="V400" s="6">
        <v>43682</v>
      </c>
      <c r="W400" s="165" t="str">
        <f t="shared" ca="1" si="50"/>
        <v>2Tahun</v>
      </c>
      <c r="X400" s="79" t="str">
        <f t="shared" ca="1" si="51"/>
        <v>0Bulan</v>
      </c>
      <c r="Y400" s="10"/>
      <c r="Z400" s="53" t="s">
        <v>1549</v>
      </c>
      <c r="AA400" s="133"/>
      <c r="AB400" s="133"/>
      <c r="AC400" s="54" t="s">
        <v>1550</v>
      </c>
      <c r="AD400" s="55"/>
      <c r="AE400" s="56" t="s">
        <v>1551</v>
      </c>
      <c r="AF400" s="4" t="s">
        <v>375</v>
      </c>
      <c r="AG400" s="133"/>
      <c r="AH400" s="133"/>
      <c r="AI400" s="133"/>
      <c r="AJ400" s="133"/>
      <c r="AK400" s="133"/>
      <c r="AL400" s="133"/>
      <c r="AM400" s="133"/>
      <c r="AN400" s="133"/>
      <c r="AO400" s="133"/>
      <c r="AP400" s="133"/>
      <c r="AQ400" s="4" t="s">
        <v>1552</v>
      </c>
      <c r="AR400" s="57"/>
      <c r="AS400" s="7"/>
      <c r="AT400" s="7"/>
      <c r="AU400" s="7"/>
      <c r="AV400" s="133"/>
      <c r="AW400" s="133"/>
      <c r="AX400" s="133"/>
      <c r="AY400" s="133"/>
      <c r="AZ400" s="133"/>
      <c r="BA400" s="2" t="s">
        <v>3165</v>
      </c>
      <c r="BB400" s="7"/>
      <c r="BC400" s="53" t="s">
        <v>1553</v>
      </c>
      <c r="BD400" s="58"/>
      <c r="BE400" s="53" t="s">
        <v>80</v>
      </c>
      <c r="BF400" s="58"/>
      <c r="BG400" s="133"/>
      <c r="BH400" s="137"/>
      <c r="BI400" s="137"/>
      <c r="BJ400" s="4"/>
      <c r="BK400" s="133"/>
      <c r="BL400" s="133"/>
      <c r="BM400" s="133"/>
      <c r="BN400" s="133"/>
      <c r="BO400" s="133"/>
      <c r="BP400" s="133"/>
      <c r="BQ400" s="133"/>
      <c r="BR400" s="133"/>
      <c r="BS400" s="133"/>
      <c r="BT400" s="133"/>
      <c r="BU400" s="133"/>
      <c r="BV400" s="133"/>
      <c r="BW400" s="133"/>
      <c r="BX400" s="133"/>
      <c r="BY400" s="133"/>
      <c r="BZ400" s="133"/>
    </row>
    <row r="401" spans="1:78">
      <c r="A401" s="10">
        <f t="shared" si="49"/>
        <v>392</v>
      </c>
      <c r="B401" s="54" t="s">
        <v>64</v>
      </c>
      <c r="C401" s="2" t="s">
        <v>760</v>
      </c>
      <c r="D401" s="5" t="s">
        <v>761</v>
      </c>
      <c r="E401" s="133" t="s">
        <v>3123</v>
      </c>
      <c r="F401" s="3" t="s">
        <v>68</v>
      </c>
      <c r="G401" s="133"/>
      <c r="H401" s="133"/>
      <c r="I401" s="133"/>
      <c r="J401" s="133"/>
      <c r="K401" s="10" t="s">
        <v>762</v>
      </c>
      <c r="L401" s="10" t="s">
        <v>70</v>
      </c>
      <c r="M401" s="6" t="s">
        <v>763</v>
      </c>
      <c r="N401" s="133" t="s">
        <v>764</v>
      </c>
      <c r="O401" s="7" t="s">
        <v>72</v>
      </c>
      <c r="P401" s="2" t="s">
        <v>73</v>
      </c>
      <c r="Q401" s="50"/>
      <c r="R401" s="134" t="s">
        <v>89</v>
      </c>
      <c r="S401" s="161">
        <v>31577</v>
      </c>
      <c r="T401" s="164" t="str">
        <f t="shared" ca="1" si="48"/>
        <v>35 Tahun 2 Bulan</v>
      </c>
      <c r="U401" s="133"/>
      <c r="V401" s="6">
        <v>43556</v>
      </c>
      <c r="W401" s="165" t="str">
        <f t="shared" ca="1" si="50"/>
        <v>2Tahun</v>
      </c>
      <c r="X401" s="79" t="str">
        <f t="shared" ca="1" si="51"/>
        <v>5Bulan</v>
      </c>
      <c r="Y401" s="10"/>
      <c r="Z401" s="53" t="s">
        <v>506</v>
      </c>
      <c r="AA401" s="133"/>
      <c r="AB401" s="133"/>
      <c r="AC401" s="54" t="s">
        <v>765</v>
      </c>
      <c r="AD401" s="55"/>
      <c r="AE401" s="102" t="s">
        <v>766</v>
      </c>
      <c r="AF401" s="4" t="s">
        <v>483</v>
      </c>
      <c r="AG401" s="133"/>
      <c r="AH401" s="133"/>
      <c r="AI401" s="133"/>
      <c r="AJ401" s="133"/>
      <c r="AK401" s="133"/>
      <c r="AL401" s="133"/>
      <c r="AM401" s="133"/>
      <c r="AN401" s="133"/>
      <c r="AO401" s="133"/>
      <c r="AP401" s="133"/>
      <c r="AQ401" s="103" t="s">
        <v>767</v>
      </c>
      <c r="AR401" s="57"/>
      <c r="AS401" s="7"/>
      <c r="AT401" s="7"/>
      <c r="AU401" s="7"/>
      <c r="AV401" s="133"/>
      <c r="AW401" s="133"/>
      <c r="AX401" s="133"/>
      <c r="AY401" s="133"/>
      <c r="AZ401" s="133"/>
      <c r="BA401" s="2" t="s">
        <v>3183</v>
      </c>
      <c r="BB401" s="7"/>
      <c r="BC401" s="104" t="s">
        <v>768</v>
      </c>
      <c r="BD401" s="58"/>
      <c r="BE401" s="104" t="s">
        <v>769</v>
      </c>
      <c r="BF401" s="58"/>
      <c r="BG401" s="133"/>
      <c r="BH401" s="137"/>
      <c r="BI401" s="137"/>
      <c r="BJ401" s="4"/>
      <c r="BK401" s="133"/>
      <c r="BL401" s="133"/>
      <c r="BM401" s="133"/>
      <c r="BN401" s="133"/>
      <c r="BO401" s="133"/>
      <c r="BP401" s="133"/>
      <c r="BQ401" s="133"/>
      <c r="BR401" s="133"/>
      <c r="BS401" s="133"/>
      <c r="BT401" s="133"/>
      <c r="BU401" s="133"/>
      <c r="BV401" s="133"/>
      <c r="BW401" s="133"/>
      <c r="BX401" s="133"/>
      <c r="BY401" s="133"/>
      <c r="BZ401" s="133"/>
    </row>
    <row r="402" spans="1:78">
      <c r="A402" s="10">
        <f t="shared" si="49"/>
        <v>393</v>
      </c>
      <c r="B402" s="5" t="s">
        <v>64</v>
      </c>
      <c r="C402" s="49" t="s">
        <v>1585</v>
      </c>
      <c r="D402" s="59" t="s">
        <v>1586</v>
      </c>
      <c r="E402" s="133" t="s">
        <v>3136</v>
      </c>
      <c r="F402" s="3" t="s">
        <v>68</v>
      </c>
      <c r="G402" s="133"/>
      <c r="H402" s="133"/>
      <c r="I402" s="133"/>
      <c r="J402" s="133"/>
      <c r="K402" s="10" t="s">
        <v>109</v>
      </c>
      <c r="L402" s="10" t="s">
        <v>70</v>
      </c>
      <c r="M402" s="3" t="s">
        <v>111</v>
      </c>
      <c r="N402" s="133"/>
      <c r="O402" s="4" t="s">
        <v>72</v>
      </c>
      <c r="P402" s="70" t="s">
        <v>88</v>
      </c>
      <c r="Q402" s="50"/>
      <c r="R402" s="134" t="s">
        <v>74</v>
      </c>
      <c r="S402" s="161">
        <v>33058</v>
      </c>
      <c r="T402" s="164" t="str">
        <f t="shared" ca="1" si="48"/>
        <v>31 Tahun 1 Bulan</v>
      </c>
      <c r="U402" s="133"/>
      <c r="V402" s="71">
        <v>44105</v>
      </c>
      <c r="W402" s="165" t="str">
        <f t="shared" ca="1" si="50"/>
        <v>0Tahun</v>
      </c>
      <c r="X402" s="79" t="str">
        <f t="shared" ca="1" si="51"/>
        <v>11Bulan</v>
      </c>
      <c r="Y402" s="10"/>
      <c r="Z402" s="53" t="s">
        <v>113</v>
      </c>
      <c r="AA402" s="133"/>
      <c r="AB402" s="133"/>
      <c r="AC402" s="72" t="s">
        <v>1587</v>
      </c>
      <c r="AD402" s="55"/>
      <c r="AE402" s="56" t="s">
        <v>1588</v>
      </c>
      <c r="AF402" s="3" t="s">
        <v>78</v>
      </c>
      <c r="AG402" s="133"/>
      <c r="AH402" s="133"/>
      <c r="AI402" s="133"/>
      <c r="AJ402" s="133"/>
      <c r="AK402" s="133"/>
      <c r="AL402" s="133"/>
      <c r="AM402" s="133"/>
      <c r="AN402" s="133"/>
      <c r="AO402" s="133"/>
      <c r="AP402" s="133"/>
      <c r="AQ402" s="2" t="s">
        <v>1589</v>
      </c>
      <c r="AR402" s="57"/>
      <c r="AS402" s="7"/>
      <c r="AT402" s="7"/>
      <c r="AU402" s="7"/>
      <c r="AV402" s="133"/>
      <c r="AW402" s="133"/>
      <c r="AX402" s="133"/>
      <c r="AY402" s="133"/>
      <c r="AZ402" s="133"/>
      <c r="BA402" s="2" t="s">
        <v>3167</v>
      </c>
      <c r="BB402" s="7"/>
      <c r="BC402" s="74" t="s">
        <v>1590</v>
      </c>
      <c r="BD402" s="58"/>
      <c r="BE402" s="53" t="s">
        <v>1591</v>
      </c>
      <c r="BF402" s="58"/>
      <c r="BG402" s="133"/>
      <c r="BH402" s="137"/>
      <c r="BI402" s="137"/>
      <c r="BJ402" s="3"/>
      <c r="BK402" s="133"/>
      <c r="BL402" s="133"/>
      <c r="BM402" s="133"/>
      <c r="BN402" s="133"/>
      <c r="BO402" s="133"/>
      <c r="BP402" s="133"/>
      <c r="BQ402" s="133"/>
      <c r="BR402" s="133"/>
      <c r="BS402" s="133"/>
      <c r="BT402" s="133"/>
      <c r="BU402" s="133"/>
      <c r="BV402" s="133"/>
      <c r="BW402" s="133"/>
      <c r="BX402" s="133"/>
      <c r="BY402" s="133"/>
      <c r="BZ402" s="133"/>
    </row>
    <row r="403" spans="1:78">
      <c r="A403" s="10">
        <f t="shared" si="49"/>
        <v>394</v>
      </c>
      <c r="B403" s="54" t="s">
        <v>64</v>
      </c>
      <c r="C403" s="2" t="s">
        <v>1856</v>
      </c>
      <c r="D403" s="5" t="s">
        <v>1857</v>
      </c>
      <c r="E403" s="133" t="s">
        <v>3073</v>
      </c>
      <c r="F403" s="3" t="s">
        <v>68</v>
      </c>
      <c r="G403" s="133"/>
      <c r="H403" s="133"/>
      <c r="I403" s="133"/>
      <c r="J403" s="133"/>
      <c r="K403" s="10" t="s">
        <v>109</v>
      </c>
      <c r="L403" s="10" t="s">
        <v>70</v>
      </c>
      <c r="M403" s="6" t="s">
        <v>111</v>
      </c>
      <c r="N403" s="133"/>
      <c r="O403" s="4" t="s">
        <v>87</v>
      </c>
      <c r="P403" s="2" t="s">
        <v>88</v>
      </c>
      <c r="Q403" s="50"/>
      <c r="R403" s="134" t="s">
        <v>74</v>
      </c>
      <c r="S403" s="161">
        <v>33437</v>
      </c>
      <c r="T403" s="164" t="str">
        <f t="shared" ca="1" si="48"/>
        <v>30 Tahun 1 Bulan</v>
      </c>
      <c r="U403" s="133"/>
      <c r="V403" s="6">
        <v>43563</v>
      </c>
      <c r="W403" s="165" t="str">
        <f t="shared" ca="1" si="50"/>
        <v>2Tahun</v>
      </c>
      <c r="X403" s="79" t="str">
        <f t="shared" ca="1" si="51"/>
        <v>4Bulan</v>
      </c>
      <c r="Y403" s="10"/>
      <c r="Z403" s="53" t="s">
        <v>113</v>
      </c>
      <c r="AA403" s="133"/>
      <c r="AB403" s="133"/>
      <c r="AC403" s="54" t="s">
        <v>1858</v>
      </c>
      <c r="AD403" s="55"/>
      <c r="AE403" s="56" t="s">
        <v>1859</v>
      </c>
      <c r="AF403" s="4" t="s">
        <v>78</v>
      </c>
      <c r="AG403" s="133"/>
      <c r="AH403" s="133"/>
      <c r="AI403" s="133"/>
      <c r="AJ403" s="133"/>
      <c r="AK403" s="133"/>
      <c r="AL403" s="133"/>
      <c r="AM403" s="133"/>
      <c r="AN403" s="133"/>
      <c r="AO403" s="133"/>
      <c r="AP403" s="133"/>
      <c r="AQ403" s="4" t="s">
        <v>1860</v>
      </c>
      <c r="AR403" s="57"/>
      <c r="AS403" s="7" t="s">
        <v>1861</v>
      </c>
      <c r="AT403" s="7"/>
      <c r="AU403" s="7" t="s">
        <v>1862</v>
      </c>
      <c r="AV403" s="133"/>
      <c r="AW403" s="133"/>
      <c r="AX403" s="133"/>
      <c r="AY403" s="133"/>
      <c r="AZ403" s="133"/>
      <c r="BA403" s="2" t="s">
        <v>3162</v>
      </c>
      <c r="BB403" s="7"/>
      <c r="BC403" s="53" t="s">
        <v>1863</v>
      </c>
      <c r="BD403" s="58"/>
      <c r="BE403" s="53" t="s">
        <v>1864</v>
      </c>
      <c r="BF403" s="58"/>
      <c r="BG403" s="133"/>
      <c r="BH403" s="137"/>
      <c r="BI403" s="137"/>
      <c r="BJ403" s="172" t="s">
        <v>1865</v>
      </c>
      <c r="BK403" s="133"/>
      <c r="BL403" s="133"/>
      <c r="BM403" s="133"/>
      <c r="BN403" s="133"/>
      <c r="BO403" s="133"/>
      <c r="BP403" s="133"/>
      <c r="BQ403" s="133"/>
      <c r="BR403" s="133"/>
      <c r="BS403" s="133"/>
      <c r="BT403" s="133"/>
      <c r="BU403" s="133"/>
      <c r="BV403" s="133"/>
      <c r="BW403" s="133"/>
      <c r="BX403" s="133"/>
      <c r="BY403" s="133"/>
      <c r="BZ403" s="133"/>
    </row>
    <row r="404" spans="1:78">
      <c r="A404" s="10">
        <f t="shared" si="49"/>
        <v>395</v>
      </c>
      <c r="B404" s="5" t="s">
        <v>64</v>
      </c>
      <c r="C404" s="66" t="s">
        <v>106</v>
      </c>
      <c r="D404" s="59" t="s">
        <v>107</v>
      </c>
      <c r="E404" s="133" t="s">
        <v>108</v>
      </c>
      <c r="F404" s="3" t="s">
        <v>68</v>
      </c>
      <c r="G404" s="133"/>
      <c r="H404" s="133"/>
      <c r="I404" s="133"/>
      <c r="J404" s="133"/>
      <c r="K404" s="10" t="s">
        <v>109</v>
      </c>
      <c r="L404" s="3" t="s">
        <v>70</v>
      </c>
      <c r="M404" s="3" t="s">
        <v>111</v>
      </c>
      <c r="N404" s="133"/>
      <c r="O404" s="7" t="s">
        <v>72</v>
      </c>
      <c r="P404" s="70" t="s">
        <v>112</v>
      </c>
      <c r="Q404" s="50" t="s">
        <v>112</v>
      </c>
      <c r="R404" s="134" t="s">
        <v>74</v>
      </c>
      <c r="S404" s="161">
        <v>31280</v>
      </c>
      <c r="T404" s="164" t="str">
        <f t="shared" ca="1" si="48"/>
        <v>36 Tahun 0 Bulan</v>
      </c>
      <c r="U404" s="133"/>
      <c r="V404" s="71">
        <v>43892</v>
      </c>
      <c r="W404" s="165" t="str">
        <f t="shared" ca="1" si="50"/>
        <v>1Tahun</v>
      </c>
      <c r="X404" s="79" t="str">
        <f t="shared" ca="1" si="51"/>
        <v>6Bulan</v>
      </c>
      <c r="Y404" s="10"/>
      <c r="Z404" s="72" t="s">
        <v>113</v>
      </c>
      <c r="AA404" s="133"/>
      <c r="AB404" s="133"/>
      <c r="AC404" s="72" t="s">
        <v>114</v>
      </c>
      <c r="AD404" s="55" t="s">
        <v>211</v>
      </c>
      <c r="AE404" s="73" t="s">
        <v>115</v>
      </c>
      <c r="AF404" s="3" t="s">
        <v>116</v>
      </c>
      <c r="AG404" s="133"/>
      <c r="AH404" s="133"/>
      <c r="AI404" s="133"/>
      <c r="AJ404" s="133"/>
      <c r="AK404" s="133"/>
      <c r="AL404" s="133"/>
      <c r="AM404" s="133"/>
      <c r="AN404" s="133"/>
      <c r="AO404" s="133"/>
      <c r="AP404" s="133"/>
      <c r="AQ404" s="2" t="s">
        <v>117</v>
      </c>
      <c r="AR404" s="57" t="s">
        <v>2893</v>
      </c>
      <c r="AS404" s="7"/>
      <c r="AT404" s="7"/>
      <c r="AU404" s="7"/>
      <c r="AV404" s="133"/>
      <c r="AW404" s="133"/>
      <c r="AX404" s="133"/>
      <c r="AY404" s="133"/>
      <c r="AZ404" s="133"/>
      <c r="BA404" s="2" t="s">
        <v>118</v>
      </c>
      <c r="BB404" s="7"/>
      <c r="BC404" s="74" t="s">
        <v>119</v>
      </c>
      <c r="BD404" s="58"/>
      <c r="BE404" s="53" t="s">
        <v>80</v>
      </c>
      <c r="BF404" s="58"/>
      <c r="BG404" s="133"/>
      <c r="BH404" s="137"/>
      <c r="BI404" s="137"/>
      <c r="BJ404" s="3"/>
      <c r="BK404" s="133"/>
      <c r="BL404" s="133"/>
      <c r="BM404" s="133"/>
      <c r="BN404" s="133"/>
      <c r="BO404" s="133"/>
      <c r="BP404" s="133"/>
      <c r="BQ404" s="133"/>
      <c r="BR404" s="133"/>
      <c r="BS404" s="133"/>
      <c r="BT404" s="133"/>
      <c r="BU404" s="133"/>
      <c r="BV404" s="133"/>
      <c r="BW404" s="133"/>
      <c r="BX404" s="133"/>
      <c r="BY404" s="133"/>
      <c r="BZ404" s="133"/>
    </row>
    <row r="405" spans="1:78">
      <c r="A405" s="10">
        <f t="shared" si="49"/>
        <v>396</v>
      </c>
      <c r="B405" s="54" t="s">
        <v>64</v>
      </c>
      <c r="C405" s="66" t="s">
        <v>343</v>
      </c>
      <c r="D405" s="5" t="s">
        <v>344</v>
      </c>
      <c r="E405" s="133" t="s">
        <v>345</v>
      </c>
      <c r="F405" s="3" t="s">
        <v>68</v>
      </c>
      <c r="G405" s="133"/>
      <c r="H405" s="133"/>
      <c r="I405" s="133"/>
      <c r="J405" s="133"/>
      <c r="K405" s="10" t="s">
        <v>346</v>
      </c>
      <c r="L405" s="4" t="s">
        <v>70</v>
      </c>
      <c r="M405" s="8" t="s">
        <v>346</v>
      </c>
      <c r="N405" s="133"/>
      <c r="O405" s="7" t="s">
        <v>72</v>
      </c>
      <c r="P405" s="2" t="s">
        <v>73</v>
      </c>
      <c r="Q405" s="50"/>
      <c r="R405" s="134" t="s">
        <v>347</v>
      </c>
      <c r="S405" s="161">
        <v>30347</v>
      </c>
      <c r="T405" s="164" t="str">
        <f t="shared" ca="1" si="48"/>
        <v>38 Tahun 7 Bulan</v>
      </c>
      <c r="U405" s="133"/>
      <c r="V405" s="6">
        <v>43984</v>
      </c>
      <c r="W405" s="165" t="str">
        <f t="shared" ca="1" si="50"/>
        <v>1Tahun</v>
      </c>
      <c r="X405" s="79" t="str">
        <f t="shared" ca="1" si="51"/>
        <v>3Bulan</v>
      </c>
      <c r="Y405" s="10"/>
      <c r="Z405" s="53" t="s">
        <v>90</v>
      </c>
      <c r="AA405" s="133"/>
      <c r="AB405" s="133"/>
      <c r="AC405" s="54" t="s">
        <v>348</v>
      </c>
      <c r="AD405" s="55"/>
      <c r="AE405" s="56" t="s">
        <v>349</v>
      </c>
      <c r="AF405" s="4" t="s">
        <v>78</v>
      </c>
      <c r="AG405" s="133"/>
      <c r="AH405" s="133"/>
      <c r="AI405" s="133"/>
      <c r="AJ405" s="133"/>
      <c r="AK405" s="133"/>
      <c r="AL405" s="133"/>
      <c r="AM405" s="133"/>
      <c r="AN405" s="133"/>
      <c r="AO405" s="133"/>
      <c r="AP405" s="133"/>
      <c r="AQ405" s="4" t="s">
        <v>350</v>
      </c>
      <c r="AR405" s="57"/>
      <c r="AS405" s="7"/>
      <c r="AT405" s="7"/>
      <c r="AU405" s="7"/>
      <c r="AV405" s="133"/>
      <c r="AW405" s="133"/>
      <c r="AX405" s="133"/>
      <c r="AY405" s="133"/>
      <c r="AZ405" s="133"/>
      <c r="BA405" s="2" t="s">
        <v>3168</v>
      </c>
      <c r="BB405" s="7"/>
      <c r="BC405" s="53" t="s">
        <v>351</v>
      </c>
      <c r="BD405" s="58"/>
      <c r="BE405" s="53" t="s">
        <v>352</v>
      </c>
      <c r="BF405" s="58"/>
      <c r="BG405" s="133"/>
      <c r="BH405" s="137"/>
      <c r="BI405" s="137"/>
      <c r="BJ405" s="4"/>
      <c r="BK405" s="133"/>
      <c r="BL405" s="133"/>
      <c r="BM405" s="133"/>
      <c r="BN405" s="133"/>
      <c r="BO405" s="133"/>
      <c r="BP405" s="133"/>
      <c r="BQ405" s="133"/>
      <c r="BR405" s="133"/>
      <c r="BS405" s="133"/>
      <c r="BT405" s="133"/>
      <c r="BU405" s="133"/>
      <c r="BV405" s="133"/>
      <c r="BW405" s="133"/>
      <c r="BX405" s="133"/>
      <c r="BY405" s="133"/>
      <c r="BZ405" s="133"/>
    </row>
    <row r="406" spans="1:78">
      <c r="A406" s="10">
        <f t="shared" si="49"/>
        <v>397</v>
      </c>
      <c r="B406" s="5" t="s">
        <v>64</v>
      </c>
      <c r="C406" s="49" t="s">
        <v>222</v>
      </c>
      <c r="D406" s="59" t="s">
        <v>223</v>
      </c>
      <c r="E406" s="133" t="s">
        <v>224</v>
      </c>
      <c r="F406" s="3" t="s">
        <v>68</v>
      </c>
      <c r="G406" s="133"/>
      <c r="H406" s="133"/>
      <c r="I406" s="133"/>
      <c r="J406" s="133"/>
      <c r="K406" s="10" t="s">
        <v>69</v>
      </c>
      <c r="L406" s="4" t="s">
        <v>70</v>
      </c>
      <c r="M406" s="3" t="s">
        <v>69</v>
      </c>
      <c r="N406" s="133"/>
      <c r="O406" s="7" t="s">
        <v>72</v>
      </c>
      <c r="P406" s="81"/>
      <c r="Q406" s="50" t="s">
        <v>2959</v>
      </c>
      <c r="R406" s="134" t="s">
        <v>211</v>
      </c>
      <c r="S406" s="161"/>
      <c r="T406" s="164" t="str">
        <f t="shared" ca="1" si="48"/>
        <v>121 Tahun 7 Bulan</v>
      </c>
      <c r="U406" s="133"/>
      <c r="V406" s="71">
        <v>44097</v>
      </c>
      <c r="W406" s="165" t="str">
        <f t="shared" ca="1" si="50"/>
        <v>0Tahun</v>
      </c>
      <c r="X406" s="79" t="str">
        <f t="shared" ca="1" si="51"/>
        <v>11Bulan</v>
      </c>
      <c r="Y406" s="10"/>
      <c r="Z406" s="72" t="s">
        <v>90</v>
      </c>
      <c r="AA406" s="133"/>
      <c r="AB406" s="133"/>
      <c r="AC406" s="72"/>
      <c r="AD406" s="55" t="s">
        <v>2705</v>
      </c>
      <c r="AE406" s="73" t="s">
        <v>225</v>
      </c>
      <c r="AF406" s="3" t="s">
        <v>78</v>
      </c>
      <c r="AG406" s="133"/>
      <c r="AH406" s="133"/>
      <c r="AI406" s="133"/>
      <c r="AJ406" s="133"/>
      <c r="AK406" s="133"/>
      <c r="AL406" s="133"/>
      <c r="AM406" s="133"/>
      <c r="AN406" s="133"/>
      <c r="AO406" s="133"/>
      <c r="AP406" s="133"/>
      <c r="AQ406" s="7"/>
      <c r="AR406" s="57" t="s">
        <v>2894</v>
      </c>
      <c r="AS406" s="7"/>
      <c r="AT406" s="7"/>
      <c r="AU406" s="7"/>
      <c r="AV406" s="133"/>
      <c r="AW406" s="133"/>
      <c r="AX406" s="133"/>
      <c r="AY406" s="133"/>
      <c r="AZ406" s="133"/>
      <c r="BA406" s="7"/>
      <c r="BB406" s="7"/>
      <c r="BC406" s="107"/>
      <c r="BD406" s="58" t="s">
        <v>2661</v>
      </c>
      <c r="BE406" s="72"/>
      <c r="BF406" s="58"/>
      <c r="BG406" s="133"/>
      <c r="BH406" s="137"/>
      <c r="BI406" s="137"/>
      <c r="BJ406" s="3"/>
      <c r="BK406" s="133"/>
      <c r="BL406" s="133"/>
      <c r="BM406" s="133"/>
      <c r="BN406" s="133"/>
      <c r="BO406" s="133"/>
      <c r="BP406" s="133"/>
      <c r="BQ406" s="133"/>
      <c r="BR406" s="133"/>
      <c r="BS406" s="133"/>
      <c r="BT406" s="133"/>
      <c r="BU406" s="133"/>
      <c r="BV406" s="133"/>
      <c r="BW406" s="133"/>
      <c r="BX406" s="133"/>
      <c r="BY406" s="133"/>
      <c r="BZ406" s="133"/>
    </row>
    <row r="407" spans="1:78">
      <c r="A407" s="10">
        <f t="shared" si="49"/>
        <v>398</v>
      </c>
      <c r="B407" s="5" t="s">
        <v>64</v>
      </c>
      <c r="C407" s="66" t="s">
        <v>65</v>
      </c>
      <c r="D407" s="59" t="s">
        <v>66</v>
      </c>
      <c r="E407" s="133" t="s">
        <v>67</v>
      </c>
      <c r="F407" s="3" t="s">
        <v>68</v>
      </c>
      <c r="G407" s="133"/>
      <c r="H407" s="133"/>
      <c r="I407" s="133"/>
      <c r="J407" s="133"/>
      <c r="K407" s="10" t="s">
        <v>69</v>
      </c>
      <c r="L407" s="3" t="s">
        <v>70</v>
      </c>
      <c r="M407" s="3" t="s">
        <v>71</v>
      </c>
      <c r="N407" s="133"/>
      <c r="O407" s="7" t="s">
        <v>72</v>
      </c>
      <c r="P407" s="143" t="s">
        <v>73</v>
      </c>
      <c r="Q407" s="50" t="s">
        <v>2959</v>
      </c>
      <c r="R407" s="134" t="s">
        <v>74</v>
      </c>
      <c r="S407" s="161">
        <v>31851</v>
      </c>
      <c r="T407" s="164" t="str">
        <f t="shared" ca="1" si="48"/>
        <v>34 Tahun 5 Bulan</v>
      </c>
      <c r="U407" s="133"/>
      <c r="V407" s="71">
        <v>43689</v>
      </c>
      <c r="W407" s="165" t="str">
        <f t="shared" ca="1" si="50"/>
        <v>2Tahun</v>
      </c>
      <c r="X407" s="79" t="str">
        <f t="shared" ca="1" si="51"/>
        <v>0Bulan</v>
      </c>
      <c r="Y407" s="10" t="s">
        <v>75</v>
      </c>
      <c r="Z407" s="72"/>
      <c r="AA407" s="133"/>
      <c r="AB407" s="133"/>
      <c r="AC407" s="133" t="s">
        <v>76</v>
      </c>
      <c r="AD407" s="55" t="s">
        <v>211</v>
      </c>
      <c r="AE407" s="73" t="s">
        <v>77</v>
      </c>
      <c r="AF407" s="3" t="s">
        <v>78</v>
      </c>
      <c r="AG407" s="133"/>
      <c r="AH407" s="133"/>
      <c r="AI407" s="133"/>
      <c r="AJ407" s="133"/>
      <c r="AK407" s="133"/>
      <c r="AL407" s="133"/>
      <c r="AM407" s="133"/>
      <c r="AN407" s="133"/>
      <c r="AO407" s="133"/>
      <c r="AP407" s="133"/>
      <c r="AQ407" s="7"/>
      <c r="AR407" s="57" t="s">
        <v>2897</v>
      </c>
      <c r="AS407" s="63"/>
      <c r="AT407" s="63"/>
      <c r="AU407" s="63"/>
      <c r="AV407" s="133"/>
      <c r="AW407" s="133"/>
      <c r="AX407" s="133"/>
      <c r="AY407" s="133"/>
      <c r="AZ407" s="133"/>
      <c r="BA407" s="63"/>
      <c r="BB407" s="63"/>
      <c r="BC407" s="154" t="s">
        <v>79</v>
      </c>
      <c r="BD407" s="58"/>
      <c r="BE407" s="53" t="s">
        <v>80</v>
      </c>
      <c r="BF407" s="58"/>
      <c r="BG407" s="133"/>
      <c r="BH407" s="137"/>
      <c r="BI407" s="137"/>
      <c r="BJ407" s="3"/>
      <c r="BK407" s="133"/>
      <c r="BL407" s="133"/>
      <c r="BM407" s="133"/>
      <c r="BN407" s="133"/>
      <c r="BO407" s="133"/>
      <c r="BP407" s="133"/>
      <c r="BQ407" s="133"/>
      <c r="BR407" s="133"/>
      <c r="BS407" s="133"/>
      <c r="BT407" s="133"/>
      <c r="BU407" s="133"/>
      <c r="BV407" s="133"/>
      <c r="BW407" s="133"/>
      <c r="BX407" s="133"/>
      <c r="BY407" s="133"/>
      <c r="BZ407" s="133"/>
    </row>
    <row r="408" spans="1:78">
      <c r="A408" s="10">
        <f t="shared" si="49"/>
        <v>399</v>
      </c>
      <c r="B408" s="54" t="s">
        <v>64</v>
      </c>
      <c r="C408" s="66" t="s">
        <v>1807</v>
      </c>
      <c r="D408" s="5" t="s">
        <v>1808</v>
      </c>
      <c r="E408" s="133" t="s">
        <v>3129</v>
      </c>
      <c r="F408" s="3" t="s">
        <v>68</v>
      </c>
      <c r="G408" s="133"/>
      <c r="H408" s="133"/>
      <c r="I408" s="133"/>
      <c r="J408" s="133"/>
      <c r="K408" s="10" t="s">
        <v>1809</v>
      </c>
      <c r="L408" s="10" t="s">
        <v>70</v>
      </c>
      <c r="M408" s="8" t="s">
        <v>1810</v>
      </c>
      <c r="N408" s="133"/>
      <c r="O408" s="4" t="s">
        <v>72</v>
      </c>
      <c r="P408" s="2" t="s">
        <v>88</v>
      </c>
      <c r="Q408" s="50"/>
      <c r="R408" s="134" t="s">
        <v>796</v>
      </c>
      <c r="S408" s="161">
        <v>35771</v>
      </c>
      <c r="T408" s="164" t="str">
        <f t="shared" ca="1" si="48"/>
        <v>23 Tahun 8 Bulan</v>
      </c>
      <c r="U408" s="133"/>
      <c r="V408" s="6">
        <v>43740</v>
      </c>
      <c r="W408" s="165" t="str">
        <f t="shared" ca="1" si="50"/>
        <v>1Tahun</v>
      </c>
      <c r="X408" s="79" t="str">
        <f t="shared" ca="1" si="51"/>
        <v>11Bulan</v>
      </c>
      <c r="Y408" s="10"/>
      <c r="Z408" s="53" t="s">
        <v>1549</v>
      </c>
      <c r="AA408" s="133"/>
      <c r="AB408" s="133"/>
      <c r="AC408" s="54" t="s">
        <v>1811</v>
      </c>
      <c r="AD408" s="55"/>
      <c r="AE408" s="56" t="s">
        <v>1812</v>
      </c>
      <c r="AF408" s="4" t="s">
        <v>78</v>
      </c>
      <c r="AG408" s="133"/>
      <c r="AH408" s="133"/>
      <c r="AI408" s="133"/>
      <c r="AJ408" s="133"/>
      <c r="AK408" s="133"/>
      <c r="AL408" s="133"/>
      <c r="AM408" s="133"/>
      <c r="AN408" s="133"/>
      <c r="AO408" s="133"/>
      <c r="AP408" s="133"/>
      <c r="AQ408" s="4" t="s">
        <v>211</v>
      </c>
      <c r="AR408" s="57"/>
      <c r="AS408" s="7"/>
      <c r="AT408" s="7"/>
      <c r="AU408" s="7"/>
      <c r="AV408" s="133"/>
      <c r="AW408" s="133"/>
      <c r="AX408" s="133"/>
      <c r="AY408" s="133"/>
      <c r="AZ408" s="133"/>
      <c r="BA408" s="2" t="s">
        <v>3163</v>
      </c>
      <c r="BB408" s="7"/>
      <c r="BC408" s="53" t="s">
        <v>1813</v>
      </c>
      <c r="BD408" s="58"/>
      <c r="BE408" s="53" t="s">
        <v>80</v>
      </c>
      <c r="BF408" s="58"/>
      <c r="BG408" s="133"/>
      <c r="BH408" s="137"/>
      <c r="BI408" s="137"/>
      <c r="BJ408" s="4"/>
      <c r="BK408" s="133"/>
      <c r="BL408" s="133"/>
      <c r="BM408" s="133"/>
      <c r="BN408" s="133"/>
      <c r="BO408" s="133"/>
      <c r="BP408" s="133"/>
      <c r="BQ408" s="133"/>
      <c r="BR408" s="133"/>
      <c r="BS408" s="133"/>
      <c r="BT408" s="133"/>
      <c r="BU408" s="133"/>
      <c r="BV408" s="133"/>
      <c r="BW408" s="133"/>
      <c r="BX408" s="133"/>
      <c r="BY408" s="133"/>
      <c r="BZ408" s="133"/>
    </row>
    <row r="409" spans="1:78">
      <c r="A409" s="10">
        <f t="shared" si="49"/>
        <v>400</v>
      </c>
      <c r="B409" s="5" t="s">
        <v>64</v>
      </c>
      <c r="C409" s="49" t="s">
        <v>1306</v>
      </c>
      <c r="D409" s="59" t="s">
        <v>1307</v>
      </c>
      <c r="E409" s="133" t="s">
        <v>3137</v>
      </c>
      <c r="F409" s="3" t="s">
        <v>68</v>
      </c>
      <c r="G409" s="133"/>
      <c r="H409" s="133"/>
      <c r="I409" s="133"/>
      <c r="J409" s="133"/>
      <c r="K409" s="10" t="s">
        <v>1308</v>
      </c>
      <c r="L409" s="10" t="s">
        <v>70</v>
      </c>
      <c r="M409" s="3" t="s">
        <v>1308</v>
      </c>
      <c r="N409" s="133"/>
      <c r="O409" s="4" t="s">
        <v>72</v>
      </c>
      <c r="P409" s="70" t="s">
        <v>88</v>
      </c>
      <c r="Q409" s="50"/>
      <c r="R409" s="134" t="s">
        <v>174</v>
      </c>
      <c r="S409" s="161">
        <v>37295</v>
      </c>
      <c r="T409" s="164" t="str">
        <f t="shared" ca="1" si="48"/>
        <v>19 Tahun 6 Bulan</v>
      </c>
      <c r="U409" s="133"/>
      <c r="V409" s="71">
        <v>44054</v>
      </c>
      <c r="W409" s="165" t="str">
        <f t="shared" ca="1" si="50"/>
        <v>1Tahun</v>
      </c>
      <c r="X409" s="79" t="str">
        <f t="shared" ca="1" si="51"/>
        <v>0Bulan</v>
      </c>
      <c r="Y409" s="10"/>
      <c r="Z409" s="72" t="s">
        <v>90</v>
      </c>
      <c r="AA409" s="133"/>
      <c r="AB409" s="133"/>
      <c r="AC409" s="72" t="s">
        <v>129</v>
      </c>
      <c r="AD409" s="55"/>
      <c r="AE409" s="73" t="s">
        <v>1309</v>
      </c>
      <c r="AF409" s="3" t="s">
        <v>78</v>
      </c>
      <c r="AG409" s="133"/>
      <c r="AH409" s="133"/>
      <c r="AI409" s="133"/>
      <c r="AJ409" s="133"/>
      <c r="AK409" s="133"/>
      <c r="AL409" s="133"/>
      <c r="AM409" s="133"/>
      <c r="AN409" s="133"/>
      <c r="AO409" s="133"/>
      <c r="AP409" s="133"/>
      <c r="AQ409" s="7"/>
      <c r="AR409" s="57"/>
      <c r="AS409" s="7"/>
      <c r="AT409" s="7"/>
      <c r="AU409" s="7"/>
      <c r="AV409" s="133"/>
      <c r="AW409" s="133"/>
      <c r="AX409" s="133"/>
      <c r="AY409" s="133"/>
      <c r="AZ409" s="133"/>
      <c r="BA409" s="7"/>
      <c r="BB409" s="7"/>
      <c r="BC409" s="74" t="s">
        <v>1310</v>
      </c>
      <c r="BD409" s="58"/>
      <c r="BE409" s="53" t="s">
        <v>80</v>
      </c>
      <c r="BF409" s="58"/>
      <c r="BG409" s="133"/>
      <c r="BH409" s="137"/>
      <c r="BI409" s="137"/>
      <c r="BJ409" s="3"/>
      <c r="BK409" s="133"/>
      <c r="BL409" s="133"/>
      <c r="BM409" s="133"/>
      <c r="BN409" s="133"/>
      <c r="BO409" s="133"/>
      <c r="BP409" s="133"/>
      <c r="BQ409" s="133"/>
      <c r="BR409" s="133"/>
      <c r="BS409" s="133"/>
      <c r="BT409" s="133"/>
      <c r="BU409" s="133"/>
      <c r="BV409" s="133"/>
      <c r="BW409" s="133"/>
      <c r="BX409" s="133"/>
      <c r="BY409" s="133"/>
      <c r="BZ409" s="133"/>
    </row>
    <row r="410" spans="1:78">
      <c r="A410" s="10">
        <f t="shared" si="49"/>
        <v>401</v>
      </c>
      <c r="B410" s="5" t="s">
        <v>64</v>
      </c>
      <c r="C410" s="66" t="s">
        <v>468</v>
      </c>
      <c r="D410" s="59" t="s">
        <v>469</v>
      </c>
      <c r="E410" s="133" t="s">
        <v>3131</v>
      </c>
      <c r="F410" s="3" t="s">
        <v>68</v>
      </c>
      <c r="G410" s="133"/>
      <c r="H410" s="133"/>
      <c r="I410" s="133"/>
      <c r="J410" s="133"/>
      <c r="K410" s="10" t="s">
        <v>470</v>
      </c>
      <c r="L410" s="7" t="s">
        <v>70</v>
      </c>
      <c r="M410" s="3" t="s">
        <v>471</v>
      </c>
      <c r="N410" s="133"/>
      <c r="O410" s="7" t="s">
        <v>72</v>
      </c>
      <c r="P410" s="143" t="s">
        <v>88</v>
      </c>
      <c r="Q410" s="50" t="s">
        <v>2959</v>
      </c>
      <c r="R410" s="134" t="s">
        <v>390</v>
      </c>
      <c r="S410" s="161">
        <v>33563</v>
      </c>
      <c r="T410" s="164" t="str">
        <f t="shared" ca="1" si="48"/>
        <v>29 Tahun 9 Bulan</v>
      </c>
      <c r="U410" s="133"/>
      <c r="V410" s="71">
        <v>43689</v>
      </c>
      <c r="W410" s="165" t="str">
        <f t="shared" ca="1" si="50"/>
        <v>2Tahun</v>
      </c>
      <c r="X410" s="79" t="str">
        <f t="shared" ca="1" si="51"/>
        <v>0Bulan</v>
      </c>
      <c r="Y410" s="10"/>
      <c r="Z410" s="72" t="s">
        <v>472</v>
      </c>
      <c r="AA410" s="133"/>
      <c r="AB410" s="133"/>
      <c r="AC410" s="133" t="s">
        <v>473</v>
      </c>
      <c r="AD410" s="55" t="s">
        <v>2706</v>
      </c>
      <c r="AE410" s="73" t="s">
        <v>474</v>
      </c>
      <c r="AF410" s="3" t="s">
        <v>78</v>
      </c>
      <c r="AG410" s="133"/>
      <c r="AH410" s="133"/>
      <c r="AI410" s="133"/>
      <c r="AJ410" s="133"/>
      <c r="AK410" s="133"/>
      <c r="AL410" s="133"/>
      <c r="AM410" s="133"/>
      <c r="AN410" s="133"/>
      <c r="AO410" s="133"/>
      <c r="AP410" s="133"/>
      <c r="AQ410" s="7"/>
      <c r="AR410" s="57" t="s">
        <v>2895</v>
      </c>
      <c r="AS410" s="7"/>
      <c r="AT410" s="7"/>
      <c r="AU410" s="7"/>
      <c r="AV410" s="133"/>
      <c r="AW410" s="133"/>
      <c r="AX410" s="133"/>
      <c r="AY410" s="133"/>
      <c r="AZ410" s="133"/>
      <c r="BA410" s="7"/>
      <c r="BB410" s="7"/>
      <c r="BC410" s="144" t="s">
        <v>475</v>
      </c>
      <c r="BD410" s="58" t="s">
        <v>2662</v>
      </c>
      <c r="BE410" s="53" t="s">
        <v>80</v>
      </c>
      <c r="BF410" s="58"/>
      <c r="BG410" s="133"/>
      <c r="BH410" s="137"/>
      <c r="BI410" s="137"/>
      <c r="BJ410" s="3"/>
      <c r="BK410" s="133"/>
      <c r="BL410" s="133"/>
      <c r="BM410" s="133"/>
      <c r="BN410" s="133"/>
      <c r="BO410" s="133"/>
      <c r="BP410" s="133"/>
      <c r="BQ410" s="133"/>
      <c r="BR410" s="133"/>
      <c r="BS410" s="133"/>
      <c r="BT410" s="133"/>
      <c r="BU410" s="133"/>
      <c r="BV410" s="133"/>
      <c r="BW410" s="133"/>
      <c r="BX410" s="133"/>
      <c r="BY410" s="133"/>
      <c r="BZ410" s="133"/>
    </row>
    <row r="411" spans="1:78">
      <c r="A411" s="10">
        <f t="shared" si="49"/>
        <v>402</v>
      </c>
      <c r="B411" s="14" t="s">
        <v>64</v>
      </c>
      <c r="C411" s="49" t="s">
        <v>2163</v>
      </c>
      <c r="D411" s="59" t="s">
        <v>2164</v>
      </c>
      <c r="E411" s="133" t="s">
        <v>3050</v>
      </c>
      <c r="F411" s="10" t="s">
        <v>68</v>
      </c>
      <c r="G411" s="133"/>
      <c r="H411" s="133"/>
      <c r="I411" s="133"/>
      <c r="J411" s="133"/>
      <c r="K411" s="10" t="s">
        <v>69</v>
      </c>
      <c r="L411" s="10" t="s">
        <v>70</v>
      </c>
      <c r="M411" s="10" t="s">
        <v>471</v>
      </c>
      <c r="N411" s="133"/>
      <c r="O411" s="4" t="s">
        <v>72</v>
      </c>
      <c r="P411" s="7" t="s">
        <v>88</v>
      </c>
      <c r="Q411" s="50" t="s">
        <v>2959</v>
      </c>
      <c r="R411" s="7"/>
      <c r="S411" s="162"/>
      <c r="T411" s="164" t="str">
        <f t="shared" ca="1" si="48"/>
        <v>121 Tahun 7 Bulan</v>
      </c>
      <c r="U411" s="99">
        <v>44337</v>
      </c>
      <c r="V411" s="99">
        <v>44337</v>
      </c>
      <c r="W411" s="165" t="str">
        <f t="shared" ca="1" si="50"/>
        <v>0Tahun</v>
      </c>
      <c r="X411" s="79" t="str">
        <f t="shared" ca="1" si="51"/>
        <v>3Bulan</v>
      </c>
      <c r="Y411" s="10" t="s">
        <v>75</v>
      </c>
      <c r="Z411" s="63"/>
      <c r="AA411" s="133"/>
      <c r="AB411" s="133"/>
      <c r="AC411" s="133" t="s">
        <v>2165</v>
      </c>
      <c r="AD411" s="55" t="s">
        <v>2165</v>
      </c>
      <c r="AE411" s="60"/>
      <c r="AF411" s="3" t="s">
        <v>78</v>
      </c>
      <c r="AG411" s="133"/>
      <c r="AH411" s="133"/>
      <c r="AI411" s="133"/>
      <c r="AJ411" s="133"/>
      <c r="AK411" s="133"/>
      <c r="AL411" s="133"/>
      <c r="AM411" s="133"/>
      <c r="AN411" s="133"/>
      <c r="AO411" s="133"/>
      <c r="AP411" s="133"/>
      <c r="AQ411" s="7"/>
      <c r="AR411" s="57" t="s">
        <v>2896</v>
      </c>
      <c r="AS411" s="63"/>
      <c r="AT411" s="63"/>
      <c r="AU411" s="63"/>
      <c r="AV411" s="133"/>
      <c r="AW411" s="133"/>
      <c r="AX411" s="133"/>
      <c r="AY411" s="133"/>
      <c r="AZ411" s="133"/>
      <c r="BA411" s="63"/>
      <c r="BB411" s="63"/>
      <c r="BC411" s="141" t="s">
        <v>2166</v>
      </c>
      <c r="BD411" s="58" t="s">
        <v>2166</v>
      </c>
      <c r="BE411" s="63"/>
      <c r="BF411" s="58"/>
      <c r="BG411" s="133"/>
      <c r="BH411" s="137"/>
      <c r="BI411" s="137"/>
      <c r="BJ411" s="10"/>
      <c r="BK411" s="133"/>
      <c r="BL411" s="133"/>
      <c r="BM411" s="133"/>
      <c r="BN411" s="133"/>
      <c r="BO411" s="133"/>
      <c r="BP411" s="133"/>
      <c r="BQ411" s="133"/>
      <c r="BR411" s="133"/>
      <c r="BS411" s="133"/>
      <c r="BT411" s="133"/>
      <c r="BU411" s="133"/>
      <c r="BV411" s="133"/>
      <c r="BW411" s="133"/>
      <c r="BX411" s="133"/>
      <c r="BY411" s="133"/>
      <c r="BZ411" s="133"/>
    </row>
    <row r="412" spans="1:78" ht="15" customHeight="1">
      <c r="A412" s="10">
        <f t="shared" si="49"/>
        <v>403</v>
      </c>
      <c r="B412" s="59" t="s">
        <v>64</v>
      </c>
      <c r="C412" s="49" t="s">
        <v>2565</v>
      </c>
      <c r="D412" s="59" t="s">
        <v>2566</v>
      </c>
      <c r="E412" s="133" t="s">
        <v>3130</v>
      </c>
      <c r="F412" s="3" t="s">
        <v>68</v>
      </c>
      <c r="G412" s="133"/>
      <c r="H412" s="133"/>
      <c r="I412" s="133"/>
      <c r="J412" s="133"/>
      <c r="K412" s="10" t="s">
        <v>2567</v>
      </c>
      <c r="L412" s="10" t="s">
        <v>324</v>
      </c>
      <c r="M412" s="7" t="s">
        <v>2568</v>
      </c>
      <c r="N412" s="133"/>
      <c r="O412" s="4" t="s">
        <v>72</v>
      </c>
      <c r="P412" s="7" t="s">
        <v>297</v>
      </c>
      <c r="Q412" s="50"/>
      <c r="R412" s="7" t="s">
        <v>419</v>
      </c>
      <c r="S412" s="162">
        <v>31840</v>
      </c>
      <c r="T412" s="164" t="str">
        <f t="shared" ref="T412:T433" ca="1" si="52">(DATEDIF($S412,NOW(),"Y")&amp;" Tahun ")&amp;(DATEDIF($S412,NOW(),"YM")&amp;" Bulan")</f>
        <v>34 Tahun 5 Bulan</v>
      </c>
      <c r="U412" s="133"/>
      <c r="V412" s="80">
        <v>44333</v>
      </c>
      <c r="W412" s="165" t="str">
        <f t="shared" ca="1" si="50"/>
        <v>0Tahun</v>
      </c>
      <c r="X412" s="79" t="str">
        <f t="shared" ca="1" si="51"/>
        <v>3Bulan</v>
      </c>
      <c r="Y412" s="10"/>
      <c r="Z412" s="63" t="s">
        <v>506</v>
      </c>
      <c r="AA412" s="133"/>
      <c r="AB412" s="133"/>
      <c r="AC412" s="63" t="s">
        <v>2569</v>
      </c>
      <c r="AD412" s="55"/>
      <c r="AE412" s="56" t="s">
        <v>2570</v>
      </c>
      <c r="AF412" s="3" t="s">
        <v>78</v>
      </c>
      <c r="AG412" s="133"/>
      <c r="AH412" s="133"/>
      <c r="AI412" s="133"/>
      <c r="AJ412" s="133"/>
      <c r="AK412" s="133"/>
      <c r="AL412" s="133"/>
      <c r="AM412" s="133"/>
      <c r="AN412" s="133"/>
      <c r="AO412" s="133"/>
      <c r="AP412" s="133"/>
      <c r="AQ412" s="7"/>
      <c r="AR412" s="57"/>
      <c r="AS412" s="63" t="s">
        <v>2571</v>
      </c>
      <c r="AT412" s="63"/>
      <c r="AU412" s="63" t="s">
        <v>2572</v>
      </c>
      <c r="AV412" s="133"/>
      <c r="AW412" s="133"/>
      <c r="AX412" s="133"/>
      <c r="AY412" s="133"/>
      <c r="AZ412" s="133"/>
      <c r="BA412" s="63"/>
      <c r="BB412" s="63"/>
      <c r="BC412" s="53" t="s">
        <v>2573</v>
      </c>
      <c r="BD412" s="58"/>
      <c r="BE412" s="2" t="s">
        <v>80</v>
      </c>
      <c r="BF412" s="58"/>
      <c r="BG412" s="133"/>
      <c r="BH412" s="137"/>
      <c r="BI412" s="137"/>
      <c r="BJ412" s="173" t="s">
        <v>2574</v>
      </c>
      <c r="BK412" s="133"/>
      <c r="BL412" s="133"/>
      <c r="BM412" s="133"/>
      <c r="BN412" s="133"/>
      <c r="BO412" s="133"/>
      <c r="BP412" s="133"/>
      <c r="BQ412" s="133"/>
      <c r="BR412" s="133"/>
      <c r="BS412" s="133"/>
      <c r="BT412" s="133"/>
      <c r="BU412" s="133"/>
      <c r="BV412" s="133"/>
      <c r="BW412" s="133"/>
      <c r="BX412" s="133"/>
      <c r="BY412" s="133"/>
      <c r="BZ412" s="133"/>
    </row>
    <row r="413" spans="1:78" ht="15" customHeight="1">
      <c r="A413" s="10">
        <f t="shared" si="49"/>
        <v>404</v>
      </c>
      <c r="B413" s="54" t="s">
        <v>64</v>
      </c>
      <c r="C413" s="66" t="s">
        <v>1644</v>
      </c>
      <c r="D413" s="5" t="s">
        <v>1645</v>
      </c>
      <c r="E413" s="133" t="s">
        <v>3132</v>
      </c>
      <c r="F413" s="3" t="s">
        <v>68</v>
      </c>
      <c r="G413" s="133"/>
      <c r="H413" s="133"/>
      <c r="I413" s="133"/>
      <c r="J413" s="133"/>
      <c r="K413" s="10" t="s">
        <v>1646</v>
      </c>
      <c r="L413" s="10" t="s">
        <v>324</v>
      </c>
      <c r="M413" s="8" t="s">
        <v>1647</v>
      </c>
      <c r="N413" s="133"/>
      <c r="O413" s="7" t="s">
        <v>87</v>
      </c>
      <c r="P413" s="2" t="s">
        <v>88</v>
      </c>
      <c r="Q413" s="50"/>
      <c r="R413" s="134" t="s">
        <v>74</v>
      </c>
      <c r="S413" s="161">
        <v>33757</v>
      </c>
      <c r="T413" s="164" t="str">
        <f t="shared" ca="1" si="52"/>
        <v>29 Tahun 2 Bulan</v>
      </c>
      <c r="U413" s="133"/>
      <c r="V413" s="6">
        <v>43762</v>
      </c>
      <c r="W413" s="165" t="str">
        <f t="shared" ca="1" si="50"/>
        <v>1Tahun</v>
      </c>
      <c r="X413" s="79" t="str">
        <f t="shared" ca="1" si="51"/>
        <v>10Bulan</v>
      </c>
      <c r="Y413" s="10"/>
      <c r="Z413" s="53" t="s">
        <v>90</v>
      </c>
      <c r="AA413" s="133"/>
      <c r="AB413" s="133"/>
      <c r="AC413" s="54" t="s">
        <v>1648</v>
      </c>
      <c r="AD413" s="55"/>
      <c r="AE413" s="56" t="s">
        <v>1649</v>
      </c>
      <c r="AF413" s="4" t="s">
        <v>78</v>
      </c>
      <c r="AG413" s="133"/>
      <c r="AH413" s="133"/>
      <c r="AI413" s="133"/>
      <c r="AJ413" s="133"/>
      <c r="AK413" s="133"/>
      <c r="AL413" s="133"/>
      <c r="AM413" s="133"/>
      <c r="AN413" s="133"/>
      <c r="AO413" s="133"/>
      <c r="AP413" s="133"/>
      <c r="AQ413" s="4" t="s">
        <v>1650</v>
      </c>
      <c r="AR413" s="57"/>
      <c r="AS413" s="7"/>
      <c r="AT413" s="7"/>
      <c r="AU413" s="7"/>
      <c r="AV413" s="133"/>
      <c r="AW413" s="133"/>
      <c r="AX413" s="133"/>
      <c r="AY413" s="133"/>
      <c r="AZ413" s="133"/>
      <c r="BA413" s="2" t="s">
        <v>1651</v>
      </c>
      <c r="BB413" s="7"/>
      <c r="BC413" s="53" t="s">
        <v>1652</v>
      </c>
      <c r="BD413" s="58"/>
      <c r="BE413" s="53" t="s">
        <v>1653</v>
      </c>
      <c r="BF413" s="58"/>
      <c r="BG413" s="133"/>
      <c r="BH413" s="137"/>
      <c r="BI413" s="137"/>
      <c r="BJ413" s="4"/>
      <c r="BK413" s="133"/>
      <c r="BL413" s="133"/>
      <c r="BM413" s="133"/>
      <c r="BN413" s="133"/>
      <c r="BO413" s="133"/>
      <c r="BP413" s="133"/>
      <c r="BQ413" s="133"/>
      <c r="BR413" s="133"/>
      <c r="BS413" s="133"/>
      <c r="BT413" s="133"/>
      <c r="BU413" s="133"/>
      <c r="BV413" s="133"/>
      <c r="BW413" s="133"/>
      <c r="BX413" s="133"/>
      <c r="BY413" s="133"/>
      <c r="BZ413" s="133"/>
    </row>
    <row r="414" spans="1:78" ht="15" customHeight="1">
      <c r="A414" s="10">
        <f t="shared" si="49"/>
        <v>405</v>
      </c>
      <c r="B414" s="5" t="s">
        <v>64</v>
      </c>
      <c r="C414" s="66" t="s">
        <v>1976</v>
      </c>
      <c r="D414" s="59" t="s">
        <v>1977</v>
      </c>
      <c r="E414" s="133" t="s">
        <v>3138</v>
      </c>
      <c r="F414" s="3" t="s">
        <v>68</v>
      </c>
      <c r="G414" s="133"/>
      <c r="H414" s="133"/>
      <c r="I414" s="133"/>
      <c r="J414" s="133"/>
      <c r="K414" s="10" t="s">
        <v>1978</v>
      </c>
      <c r="L414" s="10" t="s">
        <v>324</v>
      </c>
      <c r="M414" s="3" t="s">
        <v>1979</v>
      </c>
      <c r="N414" s="133"/>
      <c r="O414" s="4" t="s">
        <v>87</v>
      </c>
      <c r="P414" s="70" t="s">
        <v>297</v>
      </c>
      <c r="Q414" s="50"/>
      <c r="R414" s="134" t="s">
        <v>74</v>
      </c>
      <c r="S414" s="161">
        <v>32631</v>
      </c>
      <c r="T414" s="164" t="str">
        <f t="shared" ca="1" si="52"/>
        <v>32 Tahun 3 Bulan</v>
      </c>
      <c r="U414" s="133"/>
      <c r="V414" s="71">
        <v>43895</v>
      </c>
      <c r="W414" s="165" t="str">
        <f t="shared" ca="1" si="50"/>
        <v>1Tahun</v>
      </c>
      <c r="X414" s="79" t="str">
        <f t="shared" ca="1" si="51"/>
        <v>5Bulan</v>
      </c>
      <c r="Y414" s="10"/>
      <c r="Z414" s="72" t="s">
        <v>113</v>
      </c>
      <c r="AA414" s="133"/>
      <c r="AB414" s="133"/>
      <c r="AC414" s="72" t="s">
        <v>1980</v>
      </c>
      <c r="AD414" s="55"/>
      <c r="AE414" s="73" t="s">
        <v>1981</v>
      </c>
      <c r="AF414" s="4" t="s">
        <v>78</v>
      </c>
      <c r="AG414" s="133"/>
      <c r="AH414" s="133"/>
      <c r="AI414" s="133"/>
      <c r="AJ414" s="133"/>
      <c r="AK414" s="133"/>
      <c r="AL414" s="133"/>
      <c r="AM414" s="133"/>
      <c r="AN414" s="133"/>
      <c r="AO414" s="133"/>
      <c r="AP414" s="133"/>
      <c r="AQ414" s="49" t="s">
        <v>1982</v>
      </c>
      <c r="AR414" s="57"/>
      <c r="AS414" s="7"/>
      <c r="AT414" s="7"/>
      <c r="AU414" s="7"/>
      <c r="AV414" s="133"/>
      <c r="AW414" s="133"/>
      <c r="AX414" s="133"/>
      <c r="AY414" s="133"/>
      <c r="AZ414" s="133"/>
      <c r="BA414" s="2" t="s">
        <v>3179</v>
      </c>
      <c r="BB414" s="7"/>
      <c r="BC414" s="74" t="s">
        <v>1983</v>
      </c>
      <c r="BD414" s="58"/>
      <c r="BE414" s="72" t="s">
        <v>1984</v>
      </c>
      <c r="BF414" s="58"/>
      <c r="BG414" s="133"/>
      <c r="BH414" s="137"/>
      <c r="BI414" s="137"/>
      <c r="BJ414" s="3"/>
      <c r="BK414" s="133"/>
      <c r="BL414" s="133"/>
      <c r="BM414" s="133"/>
      <c r="BN414" s="133"/>
      <c r="BO414" s="133"/>
      <c r="BP414" s="133"/>
      <c r="BQ414" s="133"/>
      <c r="BR414" s="133"/>
      <c r="BS414" s="133"/>
      <c r="BT414" s="133"/>
      <c r="BU414" s="133"/>
      <c r="BV414" s="133"/>
      <c r="BW414" s="133"/>
      <c r="BX414" s="133"/>
      <c r="BY414" s="133"/>
      <c r="BZ414" s="133"/>
    </row>
    <row r="415" spans="1:78" ht="15" customHeight="1">
      <c r="A415" s="10">
        <f t="shared" si="49"/>
        <v>406</v>
      </c>
      <c r="B415" s="54" t="s">
        <v>64</v>
      </c>
      <c r="C415" s="2" t="s">
        <v>320</v>
      </c>
      <c r="D415" s="5" t="s">
        <v>321</v>
      </c>
      <c r="E415" s="133" t="s">
        <v>322</v>
      </c>
      <c r="F415" s="3" t="s">
        <v>68</v>
      </c>
      <c r="G415" s="133"/>
      <c r="H415" s="133"/>
      <c r="I415" s="133"/>
      <c r="J415" s="133"/>
      <c r="K415" s="10" t="s">
        <v>323</v>
      </c>
      <c r="L415" s="4" t="s">
        <v>324</v>
      </c>
      <c r="M415" s="3" t="s">
        <v>323</v>
      </c>
      <c r="N415" s="133"/>
      <c r="O415" s="7" t="s">
        <v>87</v>
      </c>
      <c r="P415" s="7" t="s">
        <v>88</v>
      </c>
      <c r="Q415" s="50"/>
      <c r="R415" s="59" t="s">
        <v>89</v>
      </c>
      <c r="S415" s="80">
        <v>35036</v>
      </c>
      <c r="T415" s="164" t="str">
        <f t="shared" ca="1" si="52"/>
        <v>25 Tahun 8 Bulan</v>
      </c>
      <c r="U415" s="133"/>
      <c r="V415" s="6">
        <v>44230</v>
      </c>
      <c r="W415" s="165" t="str">
        <f t="shared" ca="1" si="50"/>
        <v>0Tahun</v>
      </c>
      <c r="X415" s="79" t="str">
        <f t="shared" ca="1" si="51"/>
        <v>6Bulan</v>
      </c>
      <c r="Y415" s="10"/>
      <c r="Z415" s="59" t="s">
        <v>113</v>
      </c>
      <c r="AA415" s="133"/>
      <c r="AB415" s="133"/>
      <c r="AC415" s="75" t="s">
        <v>325</v>
      </c>
      <c r="AD415" s="55"/>
      <c r="AE415" s="106" t="s">
        <v>326</v>
      </c>
      <c r="AF415" s="54" t="s">
        <v>78</v>
      </c>
      <c r="AG415" s="133"/>
      <c r="AH415" s="133"/>
      <c r="AI415" s="133"/>
      <c r="AJ415" s="133"/>
      <c r="AK415" s="133"/>
      <c r="AL415" s="133"/>
      <c r="AM415" s="133"/>
      <c r="AN415" s="133"/>
      <c r="AO415" s="133"/>
      <c r="AP415" s="133"/>
      <c r="AQ415" s="4" t="s">
        <v>327</v>
      </c>
      <c r="AR415" s="57"/>
      <c r="AS415" s="7" t="s">
        <v>328</v>
      </c>
      <c r="AT415" s="7"/>
      <c r="AU415" s="7" t="s">
        <v>329</v>
      </c>
      <c r="AV415" s="133"/>
      <c r="AW415" s="133"/>
      <c r="AX415" s="133"/>
      <c r="AY415" s="133"/>
      <c r="AZ415" s="133"/>
      <c r="BA415" s="2" t="s">
        <v>3160</v>
      </c>
      <c r="BB415" s="69"/>
      <c r="BC415" s="53" t="s">
        <v>330</v>
      </c>
      <c r="BD415" s="58"/>
      <c r="BE415" s="53" t="s">
        <v>331</v>
      </c>
      <c r="BF415" s="58"/>
      <c r="BG415" s="133"/>
      <c r="BH415" s="137"/>
      <c r="BI415" s="137"/>
      <c r="BJ415" s="172" t="s">
        <v>332</v>
      </c>
      <c r="BK415" s="133"/>
      <c r="BL415" s="133"/>
      <c r="BM415" s="133"/>
      <c r="BN415" s="133"/>
      <c r="BO415" s="133"/>
      <c r="BP415" s="133"/>
      <c r="BQ415" s="133"/>
      <c r="BR415" s="133"/>
      <c r="BS415" s="133"/>
      <c r="BT415" s="133"/>
      <c r="BU415" s="133"/>
      <c r="BV415" s="133"/>
      <c r="BW415" s="133"/>
      <c r="BX415" s="133"/>
      <c r="BY415" s="133"/>
      <c r="BZ415" s="133"/>
    </row>
    <row r="416" spans="1:78" ht="15" customHeight="1">
      <c r="A416" s="10">
        <f t="shared" si="49"/>
        <v>407</v>
      </c>
      <c r="B416" s="14" t="s">
        <v>64</v>
      </c>
      <c r="C416" s="49" t="s">
        <v>2113</v>
      </c>
      <c r="D416" s="59" t="s">
        <v>2114</v>
      </c>
      <c r="E416" s="133" t="s">
        <v>3139</v>
      </c>
      <c r="F416" s="3" t="s">
        <v>68</v>
      </c>
      <c r="G416" s="133"/>
      <c r="H416" s="133"/>
      <c r="I416" s="133"/>
      <c r="J416" s="133"/>
      <c r="K416" s="10" t="s">
        <v>2115</v>
      </c>
      <c r="L416" s="10" t="s">
        <v>324</v>
      </c>
      <c r="M416" s="10" t="s">
        <v>2115</v>
      </c>
      <c r="N416" s="133"/>
      <c r="O416" s="4" t="s">
        <v>72</v>
      </c>
      <c r="P416" s="7" t="s">
        <v>88</v>
      </c>
      <c r="Q416" s="50"/>
      <c r="R416" s="7"/>
      <c r="S416" s="162"/>
      <c r="T416" s="164" t="str">
        <f t="shared" ca="1" si="52"/>
        <v>121 Tahun 7 Bulan</v>
      </c>
      <c r="U416" s="133"/>
      <c r="V416" s="62">
        <v>44354</v>
      </c>
      <c r="W416" s="165" t="str">
        <f t="shared" ca="1" si="50"/>
        <v>0Tahun</v>
      </c>
      <c r="X416" s="79" t="str">
        <f t="shared" ca="1" si="51"/>
        <v>2Bulan</v>
      </c>
      <c r="Y416" s="10"/>
      <c r="Z416" s="63"/>
      <c r="AA416" s="133"/>
      <c r="AB416" s="133"/>
      <c r="AC416" s="133" t="s">
        <v>2116</v>
      </c>
      <c r="AD416" s="55"/>
      <c r="AE416" s="60"/>
      <c r="AF416" s="3" t="s">
        <v>78</v>
      </c>
      <c r="AG416" s="133"/>
      <c r="AH416" s="133"/>
      <c r="AI416" s="133"/>
      <c r="AJ416" s="133"/>
      <c r="AK416" s="133"/>
      <c r="AL416" s="133"/>
      <c r="AM416" s="133"/>
      <c r="AN416" s="133"/>
      <c r="AO416" s="133"/>
      <c r="AP416" s="133"/>
      <c r="AQ416" s="10">
        <v>6250408020</v>
      </c>
      <c r="AR416" s="57"/>
      <c r="AS416" s="63"/>
      <c r="AT416" s="63"/>
      <c r="AU416" s="63"/>
      <c r="AV416" s="133"/>
      <c r="AW416" s="133"/>
      <c r="AX416" s="133"/>
      <c r="AY416" s="133"/>
      <c r="AZ416" s="133"/>
      <c r="BA416" s="63"/>
      <c r="BB416" s="63"/>
      <c r="BC416" s="141" t="s">
        <v>2117</v>
      </c>
      <c r="BD416" s="58"/>
      <c r="BE416" s="63"/>
      <c r="BF416" s="58"/>
      <c r="BG416" s="133"/>
      <c r="BH416" s="137"/>
      <c r="BI416" s="137">
        <v>0</v>
      </c>
      <c r="BJ416" s="10"/>
      <c r="BK416" s="133"/>
      <c r="BL416" s="133"/>
      <c r="BM416" s="133"/>
      <c r="BN416" s="133"/>
      <c r="BO416" s="133"/>
      <c r="BP416" s="133"/>
      <c r="BQ416" s="133"/>
      <c r="BR416" s="133"/>
      <c r="BS416" s="133"/>
      <c r="BT416" s="133"/>
      <c r="BU416" s="133"/>
      <c r="BV416" s="133"/>
      <c r="BW416" s="133"/>
      <c r="BX416" s="133"/>
      <c r="BY416" s="133"/>
      <c r="BZ416" s="133"/>
    </row>
    <row r="417" spans="1:78" ht="15" customHeight="1">
      <c r="A417" s="10">
        <f t="shared" si="49"/>
        <v>408</v>
      </c>
      <c r="B417" s="54" t="s">
        <v>64</v>
      </c>
      <c r="C417" s="66" t="s">
        <v>1123</v>
      </c>
      <c r="D417" s="5" t="s">
        <v>1124</v>
      </c>
      <c r="E417" s="133" t="s">
        <v>3124</v>
      </c>
      <c r="F417" s="3" t="s">
        <v>68</v>
      </c>
      <c r="G417" s="133"/>
      <c r="H417" s="133"/>
      <c r="I417" s="133"/>
      <c r="J417" s="133"/>
      <c r="K417" s="8" t="s">
        <v>1125</v>
      </c>
      <c r="L417" s="10" t="s">
        <v>1126</v>
      </c>
      <c r="M417" s="8" t="s">
        <v>1125</v>
      </c>
      <c r="N417" s="133"/>
      <c r="O417" s="4" t="s">
        <v>72</v>
      </c>
      <c r="P417" s="2" t="s">
        <v>73</v>
      </c>
      <c r="Q417" s="50"/>
      <c r="R417" s="134" t="s">
        <v>1127</v>
      </c>
      <c r="S417" s="161">
        <v>32820</v>
      </c>
      <c r="T417" s="164" t="str">
        <f t="shared" ca="1" si="52"/>
        <v>31 Tahun 9 Bulan</v>
      </c>
      <c r="U417" s="133"/>
      <c r="V417" s="6">
        <v>43745</v>
      </c>
      <c r="W417" s="165" t="str">
        <f t="shared" ca="1" si="50"/>
        <v>1Tahun</v>
      </c>
      <c r="X417" s="79" t="str">
        <f t="shared" ca="1" si="51"/>
        <v>10Bulan</v>
      </c>
      <c r="Y417" s="10"/>
      <c r="Z417" s="59"/>
      <c r="AA417" s="133"/>
      <c r="AB417" s="133"/>
      <c r="AC417" s="54" t="s">
        <v>1128</v>
      </c>
      <c r="AD417" s="55"/>
      <c r="AE417" s="56" t="s">
        <v>1119</v>
      </c>
      <c r="AF417" s="4" t="s">
        <v>78</v>
      </c>
      <c r="AG417" s="133"/>
      <c r="AH417" s="133"/>
      <c r="AI417" s="133"/>
      <c r="AJ417" s="133"/>
      <c r="AK417" s="133"/>
      <c r="AL417" s="133"/>
      <c r="AM417" s="133"/>
      <c r="AN417" s="133"/>
      <c r="AO417" s="133"/>
      <c r="AP417" s="133"/>
      <c r="AQ417" s="4" t="s">
        <v>211</v>
      </c>
      <c r="AR417" s="57"/>
      <c r="AS417" s="7"/>
      <c r="AT417" s="7"/>
      <c r="AU417" s="7"/>
      <c r="AV417" s="133"/>
      <c r="AW417" s="133"/>
      <c r="AX417" s="133"/>
      <c r="AY417" s="133"/>
      <c r="AZ417" s="133"/>
      <c r="BA417" s="2" t="s">
        <v>3164</v>
      </c>
      <c r="BB417" s="7"/>
      <c r="BC417" s="53" t="s">
        <v>1129</v>
      </c>
      <c r="BD417" s="58"/>
      <c r="BE417" s="53" t="s">
        <v>80</v>
      </c>
      <c r="BF417" s="58"/>
      <c r="BG417" s="133"/>
      <c r="BH417" s="137"/>
      <c r="BI417" s="137"/>
      <c r="BJ417" s="4"/>
      <c r="BK417" s="133"/>
      <c r="BL417" s="133"/>
      <c r="BM417" s="133"/>
      <c r="BN417" s="133"/>
      <c r="BO417" s="133"/>
      <c r="BP417" s="133"/>
      <c r="BQ417" s="133"/>
      <c r="BR417" s="133"/>
      <c r="BS417" s="133"/>
      <c r="BT417" s="133"/>
      <c r="BU417" s="133"/>
      <c r="BV417" s="133"/>
      <c r="BW417" s="133"/>
      <c r="BX417" s="133"/>
      <c r="BY417" s="133"/>
      <c r="BZ417" s="133"/>
    </row>
    <row r="418" spans="1:78">
      <c r="A418" s="10">
        <f t="shared" si="49"/>
        <v>409</v>
      </c>
      <c r="B418" s="14" t="s">
        <v>64</v>
      </c>
      <c r="C418" s="49" t="s">
        <v>2357</v>
      </c>
      <c r="D418" s="65" t="s">
        <v>2358</v>
      </c>
      <c r="E418" s="133" t="s">
        <v>3134</v>
      </c>
      <c r="F418" s="3" t="s">
        <v>68</v>
      </c>
      <c r="G418" s="133"/>
      <c r="H418" s="133"/>
      <c r="I418" s="133"/>
      <c r="J418" s="133"/>
      <c r="K418" s="10" t="s">
        <v>895</v>
      </c>
      <c r="L418" s="10" t="s">
        <v>895</v>
      </c>
      <c r="M418" s="10" t="s">
        <v>896</v>
      </c>
      <c r="N418" s="133"/>
      <c r="O418" s="4" t="s">
        <v>87</v>
      </c>
      <c r="P418" s="7" t="s">
        <v>88</v>
      </c>
      <c r="Q418" s="50"/>
      <c r="R418" s="7" t="s">
        <v>74</v>
      </c>
      <c r="S418" s="162">
        <v>36230</v>
      </c>
      <c r="T418" s="164" t="str">
        <f t="shared" ca="1" si="52"/>
        <v>22 Tahun 5 Bulan</v>
      </c>
      <c r="U418" s="133"/>
      <c r="V418" s="99">
        <v>44378</v>
      </c>
      <c r="W418" s="165" t="str">
        <f t="shared" ca="1" si="50"/>
        <v>0Tahun</v>
      </c>
      <c r="X418" s="79" t="str">
        <f t="shared" ca="1" si="51"/>
        <v>2Bulan</v>
      </c>
      <c r="Y418" s="10"/>
      <c r="Z418" s="63" t="s">
        <v>113</v>
      </c>
      <c r="AA418" s="133"/>
      <c r="AB418" s="133"/>
      <c r="AC418" s="133" t="s">
        <v>2359</v>
      </c>
      <c r="AD418" s="55"/>
      <c r="AE418" s="56" t="s">
        <v>2360</v>
      </c>
      <c r="AF418" s="7" t="s">
        <v>78</v>
      </c>
      <c r="AG418" s="133"/>
      <c r="AH418" s="133"/>
      <c r="AI418" s="133"/>
      <c r="AJ418" s="133"/>
      <c r="AK418" s="133"/>
      <c r="AL418" s="133"/>
      <c r="AM418" s="133"/>
      <c r="AN418" s="133"/>
      <c r="AO418" s="133"/>
      <c r="AP418" s="133"/>
      <c r="AQ418" s="49" t="s">
        <v>2361</v>
      </c>
      <c r="AR418" s="57"/>
      <c r="AS418" s="7" t="s">
        <v>2362</v>
      </c>
      <c r="AT418" s="7"/>
      <c r="AU418" s="63" t="s">
        <v>2363</v>
      </c>
      <c r="AV418" s="133"/>
      <c r="AW418" s="133"/>
      <c r="AX418" s="133"/>
      <c r="AY418" s="133"/>
      <c r="AZ418" s="133"/>
      <c r="BA418" s="63"/>
      <c r="BB418" s="63"/>
      <c r="BC418" s="141" t="s">
        <v>2364</v>
      </c>
      <c r="BD418" s="58"/>
      <c r="BE418" s="2" t="s">
        <v>80</v>
      </c>
      <c r="BF418" s="58"/>
      <c r="BG418" s="133"/>
      <c r="BH418" s="137"/>
      <c r="BI418" s="137"/>
      <c r="BJ418" s="10"/>
      <c r="BK418" s="133"/>
      <c r="BL418" s="133"/>
      <c r="BM418" s="133"/>
      <c r="BN418" s="133"/>
      <c r="BO418" s="133"/>
      <c r="BP418" s="133"/>
      <c r="BQ418" s="133"/>
      <c r="BR418" s="133"/>
      <c r="BS418" s="133"/>
      <c r="BT418" s="133"/>
      <c r="BU418" s="133"/>
      <c r="BV418" s="133"/>
      <c r="BW418" s="133"/>
      <c r="BX418" s="133"/>
      <c r="BY418" s="133"/>
      <c r="BZ418" s="133"/>
    </row>
    <row r="419" spans="1:78">
      <c r="A419" s="10">
        <f t="shared" si="49"/>
        <v>410</v>
      </c>
      <c r="B419" s="54" t="s">
        <v>64</v>
      </c>
      <c r="C419" s="49" t="s">
        <v>1072</v>
      </c>
      <c r="D419" s="5" t="s">
        <v>1073</v>
      </c>
      <c r="E419" s="133" t="s">
        <v>3142</v>
      </c>
      <c r="F419" s="3" t="s">
        <v>68</v>
      </c>
      <c r="G419" s="133"/>
      <c r="H419" s="133"/>
      <c r="I419" s="133"/>
      <c r="J419" s="133"/>
      <c r="K419" s="10" t="s">
        <v>1074</v>
      </c>
      <c r="L419" s="10" t="s">
        <v>110</v>
      </c>
      <c r="M419" s="8" t="s">
        <v>1075</v>
      </c>
      <c r="N419" s="133"/>
      <c r="O419" s="7" t="s">
        <v>87</v>
      </c>
      <c r="P419" s="7" t="s">
        <v>240</v>
      </c>
      <c r="Q419" s="50"/>
      <c r="R419" s="134" t="s">
        <v>1076</v>
      </c>
      <c r="S419" s="161">
        <v>30196</v>
      </c>
      <c r="T419" s="164" t="str">
        <f t="shared" ca="1" si="52"/>
        <v>38 Tahun 11 Bulan</v>
      </c>
      <c r="U419" s="133"/>
      <c r="V419" s="6">
        <v>44139</v>
      </c>
      <c r="W419" s="165" t="str">
        <f t="shared" ca="1" si="50"/>
        <v>0Tahun</v>
      </c>
      <c r="X419" s="79" t="str">
        <f t="shared" ca="1" si="51"/>
        <v>10Bulan</v>
      </c>
      <c r="Y419" s="10"/>
      <c r="Z419" s="59" t="s">
        <v>113</v>
      </c>
      <c r="AA419" s="133"/>
      <c r="AB419" s="133"/>
      <c r="AC419" s="54" t="s">
        <v>1077</v>
      </c>
      <c r="AD419" s="55"/>
      <c r="AE419" s="56" t="s">
        <v>1078</v>
      </c>
      <c r="AF419" s="4" t="s">
        <v>78</v>
      </c>
      <c r="AG419" s="133"/>
      <c r="AH419" s="133"/>
      <c r="AI419" s="133"/>
      <c r="AJ419" s="133"/>
      <c r="AK419" s="133"/>
      <c r="AL419" s="133"/>
      <c r="AM419" s="133"/>
      <c r="AN419" s="133"/>
      <c r="AO419" s="133"/>
      <c r="AP419" s="133"/>
      <c r="AQ419" s="89" t="s">
        <v>1079</v>
      </c>
      <c r="AR419" s="57"/>
      <c r="AS419" s="7" t="s">
        <v>1080</v>
      </c>
      <c r="AT419" s="7"/>
      <c r="AU419" s="7" t="s">
        <v>1081</v>
      </c>
      <c r="AV419" s="133"/>
      <c r="AW419" s="133"/>
      <c r="AX419" s="133"/>
      <c r="AY419" s="133"/>
      <c r="AZ419" s="133"/>
      <c r="BA419" s="2" t="s">
        <v>3175</v>
      </c>
      <c r="BB419" s="7">
        <v>0</v>
      </c>
      <c r="BC419" s="53" t="s">
        <v>1082</v>
      </c>
      <c r="BD419" s="58"/>
      <c r="BE419" s="53" t="s">
        <v>1083</v>
      </c>
      <c r="BF419" s="58"/>
      <c r="BG419" s="133"/>
      <c r="BH419" s="137"/>
      <c r="BI419" s="137"/>
      <c r="BJ419" s="172" t="s">
        <v>1084</v>
      </c>
      <c r="BK419" s="133"/>
      <c r="BL419" s="133"/>
      <c r="BM419" s="133"/>
      <c r="BN419" s="133"/>
      <c r="BO419" s="133"/>
      <c r="BP419" s="133"/>
      <c r="BQ419" s="133"/>
      <c r="BR419" s="133"/>
      <c r="BS419" s="133"/>
      <c r="BT419" s="133"/>
      <c r="BU419" s="133"/>
      <c r="BV419" s="133"/>
      <c r="BW419" s="133"/>
      <c r="BX419" s="133"/>
      <c r="BY419" s="133"/>
      <c r="BZ419" s="133"/>
    </row>
    <row r="420" spans="1:78">
      <c r="A420" s="10">
        <f t="shared" si="49"/>
        <v>411</v>
      </c>
      <c r="B420" s="14" t="s">
        <v>64</v>
      </c>
      <c r="C420" s="49" t="s">
        <v>2401</v>
      </c>
      <c r="D420" s="59" t="s">
        <v>2402</v>
      </c>
      <c r="E420" s="133" t="s">
        <v>3143</v>
      </c>
      <c r="F420" s="3" t="s">
        <v>68</v>
      </c>
      <c r="G420" s="133"/>
      <c r="H420" s="133"/>
      <c r="I420" s="133"/>
      <c r="J420" s="133"/>
      <c r="K420" s="10" t="s">
        <v>2379</v>
      </c>
      <c r="L420" s="10" t="s">
        <v>110</v>
      </c>
      <c r="M420" s="10" t="s">
        <v>2403</v>
      </c>
      <c r="N420" s="133"/>
      <c r="O420" s="4" t="s">
        <v>87</v>
      </c>
      <c r="P420" s="7" t="s">
        <v>88</v>
      </c>
      <c r="Q420" s="50"/>
      <c r="R420" s="7" t="s">
        <v>74</v>
      </c>
      <c r="S420" s="162">
        <v>35358</v>
      </c>
      <c r="T420" s="164" t="str">
        <f t="shared" ca="1" si="52"/>
        <v>24 Tahun 10 Bulan</v>
      </c>
      <c r="U420" s="133"/>
      <c r="V420" s="80">
        <v>44398</v>
      </c>
      <c r="W420" s="165" t="str">
        <f t="shared" ca="1" si="50"/>
        <v>0Tahun</v>
      </c>
      <c r="X420" s="79" t="str">
        <f t="shared" ca="1" si="51"/>
        <v>1Bulan</v>
      </c>
      <c r="Y420" s="10"/>
      <c r="Z420" s="63" t="s">
        <v>265</v>
      </c>
      <c r="AA420" s="133"/>
      <c r="AB420" s="133"/>
      <c r="AC420" s="133" t="s">
        <v>2404</v>
      </c>
      <c r="AD420" s="55"/>
      <c r="AE420" s="60" t="s">
        <v>2405</v>
      </c>
      <c r="AF420" s="7" t="s">
        <v>78</v>
      </c>
      <c r="AG420" s="133"/>
      <c r="AH420" s="133"/>
      <c r="AI420" s="133"/>
      <c r="AJ420" s="133"/>
      <c r="AK420" s="133"/>
      <c r="AL420" s="133"/>
      <c r="AM420" s="133"/>
      <c r="AN420" s="133"/>
      <c r="AO420" s="133"/>
      <c r="AP420" s="133"/>
      <c r="AQ420" s="2" t="s">
        <v>2406</v>
      </c>
      <c r="AR420" s="57"/>
      <c r="AS420" s="63" t="s">
        <v>2407</v>
      </c>
      <c r="AT420" s="63"/>
      <c r="AU420" s="63" t="s">
        <v>2408</v>
      </c>
      <c r="AV420" s="133"/>
      <c r="AW420" s="133"/>
      <c r="AX420" s="133"/>
      <c r="AY420" s="133"/>
      <c r="AZ420" s="133"/>
      <c r="BA420" s="63"/>
      <c r="BB420" s="63"/>
      <c r="BC420" s="53" t="s">
        <v>2409</v>
      </c>
      <c r="BD420" s="58"/>
      <c r="BE420" s="63" t="s">
        <v>2410</v>
      </c>
      <c r="BF420" s="58"/>
      <c r="BG420" s="133"/>
      <c r="BH420" s="137"/>
      <c r="BI420" s="137"/>
      <c r="BJ420" s="142" t="s">
        <v>2411</v>
      </c>
      <c r="BK420" s="133"/>
      <c r="BL420" s="133"/>
      <c r="BM420" s="133"/>
      <c r="BN420" s="133"/>
      <c r="BO420" s="133"/>
      <c r="BP420" s="133"/>
      <c r="BQ420" s="133"/>
      <c r="BR420" s="133"/>
      <c r="BS420" s="133"/>
      <c r="BT420" s="133"/>
      <c r="BU420" s="133"/>
      <c r="BV420" s="133"/>
      <c r="BW420" s="133"/>
      <c r="BX420" s="133"/>
      <c r="BY420" s="133"/>
      <c r="BZ420" s="133"/>
    </row>
    <row r="421" spans="1:78">
      <c r="A421" s="10">
        <f t="shared" si="49"/>
        <v>412</v>
      </c>
      <c r="B421" s="14" t="s">
        <v>64</v>
      </c>
      <c r="C421" s="49" t="s">
        <v>2377</v>
      </c>
      <c r="D421" s="65" t="s">
        <v>2378</v>
      </c>
      <c r="E421" s="133" t="s">
        <v>99</v>
      </c>
      <c r="F421" s="3" t="s">
        <v>68</v>
      </c>
      <c r="G421" s="133"/>
      <c r="H421" s="133"/>
      <c r="I421" s="133"/>
      <c r="J421" s="133"/>
      <c r="K421" s="10" t="s">
        <v>2379</v>
      </c>
      <c r="L421" s="10" t="s">
        <v>110</v>
      </c>
      <c r="M421" s="10" t="s">
        <v>2380</v>
      </c>
      <c r="N421" s="133"/>
      <c r="O421" s="4" t="s">
        <v>87</v>
      </c>
      <c r="P421" s="7" t="s">
        <v>88</v>
      </c>
      <c r="Q421" s="50"/>
      <c r="R421" s="7" t="s">
        <v>74</v>
      </c>
      <c r="S421" s="162">
        <v>34609</v>
      </c>
      <c r="T421" s="164" t="str">
        <f t="shared" ca="1" si="52"/>
        <v>26 Tahun 10 Bulan</v>
      </c>
      <c r="U421" s="133"/>
      <c r="V421" s="99">
        <v>44389</v>
      </c>
      <c r="W421" s="165" t="str">
        <f t="shared" ca="1" si="50"/>
        <v>0Tahun</v>
      </c>
      <c r="X421" s="79" t="str">
        <f t="shared" ca="1" si="51"/>
        <v>1Bulan</v>
      </c>
      <c r="Y421" s="10"/>
      <c r="Z421" s="63" t="s">
        <v>2381</v>
      </c>
      <c r="AA421" s="133"/>
      <c r="AB421" s="133"/>
      <c r="AC421" s="133" t="s">
        <v>2382</v>
      </c>
      <c r="AD421" s="55"/>
      <c r="AE421" s="56" t="s">
        <v>2383</v>
      </c>
      <c r="AF421" s="7" t="s">
        <v>78</v>
      </c>
      <c r="AG421" s="133"/>
      <c r="AH421" s="133"/>
      <c r="AI421" s="133"/>
      <c r="AJ421" s="133"/>
      <c r="AK421" s="133"/>
      <c r="AL421" s="133"/>
      <c r="AM421" s="133"/>
      <c r="AN421" s="133"/>
      <c r="AO421" s="133"/>
      <c r="AP421" s="133"/>
      <c r="AQ421" s="2" t="s">
        <v>2384</v>
      </c>
      <c r="AR421" s="57"/>
      <c r="AS421" s="63" t="s">
        <v>2385</v>
      </c>
      <c r="AT421" s="63"/>
      <c r="AU421" s="63" t="s">
        <v>2386</v>
      </c>
      <c r="AV421" s="133"/>
      <c r="AW421" s="133"/>
      <c r="AX421" s="133"/>
      <c r="AY421" s="133"/>
      <c r="AZ421" s="133"/>
      <c r="BA421" s="63"/>
      <c r="BB421" s="63"/>
      <c r="BC421" s="141" t="s">
        <v>2387</v>
      </c>
      <c r="BD421" s="58"/>
      <c r="BE421" s="63" t="s">
        <v>2388</v>
      </c>
      <c r="BF421" s="58"/>
      <c r="BG421" s="133"/>
      <c r="BH421" s="137"/>
      <c r="BI421" s="137"/>
      <c r="BJ421" s="142" t="s">
        <v>2389</v>
      </c>
      <c r="BK421" s="133"/>
      <c r="BL421" s="133"/>
      <c r="BM421" s="133"/>
      <c r="BN421" s="133"/>
      <c r="BO421" s="133"/>
      <c r="BP421" s="133"/>
      <c r="BQ421" s="133"/>
      <c r="BR421" s="133"/>
      <c r="BS421" s="133"/>
      <c r="BT421" s="133"/>
      <c r="BU421" s="133"/>
      <c r="BV421" s="133"/>
      <c r="BW421" s="133"/>
      <c r="BX421" s="133"/>
      <c r="BY421" s="133"/>
      <c r="BZ421" s="133"/>
    </row>
    <row r="422" spans="1:78">
      <c r="A422" s="10">
        <f t="shared" si="49"/>
        <v>413</v>
      </c>
      <c r="B422" s="14" t="s">
        <v>64</v>
      </c>
      <c r="C422" s="49" t="s">
        <v>2390</v>
      </c>
      <c r="D422" s="65" t="s">
        <v>2391</v>
      </c>
      <c r="E422" s="133" t="s">
        <v>3144</v>
      </c>
      <c r="F422" s="3" t="s">
        <v>68</v>
      </c>
      <c r="G422" s="133"/>
      <c r="H422" s="133"/>
      <c r="I422" s="133"/>
      <c r="J422" s="133"/>
      <c r="K422" s="10" t="s">
        <v>2379</v>
      </c>
      <c r="L422" s="10" t="s">
        <v>110</v>
      </c>
      <c r="M422" s="10" t="s">
        <v>2392</v>
      </c>
      <c r="N422" s="133"/>
      <c r="O422" s="4" t="s">
        <v>87</v>
      </c>
      <c r="P422" s="7" t="s">
        <v>88</v>
      </c>
      <c r="Q422" s="50"/>
      <c r="R422" s="7" t="s">
        <v>74</v>
      </c>
      <c r="S422" s="162">
        <v>35857</v>
      </c>
      <c r="T422" s="164" t="str">
        <f t="shared" ca="1" si="52"/>
        <v>23 Tahun 5 Bulan</v>
      </c>
      <c r="U422" s="133"/>
      <c r="V422" s="99">
        <v>44389</v>
      </c>
      <c r="W422" s="165" t="str">
        <f t="shared" ca="1" si="50"/>
        <v>0Tahun</v>
      </c>
      <c r="X422" s="79" t="str">
        <f t="shared" ca="1" si="51"/>
        <v>1Bulan</v>
      </c>
      <c r="Y422" s="10"/>
      <c r="Z422" s="63" t="s">
        <v>113</v>
      </c>
      <c r="AA422" s="133"/>
      <c r="AB422" s="133"/>
      <c r="AC422" s="133" t="s">
        <v>2393</v>
      </c>
      <c r="AD422" s="55"/>
      <c r="AE422" s="56" t="s">
        <v>2394</v>
      </c>
      <c r="AF422" s="7" t="s">
        <v>375</v>
      </c>
      <c r="AG422" s="133"/>
      <c r="AH422" s="133"/>
      <c r="AI422" s="133"/>
      <c r="AJ422" s="133"/>
      <c r="AK422" s="133"/>
      <c r="AL422" s="133"/>
      <c r="AM422" s="133"/>
      <c r="AN422" s="133"/>
      <c r="AO422" s="133"/>
      <c r="AP422" s="133"/>
      <c r="AQ422" s="49" t="s">
        <v>2395</v>
      </c>
      <c r="AR422" s="57"/>
      <c r="AS422" s="63" t="s">
        <v>2396</v>
      </c>
      <c r="AT422" s="63"/>
      <c r="AU422" s="63" t="s">
        <v>2397</v>
      </c>
      <c r="AV422" s="133"/>
      <c r="AW422" s="133"/>
      <c r="AX422" s="133"/>
      <c r="AY422" s="133"/>
      <c r="AZ422" s="133"/>
      <c r="BA422" s="63"/>
      <c r="BB422" s="63"/>
      <c r="BC422" s="141" t="s">
        <v>2398</v>
      </c>
      <c r="BD422" s="58"/>
      <c r="BE422" s="63" t="s">
        <v>2399</v>
      </c>
      <c r="BF422" s="58"/>
      <c r="BG422" s="133"/>
      <c r="BH422" s="137"/>
      <c r="BI422" s="137"/>
      <c r="BJ422" s="142" t="s">
        <v>2400</v>
      </c>
      <c r="BK422" s="133"/>
      <c r="BL422" s="133"/>
      <c r="BM422" s="133"/>
      <c r="BN422" s="133"/>
      <c r="BO422" s="133"/>
      <c r="BP422" s="133"/>
      <c r="BQ422" s="133"/>
      <c r="BR422" s="133"/>
      <c r="BS422" s="133"/>
      <c r="BT422" s="133"/>
      <c r="BU422" s="133"/>
      <c r="BV422" s="133"/>
      <c r="BW422" s="133"/>
      <c r="BX422" s="133"/>
      <c r="BY422" s="133"/>
      <c r="BZ422" s="133"/>
    </row>
    <row r="423" spans="1:78">
      <c r="A423" s="10">
        <f t="shared" si="49"/>
        <v>414</v>
      </c>
      <c r="B423" s="5" t="s">
        <v>64</v>
      </c>
      <c r="C423" s="66" t="s">
        <v>133</v>
      </c>
      <c r="D423" s="59" t="s">
        <v>134</v>
      </c>
      <c r="E423" s="133" t="s">
        <v>3146</v>
      </c>
      <c r="F423" s="3" t="s">
        <v>68</v>
      </c>
      <c r="G423" s="133"/>
      <c r="H423" s="133"/>
      <c r="I423" s="133"/>
      <c r="J423" s="133"/>
      <c r="K423" s="10" t="s">
        <v>136</v>
      </c>
      <c r="L423" s="3" t="s">
        <v>110</v>
      </c>
      <c r="M423" s="7" t="s">
        <v>2634</v>
      </c>
      <c r="N423" s="133"/>
      <c r="O423" s="7" t="s">
        <v>72</v>
      </c>
      <c r="P423" s="70" t="s">
        <v>112</v>
      </c>
      <c r="Q423" s="50"/>
      <c r="R423" s="134" t="s">
        <v>89</v>
      </c>
      <c r="S423" s="161">
        <v>32476</v>
      </c>
      <c r="T423" s="164" t="str">
        <f t="shared" ca="1" si="52"/>
        <v>32 Tahun 9 Bulan</v>
      </c>
      <c r="U423" s="133"/>
      <c r="V423" s="71">
        <v>43885</v>
      </c>
      <c r="W423" s="165" t="str">
        <f t="shared" ca="1" si="50"/>
        <v>1Tahun</v>
      </c>
      <c r="X423" s="79" t="str">
        <f t="shared" ca="1" si="51"/>
        <v>6Bulan</v>
      </c>
      <c r="Y423" s="10"/>
      <c r="Z423" s="72" t="s">
        <v>113</v>
      </c>
      <c r="AA423" s="133"/>
      <c r="AB423" s="133"/>
      <c r="AC423" s="72" t="s">
        <v>137</v>
      </c>
      <c r="AD423" s="55"/>
      <c r="AE423" s="73" t="s">
        <v>138</v>
      </c>
      <c r="AF423" s="3" t="s">
        <v>78</v>
      </c>
      <c r="AG423" s="133"/>
      <c r="AH423" s="133"/>
      <c r="AI423" s="133"/>
      <c r="AJ423" s="133"/>
      <c r="AK423" s="133"/>
      <c r="AL423" s="133"/>
      <c r="AM423" s="133"/>
      <c r="AN423" s="133"/>
      <c r="AO423" s="133"/>
      <c r="AP423" s="133"/>
      <c r="AQ423" s="2" t="s">
        <v>139</v>
      </c>
      <c r="AR423" s="57"/>
      <c r="AS423" s="7"/>
      <c r="AT423" s="7"/>
      <c r="AU423" s="7"/>
      <c r="AV423" s="133"/>
      <c r="AW423" s="133"/>
      <c r="AX423" s="133"/>
      <c r="AY423" s="133"/>
      <c r="AZ423" s="133"/>
      <c r="BA423" s="7"/>
      <c r="BB423" s="7"/>
      <c r="BC423" s="74" t="s">
        <v>140</v>
      </c>
      <c r="BD423" s="58"/>
      <c r="BE423" s="72" t="s">
        <v>141</v>
      </c>
      <c r="BF423" s="58"/>
      <c r="BG423" s="133"/>
      <c r="BH423" s="137"/>
      <c r="BI423" s="137"/>
      <c r="BJ423" s="3"/>
      <c r="BK423" s="133"/>
      <c r="BL423" s="133"/>
      <c r="BM423" s="133"/>
      <c r="BN423" s="133"/>
      <c r="BO423" s="133"/>
      <c r="BP423" s="133"/>
      <c r="BQ423" s="133"/>
      <c r="BR423" s="133"/>
      <c r="BS423" s="133"/>
      <c r="BT423" s="133"/>
      <c r="BU423" s="133"/>
      <c r="BV423" s="133"/>
      <c r="BW423" s="133"/>
      <c r="BX423" s="133"/>
      <c r="BY423" s="133"/>
      <c r="BZ423" s="133"/>
    </row>
    <row r="424" spans="1:78">
      <c r="A424" s="10">
        <f t="shared" si="49"/>
        <v>415</v>
      </c>
      <c r="B424" s="54" t="s">
        <v>64</v>
      </c>
      <c r="C424" s="66" t="s">
        <v>1317</v>
      </c>
      <c r="D424" s="5" t="s">
        <v>1318</v>
      </c>
      <c r="E424" s="133" t="s">
        <v>3145</v>
      </c>
      <c r="F424" s="3" t="s">
        <v>68</v>
      </c>
      <c r="G424" s="133"/>
      <c r="H424" s="133"/>
      <c r="I424" s="133"/>
      <c r="J424" s="133"/>
      <c r="K424" s="10" t="s">
        <v>136</v>
      </c>
      <c r="L424" s="10" t="s">
        <v>110</v>
      </c>
      <c r="M424" s="7" t="s">
        <v>2634</v>
      </c>
      <c r="N424" s="133"/>
      <c r="O424" s="4" t="s">
        <v>72</v>
      </c>
      <c r="P424" s="2" t="s">
        <v>297</v>
      </c>
      <c r="Q424" s="50" t="s">
        <v>2959</v>
      </c>
      <c r="R424" s="134" t="s">
        <v>74</v>
      </c>
      <c r="S424" s="161">
        <v>34136</v>
      </c>
      <c r="T424" s="164" t="str">
        <f t="shared" ca="1" si="52"/>
        <v>28 Tahun 2 Bulan</v>
      </c>
      <c r="U424" s="133"/>
      <c r="V424" s="6">
        <v>44092</v>
      </c>
      <c r="W424" s="165" t="str">
        <f t="shared" ca="1" si="50"/>
        <v>0Tahun</v>
      </c>
      <c r="X424" s="79" t="str">
        <f t="shared" ca="1" si="51"/>
        <v>11Bulan</v>
      </c>
      <c r="Y424" s="10"/>
      <c r="Z424" s="53" t="s">
        <v>113</v>
      </c>
      <c r="AA424" s="133"/>
      <c r="AB424" s="133"/>
      <c r="AC424" s="54" t="s">
        <v>1319</v>
      </c>
      <c r="AD424" s="55" t="s">
        <v>211</v>
      </c>
      <c r="AE424" s="56" t="s">
        <v>1320</v>
      </c>
      <c r="AF424" s="4" t="s">
        <v>78</v>
      </c>
      <c r="AG424" s="133"/>
      <c r="AH424" s="133"/>
      <c r="AI424" s="133"/>
      <c r="AJ424" s="133"/>
      <c r="AK424" s="133"/>
      <c r="AL424" s="133"/>
      <c r="AM424" s="133"/>
      <c r="AN424" s="133"/>
      <c r="AO424" s="133"/>
      <c r="AP424" s="133"/>
      <c r="AQ424" s="3"/>
      <c r="AR424" s="57" t="s">
        <v>2892</v>
      </c>
      <c r="AS424" s="7"/>
      <c r="AT424" s="7"/>
      <c r="AU424" s="7"/>
      <c r="AV424" s="133"/>
      <c r="AW424" s="133"/>
      <c r="AX424" s="133"/>
      <c r="AY424" s="133"/>
      <c r="AZ424" s="133"/>
      <c r="BA424" s="7"/>
      <c r="BB424" s="7"/>
      <c r="BC424" s="53" t="s">
        <v>1321</v>
      </c>
      <c r="BD424" s="58"/>
      <c r="BE424" s="53" t="s">
        <v>80</v>
      </c>
      <c r="BF424" s="58" t="s">
        <v>2670</v>
      </c>
      <c r="BG424" s="133"/>
      <c r="BH424" s="137"/>
      <c r="BI424" s="137"/>
      <c r="BJ424" s="4"/>
      <c r="BK424" s="133"/>
      <c r="BL424" s="133"/>
      <c r="BM424" s="133"/>
      <c r="BN424" s="133"/>
      <c r="BO424" s="133"/>
      <c r="BP424" s="133"/>
      <c r="BQ424" s="133"/>
      <c r="BR424" s="133"/>
      <c r="BS424" s="133"/>
      <c r="BT424" s="133"/>
      <c r="BU424" s="133"/>
      <c r="BV424" s="133"/>
      <c r="BW424" s="133"/>
      <c r="BX424" s="133"/>
      <c r="BY424" s="133"/>
      <c r="BZ424" s="133"/>
    </row>
    <row r="425" spans="1:78">
      <c r="A425" s="10">
        <f t="shared" si="49"/>
        <v>416</v>
      </c>
      <c r="B425" s="5" t="s">
        <v>64</v>
      </c>
      <c r="C425" s="66" t="s">
        <v>1957</v>
      </c>
      <c r="D425" s="59" t="s">
        <v>1958</v>
      </c>
      <c r="E425" s="133" t="s">
        <v>3147</v>
      </c>
      <c r="F425" s="3" t="s">
        <v>68</v>
      </c>
      <c r="G425" s="133"/>
      <c r="H425" s="133"/>
      <c r="I425" s="133"/>
      <c r="J425" s="133"/>
      <c r="K425" s="10" t="s">
        <v>710</v>
      </c>
      <c r="L425" s="10" t="s">
        <v>110</v>
      </c>
      <c r="M425" s="3" t="s">
        <v>1959</v>
      </c>
      <c r="N425" s="133"/>
      <c r="O425" s="4" t="s">
        <v>87</v>
      </c>
      <c r="P425" s="70" t="s">
        <v>88</v>
      </c>
      <c r="Q425" s="50" t="s">
        <v>2959</v>
      </c>
      <c r="R425" s="134" t="s">
        <v>241</v>
      </c>
      <c r="S425" s="161">
        <v>34808</v>
      </c>
      <c r="T425" s="164" t="str">
        <f t="shared" ca="1" si="52"/>
        <v>26 Tahun 4 Bulan</v>
      </c>
      <c r="U425" s="133"/>
      <c r="V425" s="71">
        <v>44081</v>
      </c>
      <c r="W425" s="165" t="str">
        <f t="shared" ca="1" si="50"/>
        <v>0Tahun</v>
      </c>
      <c r="X425" s="79" t="str">
        <f t="shared" ca="1" si="51"/>
        <v>11Bulan</v>
      </c>
      <c r="Y425" s="10"/>
      <c r="Z425" s="72" t="s">
        <v>113</v>
      </c>
      <c r="AA425" s="133"/>
      <c r="AB425" s="133"/>
      <c r="AC425" s="72" t="s">
        <v>1960</v>
      </c>
      <c r="AD425" s="55" t="s">
        <v>211</v>
      </c>
      <c r="AE425" s="73" t="s">
        <v>1961</v>
      </c>
      <c r="AF425" s="3" t="s">
        <v>78</v>
      </c>
      <c r="AG425" s="133"/>
      <c r="AH425" s="133"/>
      <c r="AI425" s="133"/>
      <c r="AJ425" s="133"/>
      <c r="AK425" s="133"/>
      <c r="AL425" s="133"/>
      <c r="AM425" s="133"/>
      <c r="AN425" s="133"/>
      <c r="AO425" s="133"/>
      <c r="AP425" s="133"/>
      <c r="AQ425" s="7"/>
      <c r="AR425" s="57" t="s">
        <v>2891</v>
      </c>
      <c r="AS425" s="7"/>
      <c r="AT425" s="7"/>
      <c r="AU425" s="7"/>
      <c r="AV425" s="133"/>
      <c r="AW425" s="133"/>
      <c r="AX425" s="133"/>
      <c r="AY425" s="133"/>
      <c r="AZ425" s="133"/>
      <c r="BA425" s="7"/>
      <c r="BB425" s="7"/>
      <c r="BC425" s="74" t="s">
        <v>1962</v>
      </c>
      <c r="BD425" s="58"/>
      <c r="BE425" s="72" t="s">
        <v>1963</v>
      </c>
      <c r="BF425" s="58" t="s">
        <v>1963</v>
      </c>
      <c r="BG425" s="133"/>
      <c r="BH425" s="137"/>
      <c r="BI425" s="137"/>
      <c r="BJ425" s="3"/>
      <c r="BK425" s="133"/>
      <c r="BL425" s="133"/>
      <c r="BM425" s="133"/>
      <c r="BN425" s="133"/>
      <c r="BO425" s="133"/>
      <c r="BP425" s="133"/>
      <c r="BQ425" s="133"/>
      <c r="BR425" s="133"/>
      <c r="BS425" s="133"/>
      <c r="BT425" s="133"/>
      <c r="BU425" s="133"/>
      <c r="BV425" s="133"/>
      <c r="BW425" s="133"/>
      <c r="BX425" s="133"/>
      <c r="BY425" s="133"/>
      <c r="BZ425" s="133"/>
    </row>
    <row r="426" spans="1:78">
      <c r="A426" s="10">
        <f t="shared" si="49"/>
        <v>417</v>
      </c>
      <c r="B426" s="5" t="s">
        <v>64</v>
      </c>
      <c r="C426" s="49" t="s">
        <v>879</v>
      </c>
      <c r="D426" s="59" t="s">
        <v>880</v>
      </c>
      <c r="E426" s="133" t="s">
        <v>3141</v>
      </c>
      <c r="F426" s="3" t="s">
        <v>68</v>
      </c>
      <c r="G426" s="133"/>
      <c r="H426" s="133"/>
      <c r="I426" s="133"/>
      <c r="J426" s="133"/>
      <c r="K426" s="10" t="s">
        <v>881</v>
      </c>
      <c r="L426" s="10" t="s">
        <v>110</v>
      </c>
      <c r="M426" s="3" t="s">
        <v>2633</v>
      </c>
      <c r="N426" s="133"/>
      <c r="O426" s="7" t="s">
        <v>72</v>
      </c>
      <c r="P426" s="81" t="s">
        <v>88</v>
      </c>
      <c r="Q426" s="50"/>
      <c r="R426" s="134" t="s">
        <v>574</v>
      </c>
      <c r="S426" s="161">
        <v>35940</v>
      </c>
      <c r="T426" s="164" t="str">
        <f t="shared" ca="1" si="52"/>
        <v>23 Tahun 3 Bulan</v>
      </c>
      <c r="U426" s="133"/>
      <c r="V426" s="71">
        <v>44217</v>
      </c>
      <c r="W426" s="165" t="str">
        <f t="shared" ca="1" si="50"/>
        <v>0Tahun</v>
      </c>
      <c r="X426" s="79" t="str">
        <f t="shared" ca="1" si="51"/>
        <v>7Bulan</v>
      </c>
      <c r="Y426" s="10"/>
      <c r="Z426" s="72" t="s">
        <v>90</v>
      </c>
      <c r="AA426" s="133"/>
      <c r="AB426" s="133"/>
      <c r="AC426" s="72" t="s">
        <v>882</v>
      </c>
      <c r="AD426" s="55"/>
      <c r="AE426" s="73" t="s">
        <v>883</v>
      </c>
      <c r="AF426" s="3" t="s">
        <v>78</v>
      </c>
      <c r="AG426" s="133"/>
      <c r="AH426" s="133"/>
      <c r="AI426" s="133"/>
      <c r="AJ426" s="133"/>
      <c r="AK426" s="133"/>
      <c r="AL426" s="133"/>
      <c r="AM426" s="133"/>
      <c r="AN426" s="133"/>
      <c r="AO426" s="133"/>
      <c r="AP426" s="133"/>
      <c r="AQ426" s="7"/>
      <c r="AR426" s="57"/>
      <c r="AS426" s="7" t="s">
        <v>884</v>
      </c>
      <c r="AT426" s="7"/>
      <c r="AU426" s="7" t="s">
        <v>885</v>
      </c>
      <c r="AV426" s="133"/>
      <c r="AW426" s="133"/>
      <c r="AX426" s="133"/>
      <c r="AY426" s="133"/>
      <c r="AZ426" s="133"/>
      <c r="BA426" s="7"/>
      <c r="BB426" s="7"/>
      <c r="BC426" s="108" t="s">
        <v>886</v>
      </c>
      <c r="BD426" s="58"/>
      <c r="BE426" s="53" t="s">
        <v>80</v>
      </c>
      <c r="BF426" s="58"/>
      <c r="BG426" s="133"/>
      <c r="BH426" s="137"/>
      <c r="BI426" s="137"/>
      <c r="BJ426" s="3"/>
      <c r="BK426" s="133"/>
      <c r="BL426" s="133"/>
      <c r="BM426" s="133"/>
      <c r="BN426" s="133"/>
      <c r="BO426" s="133"/>
      <c r="BP426" s="133"/>
      <c r="BQ426" s="133"/>
      <c r="BR426" s="133"/>
      <c r="BS426" s="133"/>
      <c r="BT426" s="133"/>
      <c r="BU426" s="133"/>
      <c r="BV426" s="133"/>
      <c r="BW426" s="133"/>
      <c r="BX426" s="133"/>
      <c r="BY426" s="133"/>
      <c r="BZ426" s="133"/>
    </row>
    <row r="427" spans="1:78">
      <c r="A427" s="10">
        <f t="shared" si="49"/>
        <v>418</v>
      </c>
      <c r="B427" s="5" t="s">
        <v>64</v>
      </c>
      <c r="C427" s="49" t="s">
        <v>406</v>
      </c>
      <c r="D427" s="152" t="s">
        <v>407</v>
      </c>
      <c r="E427" s="133" t="s">
        <v>408</v>
      </c>
      <c r="F427" s="3" t="s">
        <v>68</v>
      </c>
      <c r="G427" s="133"/>
      <c r="H427" s="133"/>
      <c r="I427" s="133"/>
      <c r="J427" s="133"/>
      <c r="K427" s="10" t="s">
        <v>409</v>
      </c>
      <c r="L427" s="4" t="s">
        <v>410</v>
      </c>
      <c r="M427" s="3" t="s">
        <v>411</v>
      </c>
      <c r="N427" s="133"/>
      <c r="O427" s="7" t="s">
        <v>72</v>
      </c>
      <c r="P427" s="81" t="s">
        <v>240</v>
      </c>
      <c r="Q427" s="50"/>
      <c r="R427" s="134" t="s">
        <v>74</v>
      </c>
      <c r="S427" s="161">
        <v>31344</v>
      </c>
      <c r="T427" s="164" t="str">
        <f t="shared" ca="1" si="52"/>
        <v>35 Tahun 10 Bulan</v>
      </c>
      <c r="U427" s="133"/>
      <c r="V427" s="62">
        <v>44067</v>
      </c>
      <c r="W427" s="165" t="str">
        <f t="shared" ca="1" si="50"/>
        <v>1Tahun</v>
      </c>
      <c r="X427" s="79" t="str">
        <f t="shared" ca="1" si="51"/>
        <v>0Bulan</v>
      </c>
      <c r="Y427" s="10"/>
      <c r="Z427" s="59" t="s">
        <v>113</v>
      </c>
      <c r="AA427" s="133"/>
      <c r="AB427" s="133"/>
      <c r="AC427" s="72" t="s">
        <v>412</v>
      </c>
      <c r="AD427" s="55"/>
      <c r="AE427" s="56" t="s">
        <v>413</v>
      </c>
      <c r="AF427" s="3" t="s">
        <v>78</v>
      </c>
      <c r="AG427" s="133"/>
      <c r="AH427" s="133"/>
      <c r="AI427" s="133"/>
      <c r="AJ427" s="133"/>
      <c r="AK427" s="133"/>
      <c r="AL427" s="133"/>
      <c r="AM427" s="133"/>
      <c r="AN427" s="133"/>
      <c r="AO427" s="133"/>
      <c r="AP427" s="133"/>
      <c r="AQ427" s="79">
        <v>7310534476</v>
      </c>
      <c r="AR427" s="57"/>
      <c r="AS427" s="7"/>
      <c r="AT427" s="7"/>
      <c r="AU427" s="7"/>
      <c r="AV427" s="133"/>
      <c r="AW427" s="133"/>
      <c r="AX427" s="133"/>
      <c r="AY427" s="133"/>
      <c r="AZ427" s="133"/>
      <c r="BA427" s="2" t="s">
        <v>3173</v>
      </c>
      <c r="BB427" s="7"/>
      <c r="BC427" s="74" t="s">
        <v>414</v>
      </c>
      <c r="BD427" s="58"/>
      <c r="BE427" s="59"/>
      <c r="BF427" s="58"/>
      <c r="BG427" s="133"/>
      <c r="BH427" s="137"/>
      <c r="BI427" s="137"/>
      <c r="BJ427" s="3"/>
      <c r="BK427" s="133"/>
      <c r="BL427" s="133"/>
      <c r="BM427" s="133"/>
      <c r="BN427" s="133"/>
      <c r="BO427" s="133"/>
      <c r="BP427" s="133"/>
      <c r="BQ427" s="133"/>
      <c r="BR427" s="133"/>
      <c r="BS427" s="133"/>
      <c r="BT427" s="133"/>
      <c r="BU427" s="133"/>
      <c r="BV427" s="133"/>
      <c r="BW427" s="133"/>
      <c r="BX427" s="133"/>
      <c r="BY427" s="133"/>
      <c r="BZ427" s="133"/>
    </row>
    <row r="428" spans="1:78" ht="15">
      <c r="A428" s="10">
        <f t="shared" si="49"/>
        <v>419</v>
      </c>
      <c r="B428" s="14" t="s">
        <v>64</v>
      </c>
      <c r="C428" s="181" t="s">
        <v>3108</v>
      </c>
      <c r="D428" s="59" t="s">
        <v>2960</v>
      </c>
      <c r="E428" s="133" t="s">
        <v>3148</v>
      </c>
      <c r="F428" s="3" t="s">
        <v>68</v>
      </c>
      <c r="G428" s="133"/>
      <c r="H428" s="133"/>
      <c r="I428" s="133"/>
      <c r="J428" s="133"/>
      <c r="K428" s="10" t="s">
        <v>3149</v>
      </c>
      <c r="L428" s="10" t="s">
        <v>410</v>
      </c>
      <c r="M428" s="10" t="s">
        <v>2961</v>
      </c>
      <c r="N428" s="133"/>
      <c r="O428" s="4" t="s">
        <v>87</v>
      </c>
      <c r="P428" s="7" t="s">
        <v>88</v>
      </c>
      <c r="Q428" s="50"/>
      <c r="R428" s="7"/>
      <c r="S428" s="162"/>
      <c r="T428" s="164" t="str">
        <f t="shared" ca="1" si="52"/>
        <v>121 Tahun 7 Bulan</v>
      </c>
      <c r="U428" s="99"/>
      <c r="V428" s="99"/>
      <c r="W428" s="165" t="str">
        <f t="shared" ca="1" si="50"/>
        <v>121Tahun</v>
      </c>
      <c r="X428" s="79" t="str">
        <f t="shared" ca="1" si="51"/>
        <v>9Bulan</v>
      </c>
      <c r="Y428" s="10"/>
      <c r="Z428" s="63"/>
      <c r="AA428" s="133"/>
      <c r="AB428" s="133"/>
      <c r="AC428" s="133"/>
      <c r="AD428" s="55"/>
      <c r="AE428" s="60"/>
      <c r="AF428" s="3"/>
      <c r="AG428" s="133"/>
      <c r="AH428" s="133"/>
      <c r="AI428" s="133"/>
      <c r="AJ428" s="133"/>
      <c r="AK428" s="133"/>
      <c r="AL428" s="133"/>
      <c r="AM428" s="133"/>
      <c r="AN428" s="133"/>
      <c r="AO428" s="133"/>
      <c r="AP428" s="133"/>
      <c r="AQ428" s="10"/>
      <c r="AR428" s="57"/>
      <c r="AS428" s="63"/>
      <c r="AT428" s="63"/>
      <c r="AU428" s="63"/>
      <c r="AV428" s="133"/>
      <c r="AW428" s="133"/>
      <c r="AX428" s="133"/>
      <c r="AY428" s="133"/>
      <c r="AZ428" s="133"/>
      <c r="BA428" s="63"/>
      <c r="BB428" s="63"/>
      <c r="BC428" s="141"/>
      <c r="BD428" s="58"/>
      <c r="BE428" s="63"/>
      <c r="BF428" s="58"/>
      <c r="BG428" s="133"/>
      <c r="BH428" s="137"/>
      <c r="BI428" s="137"/>
      <c r="BJ428" s="10"/>
      <c r="BK428" s="133"/>
      <c r="BL428" s="133"/>
      <c r="BM428" s="133"/>
      <c r="BN428" s="133"/>
      <c r="BO428" s="133"/>
      <c r="BP428" s="133"/>
      <c r="BQ428" s="133"/>
      <c r="BR428" s="133"/>
      <c r="BS428" s="133"/>
      <c r="BT428" s="133"/>
      <c r="BU428" s="133"/>
      <c r="BV428" s="133"/>
      <c r="BW428" s="133"/>
      <c r="BX428" s="133"/>
      <c r="BY428" s="133"/>
      <c r="BZ428" s="133"/>
    </row>
    <row r="429" spans="1:78">
      <c r="A429" s="10">
        <f t="shared" si="49"/>
        <v>420</v>
      </c>
      <c r="B429" s="14" t="s">
        <v>64</v>
      </c>
      <c r="C429" s="49" t="s">
        <v>2157</v>
      </c>
      <c r="D429" s="59" t="s">
        <v>2158</v>
      </c>
      <c r="E429" s="133" t="s">
        <v>2158</v>
      </c>
      <c r="F429" s="10" t="s">
        <v>68</v>
      </c>
      <c r="G429" s="133"/>
      <c r="H429" s="133"/>
      <c r="I429" s="133"/>
      <c r="J429" s="133"/>
      <c r="K429" s="10" t="s">
        <v>2159</v>
      </c>
      <c r="L429" s="10" t="s">
        <v>410</v>
      </c>
      <c r="M429" s="10" t="s">
        <v>2160</v>
      </c>
      <c r="N429" s="133"/>
      <c r="O429" s="4" t="s">
        <v>72</v>
      </c>
      <c r="P429" s="7"/>
      <c r="Q429" s="50"/>
      <c r="R429" s="7"/>
      <c r="S429" s="162"/>
      <c r="T429" s="164" t="str">
        <f t="shared" ca="1" si="52"/>
        <v>121 Tahun 7 Bulan</v>
      </c>
      <c r="U429" s="99">
        <v>44349</v>
      </c>
      <c r="V429" s="99">
        <v>44349</v>
      </c>
      <c r="W429" s="165" t="str">
        <f t="shared" ca="1" si="50"/>
        <v>0Tahun</v>
      </c>
      <c r="X429" s="79" t="str">
        <f t="shared" ca="1" si="51"/>
        <v>3Bulan</v>
      </c>
      <c r="Y429" s="10" t="s">
        <v>75</v>
      </c>
      <c r="Z429" s="63"/>
      <c r="AA429" s="133"/>
      <c r="AB429" s="133"/>
      <c r="AC429" s="133" t="s">
        <v>2161</v>
      </c>
      <c r="AD429" s="55"/>
      <c r="AE429" s="60"/>
      <c r="AF429" s="3" t="s">
        <v>78</v>
      </c>
      <c r="AG429" s="133"/>
      <c r="AH429" s="133"/>
      <c r="AI429" s="133"/>
      <c r="AJ429" s="133"/>
      <c r="AK429" s="133"/>
      <c r="AL429" s="133"/>
      <c r="AM429" s="133"/>
      <c r="AN429" s="133"/>
      <c r="AO429" s="133"/>
      <c r="AP429" s="133"/>
      <c r="AQ429" s="10">
        <v>5310525903</v>
      </c>
      <c r="AR429" s="57"/>
      <c r="AS429" s="63"/>
      <c r="AT429" s="63"/>
      <c r="AU429" s="63"/>
      <c r="AV429" s="133"/>
      <c r="AW429" s="133"/>
      <c r="AX429" s="133"/>
      <c r="AY429" s="133"/>
      <c r="AZ429" s="133"/>
      <c r="BA429" s="63"/>
      <c r="BB429" s="63"/>
      <c r="BC429" s="141" t="s">
        <v>2162</v>
      </c>
      <c r="BD429" s="58"/>
      <c r="BE429" s="63"/>
      <c r="BF429" s="58"/>
      <c r="BG429" s="133"/>
      <c r="BH429" s="137"/>
      <c r="BI429" s="137"/>
      <c r="BJ429" s="10"/>
      <c r="BK429" s="133"/>
      <c r="BL429" s="133"/>
      <c r="BM429" s="133"/>
      <c r="BN429" s="133"/>
      <c r="BO429" s="133"/>
      <c r="BP429" s="133"/>
      <c r="BQ429" s="133"/>
      <c r="BR429" s="133"/>
      <c r="BS429" s="133"/>
      <c r="BT429" s="133"/>
      <c r="BU429" s="133"/>
      <c r="BV429" s="133"/>
      <c r="BW429" s="133"/>
      <c r="BX429" s="133"/>
      <c r="BY429" s="133"/>
      <c r="BZ429" s="133"/>
    </row>
    <row r="430" spans="1:78">
      <c r="A430" s="10">
        <f t="shared" si="49"/>
        <v>421</v>
      </c>
      <c r="B430" s="5" t="s">
        <v>64</v>
      </c>
      <c r="C430" s="66" t="s">
        <v>1665</v>
      </c>
      <c r="D430" s="59" t="s">
        <v>1666</v>
      </c>
      <c r="E430" s="133" t="s">
        <v>3141</v>
      </c>
      <c r="F430" s="3" t="s">
        <v>68</v>
      </c>
      <c r="G430" s="133"/>
      <c r="H430" s="133"/>
      <c r="I430" s="133"/>
      <c r="J430" s="133"/>
      <c r="K430" s="10" t="s">
        <v>1667</v>
      </c>
      <c r="L430" s="10" t="s">
        <v>410</v>
      </c>
      <c r="M430" s="3" t="s">
        <v>1668</v>
      </c>
      <c r="N430" s="133"/>
      <c r="O430" s="7" t="s">
        <v>87</v>
      </c>
      <c r="P430" s="70" t="s">
        <v>297</v>
      </c>
      <c r="Q430" s="50"/>
      <c r="R430" s="134" t="s">
        <v>1669</v>
      </c>
      <c r="S430" s="161">
        <v>34745</v>
      </c>
      <c r="T430" s="164" t="str">
        <f t="shared" ca="1" si="52"/>
        <v>26 Tahun 6 Bulan</v>
      </c>
      <c r="U430" s="133"/>
      <c r="V430" s="71">
        <v>43896</v>
      </c>
      <c r="W430" s="165" t="str">
        <f t="shared" ca="1" si="50"/>
        <v>1Tahun</v>
      </c>
      <c r="X430" s="79" t="str">
        <f t="shared" ca="1" si="51"/>
        <v>5Bulan</v>
      </c>
      <c r="Y430" s="10"/>
      <c r="Z430" s="72" t="s">
        <v>113</v>
      </c>
      <c r="AA430" s="133"/>
      <c r="AB430" s="133"/>
      <c r="AC430" s="72" t="s">
        <v>1670</v>
      </c>
      <c r="AD430" s="55"/>
      <c r="AE430" s="73" t="s">
        <v>1671</v>
      </c>
      <c r="AF430" s="3" t="s">
        <v>78</v>
      </c>
      <c r="AG430" s="133"/>
      <c r="AH430" s="133"/>
      <c r="AI430" s="133"/>
      <c r="AJ430" s="133"/>
      <c r="AK430" s="133"/>
      <c r="AL430" s="133"/>
      <c r="AM430" s="133"/>
      <c r="AN430" s="133"/>
      <c r="AO430" s="133"/>
      <c r="AP430" s="133"/>
      <c r="AQ430" s="2" t="s">
        <v>1672</v>
      </c>
      <c r="AR430" s="57"/>
      <c r="AS430" s="7"/>
      <c r="AT430" s="7"/>
      <c r="AU430" s="7" t="s">
        <v>1673</v>
      </c>
      <c r="AV430" s="133"/>
      <c r="AW430" s="133"/>
      <c r="AX430" s="133"/>
      <c r="AY430" s="133"/>
      <c r="AZ430" s="133"/>
      <c r="BA430" s="2" t="s">
        <v>3174</v>
      </c>
      <c r="BB430" s="7"/>
      <c r="BC430" s="74" t="s">
        <v>1674</v>
      </c>
      <c r="BD430" s="58"/>
      <c r="BE430" s="53" t="s">
        <v>80</v>
      </c>
      <c r="BF430" s="58"/>
      <c r="BG430" s="133"/>
      <c r="BH430" s="137"/>
      <c r="BI430" s="137"/>
      <c r="BJ430" s="173" t="s">
        <v>1675</v>
      </c>
      <c r="BK430" s="133"/>
      <c r="BL430" s="133"/>
      <c r="BM430" s="133"/>
      <c r="BN430" s="133"/>
      <c r="BO430" s="133"/>
      <c r="BP430" s="133"/>
      <c r="BQ430" s="133"/>
      <c r="BR430" s="133"/>
      <c r="BS430" s="133"/>
      <c r="BT430" s="133"/>
      <c r="BU430" s="133"/>
      <c r="BV430" s="133"/>
      <c r="BW430" s="133"/>
      <c r="BX430" s="133"/>
      <c r="BY430" s="133"/>
      <c r="BZ430" s="133"/>
    </row>
    <row r="431" spans="1:78" ht="15.75" customHeight="1">
      <c r="A431" s="10">
        <f t="shared" si="49"/>
        <v>422</v>
      </c>
      <c r="B431" s="54" t="s">
        <v>994</v>
      </c>
      <c r="C431" s="2" t="s">
        <v>995</v>
      </c>
      <c r="D431" s="5" t="s">
        <v>996</v>
      </c>
      <c r="E431" s="133"/>
      <c r="F431" s="8" t="s">
        <v>14</v>
      </c>
      <c r="G431" s="133"/>
      <c r="H431" s="133"/>
      <c r="I431" s="133"/>
      <c r="J431" s="133"/>
      <c r="K431" s="10" t="s">
        <v>84</v>
      </c>
      <c r="L431" s="3" t="s">
        <v>85</v>
      </c>
      <c r="M431" s="8" t="s">
        <v>908</v>
      </c>
      <c r="N431" s="133"/>
      <c r="O431" s="7" t="s">
        <v>72</v>
      </c>
      <c r="P431" s="2" t="s">
        <v>297</v>
      </c>
      <c r="Q431" s="50"/>
      <c r="R431" s="134" t="s">
        <v>89</v>
      </c>
      <c r="S431" s="161">
        <v>32533</v>
      </c>
      <c r="T431" s="164" t="str">
        <f t="shared" ca="1" si="52"/>
        <v>32 Tahun 7 Bulan</v>
      </c>
      <c r="U431" s="133"/>
      <c r="V431" s="6">
        <v>42156</v>
      </c>
      <c r="W431" s="165" t="str">
        <f t="shared" ca="1" si="50"/>
        <v>6Tahun</v>
      </c>
      <c r="X431" s="79" t="str">
        <f t="shared" ca="1" si="51"/>
        <v>3Bulan</v>
      </c>
      <c r="Y431" s="10"/>
      <c r="Z431" s="53" t="s">
        <v>113</v>
      </c>
      <c r="AA431" s="133"/>
      <c r="AB431" s="133"/>
      <c r="AC431" s="54" t="s">
        <v>997</v>
      </c>
      <c r="AD431" s="55"/>
      <c r="AE431" s="56" t="s">
        <v>998</v>
      </c>
      <c r="AF431" s="4" t="s">
        <v>116</v>
      </c>
      <c r="AG431" s="133"/>
      <c r="AH431" s="133"/>
      <c r="AI431" s="133"/>
      <c r="AJ431" s="133"/>
      <c r="AK431" s="133"/>
      <c r="AL431" s="133"/>
      <c r="AM431" s="133"/>
      <c r="AN431" s="133"/>
      <c r="AO431" s="133"/>
      <c r="AP431" s="133"/>
      <c r="AQ431" s="4" t="s">
        <v>999</v>
      </c>
      <c r="AR431" s="57"/>
      <c r="AS431" s="7"/>
      <c r="AT431" s="7"/>
      <c r="AU431" s="7"/>
      <c r="AV431" s="133"/>
      <c r="AW431" s="133"/>
      <c r="AX431" s="133"/>
      <c r="AY431" s="133"/>
      <c r="AZ431" s="133"/>
      <c r="BA431" s="7"/>
      <c r="BB431" s="7"/>
      <c r="BC431" s="53" t="s">
        <v>1000</v>
      </c>
      <c r="BD431" s="58"/>
      <c r="BE431" s="53" t="s">
        <v>1001</v>
      </c>
      <c r="BF431" s="58"/>
      <c r="BG431" s="133"/>
      <c r="BH431" s="137"/>
      <c r="BI431" s="137"/>
      <c r="BJ431" s="4"/>
      <c r="BK431" s="133"/>
      <c r="BL431" s="133"/>
      <c r="BM431" s="133"/>
      <c r="BN431" s="133"/>
      <c r="BO431" s="133"/>
      <c r="BP431" s="133"/>
      <c r="BQ431" s="133"/>
      <c r="BR431" s="133"/>
      <c r="BS431" s="133"/>
      <c r="BT431" s="133"/>
      <c r="BU431" s="133"/>
      <c r="BV431" s="133"/>
      <c r="BW431" s="133"/>
      <c r="BX431" s="133"/>
      <c r="BY431" s="133"/>
      <c r="BZ431" s="133"/>
    </row>
    <row r="432" spans="1:78" ht="15.75" customHeight="1">
      <c r="A432" s="10">
        <f t="shared" si="49"/>
        <v>423</v>
      </c>
      <c r="B432" s="5" t="s">
        <v>2635</v>
      </c>
      <c r="C432" s="49" t="s">
        <v>1640</v>
      </c>
      <c r="D432" s="5" t="s">
        <v>1641</v>
      </c>
      <c r="E432" s="133"/>
      <c r="F432" s="3" t="s">
        <v>68</v>
      </c>
      <c r="G432" s="133"/>
      <c r="H432" s="133"/>
      <c r="I432" s="133"/>
      <c r="J432" s="133"/>
      <c r="K432" s="10" t="s">
        <v>100</v>
      </c>
      <c r="L432" s="4" t="s">
        <v>101</v>
      </c>
      <c r="M432" s="8" t="s">
        <v>314</v>
      </c>
      <c r="N432" s="133"/>
      <c r="O432" s="7" t="s">
        <v>87</v>
      </c>
      <c r="P432" s="7" t="s">
        <v>88</v>
      </c>
      <c r="Q432" s="50" t="s">
        <v>2959</v>
      </c>
      <c r="R432" s="134" t="s">
        <v>952</v>
      </c>
      <c r="S432" s="161">
        <v>35870</v>
      </c>
      <c r="T432" s="164" t="str">
        <f t="shared" ca="1" si="52"/>
        <v>23 Tahun 5 Bulan</v>
      </c>
      <c r="U432" s="133"/>
      <c r="V432" s="6">
        <v>44179</v>
      </c>
      <c r="W432" s="165" t="str">
        <f t="shared" ca="1" si="50"/>
        <v>0Tahun</v>
      </c>
      <c r="X432" s="79" t="str">
        <f t="shared" ca="1" si="51"/>
        <v>8Bulan</v>
      </c>
      <c r="Y432" s="10"/>
      <c r="Z432" s="59" t="s">
        <v>1</v>
      </c>
      <c r="AA432" s="133"/>
      <c r="AB432" s="133"/>
      <c r="AC432" s="54" t="s">
        <v>953</v>
      </c>
      <c r="AD432" s="55" t="s">
        <v>211</v>
      </c>
      <c r="AE432" s="76" t="s">
        <v>1642</v>
      </c>
      <c r="AF432" s="4" t="s">
        <v>78</v>
      </c>
      <c r="AG432" s="133"/>
      <c r="AH432" s="133"/>
      <c r="AI432" s="133"/>
      <c r="AJ432" s="133"/>
      <c r="AK432" s="133"/>
      <c r="AL432" s="133"/>
      <c r="AM432" s="133"/>
      <c r="AN432" s="133"/>
      <c r="AO432" s="133"/>
      <c r="AP432" s="133"/>
      <c r="AQ432" s="3"/>
      <c r="AR432" s="57" t="s">
        <v>2898</v>
      </c>
      <c r="AS432" s="7"/>
      <c r="AT432" s="7"/>
      <c r="AU432" s="7"/>
      <c r="AV432" s="133"/>
      <c r="AW432" s="133"/>
      <c r="AX432" s="133"/>
      <c r="AY432" s="133"/>
      <c r="AZ432" s="133"/>
      <c r="BA432" s="7"/>
      <c r="BB432" s="7"/>
      <c r="BC432" s="53" t="s">
        <v>1643</v>
      </c>
      <c r="BD432" s="58" t="s">
        <v>1643</v>
      </c>
      <c r="BE432" s="53" t="s">
        <v>80</v>
      </c>
      <c r="BF432" s="58"/>
      <c r="BG432" s="133"/>
      <c r="BH432" s="137"/>
      <c r="BI432" s="137"/>
      <c r="BJ432" s="3"/>
      <c r="BK432" s="133"/>
      <c r="BL432" s="133"/>
      <c r="BM432" s="133"/>
      <c r="BN432" s="133"/>
      <c r="BO432" s="133"/>
      <c r="BP432" s="133"/>
      <c r="BQ432" s="133"/>
      <c r="BR432" s="133"/>
      <c r="BS432" s="133"/>
      <c r="BT432" s="133"/>
      <c r="BU432" s="133"/>
      <c r="BV432" s="133"/>
      <c r="BW432" s="133"/>
      <c r="BX432" s="133"/>
      <c r="BY432" s="133"/>
      <c r="BZ432" s="133"/>
    </row>
    <row r="433" spans="1:78" ht="15.75" customHeight="1">
      <c r="A433" s="10">
        <f t="shared" si="49"/>
        <v>424</v>
      </c>
      <c r="B433" s="5" t="s">
        <v>2635</v>
      </c>
      <c r="C433" s="2" t="s">
        <v>311</v>
      </c>
      <c r="D433" s="5" t="s">
        <v>312</v>
      </c>
      <c r="E433" s="133" t="s">
        <v>313</v>
      </c>
      <c r="F433" s="8" t="s">
        <v>68</v>
      </c>
      <c r="G433" s="133"/>
      <c r="H433" s="133"/>
      <c r="I433" s="133"/>
      <c r="J433" s="133"/>
      <c r="K433" s="8" t="s">
        <v>314</v>
      </c>
      <c r="L433" s="8" t="s">
        <v>314</v>
      </c>
      <c r="M433" s="8" t="s">
        <v>314</v>
      </c>
      <c r="N433" s="133"/>
      <c r="O433" s="7" t="s">
        <v>87</v>
      </c>
      <c r="P433" s="2" t="s">
        <v>199</v>
      </c>
      <c r="Q433" s="50" t="s">
        <v>2959</v>
      </c>
      <c r="R433" s="134" t="s">
        <v>74</v>
      </c>
      <c r="S433" s="161">
        <v>27028</v>
      </c>
      <c r="T433" s="164" t="str">
        <f t="shared" ca="1" si="52"/>
        <v>47 Tahun 8 Bulan</v>
      </c>
      <c r="U433" s="133"/>
      <c r="V433" s="6">
        <v>40848</v>
      </c>
      <c r="W433" s="165" t="str">
        <f t="shared" ca="1" si="50"/>
        <v>9Tahun</v>
      </c>
      <c r="X433" s="79" t="str">
        <f t="shared" ca="1" si="51"/>
        <v>10Bulan</v>
      </c>
      <c r="Y433" s="10"/>
      <c r="Z433" s="59"/>
      <c r="AA433" s="133"/>
      <c r="AB433" s="133"/>
      <c r="AC433" s="54" t="s">
        <v>315</v>
      </c>
      <c r="AD433" s="55" t="s">
        <v>2701</v>
      </c>
      <c r="AE433" s="56" t="s">
        <v>316</v>
      </c>
      <c r="AF433" s="4" t="s">
        <v>78</v>
      </c>
      <c r="AG433" s="133"/>
      <c r="AH433" s="133"/>
      <c r="AI433" s="133"/>
      <c r="AJ433" s="133"/>
      <c r="AK433" s="133"/>
      <c r="AL433" s="133"/>
      <c r="AM433" s="133"/>
      <c r="AN433" s="133"/>
      <c r="AO433" s="133"/>
      <c r="AP433" s="133"/>
      <c r="AQ433" s="4" t="s">
        <v>317</v>
      </c>
      <c r="AR433" s="57" t="s">
        <v>2899</v>
      </c>
      <c r="AS433" s="7"/>
      <c r="AT433" s="7"/>
      <c r="AU433" s="7"/>
      <c r="AV433" s="133"/>
      <c r="AW433" s="133"/>
      <c r="AX433" s="133"/>
      <c r="AY433" s="133"/>
      <c r="AZ433" s="133"/>
      <c r="BA433" s="7"/>
      <c r="BB433" s="7"/>
      <c r="BC433" s="53" t="s">
        <v>318</v>
      </c>
      <c r="BD433" s="58"/>
      <c r="BE433" s="53" t="s">
        <v>319</v>
      </c>
      <c r="BF433" s="58" t="s">
        <v>2669</v>
      </c>
      <c r="BG433" s="133"/>
      <c r="BH433" s="137"/>
      <c r="BI433" s="137"/>
      <c r="BJ433" s="4"/>
      <c r="BK433" s="133"/>
      <c r="BL433" s="133"/>
      <c r="BM433" s="133"/>
      <c r="BN433" s="133"/>
      <c r="BO433" s="133"/>
      <c r="BP433" s="133"/>
      <c r="BQ433" s="133"/>
      <c r="BR433" s="133"/>
      <c r="BS433" s="133"/>
      <c r="BT433" s="133"/>
      <c r="BU433" s="133"/>
      <c r="BV433" s="133"/>
      <c r="BW433" s="133"/>
      <c r="BX433" s="133"/>
      <c r="BY433" s="133"/>
      <c r="BZ433" s="133"/>
    </row>
    <row r="434" spans="1:78" ht="15.75" customHeight="1">
      <c r="A434" s="10">
        <f t="shared" si="49"/>
        <v>425</v>
      </c>
      <c r="B434" s="5" t="s">
        <v>2635</v>
      </c>
      <c r="C434" s="66" t="s">
        <v>1116</v>
      </c>
      <c r="D434" s="5" t="s">
        <v>1117</v>
      </c>
      <c r="E434" s="133"/>
      <c r="F434" s="8" t="s">
        <v>68</v>
      </c>
      <c r="G434" s="133"/>
      <c r="H434" s="133"/>
      <c r="I434" s="133"/>
      <c r="J434" s="133"/>
      <c r="K434" s="6" t="s">
        <v>314</v>
      </c>
      <c r="L434" s="6" t="s">
        <v>314</v>
      </c>
      <c r="M434" s="6" t="s">
        <v>314</v>
      </c>
      <c r="N434" s="133"/>
      <c r="O434" s="7" t="s">
        <v>87</v>
      </c>
      <c r="P434" s="2" t="s">
        <v>88</v>
      </c>
      <c r="Q434" s="50"/>
      <c r="R434" s="134" t="s">
        <v>128</v>
      </c>
      <c r="S434" s="161">
        <v>36688</v>
      </c>
      <c r="T434" s="164" t="str">
        <f t="shared" ref="T434:T442" ca="1" si="53">(DATEDIF($S434,NOW(),"Y")&amp;" Tahun ")&amp;(DATEDIF($S434,NOW(),"YM")&amp;" Bulan")</f>
        <v>21 Tahun 2 Bulan</v>
      </c>
      <c r="U434" s="133"/>
      <c r="V434" s="6">
        <v>43304</v>
      </c>
      <c r="W434" s="165" t="str">
        <f t="shared" ca="1" si="50"/>
        <v>3Tahun</v>
      </c>
      <c r="X434" s="79" t="str">
        <f t="shared" ca="1" si="51"/>
        <v>1Bulan</v>
      </c>
      <c r="Y434" s="10"/>
      <c r="Z434" s="53" t="s">
        <v>113</v>
      </c>
      <c r="AA434" s="133"/>
      <c r="AB434" s="133"/>
      <c r="AC434" s="54" t="s">
        <v>1118</v>
      </c>
      <c r="AD434" s="55"/>
      <c r="AE434" s="56" t="s">
        <v>1119</v>
      </c>
      <c r="AF434" s="4" t="s">
        <v>78</v>
      </c>
      <c r="AG434" s="133"/>
      <c r="AH434" s="133"/>
      <c r="AI434" s="133"/>
      <c r="AJ434" s="133"/>
      <c r="AK434" s="133"/>
      <c r="AL434" s="133"/>
      <c r="AM434" s="133"/>
      <c r="AN434" s="133"/>
      <c r="AO434" s="133"/>
      <c r="AP434" s="133"/>
      <c r="AQ434" s="4" t="s">
        <v>1120</v>
      </c>
      <c r="AR434" s="57"/>
      <c r="AS434" s="7"/>
      <c r="AT434" s="7"/>
      <c r="AU434" s="7"/>
      <c r="AV434" s="133"/>
      <c r="AW434" s="133"/>
      <c r="AX434" s="133"/>
      <c r="AY434" s="133"/>
      <c r="AZ434" s="133"/>
      <c r="BA434" s="7"/>
      <c r="BB434" s="7"/>
      <c r="BC434" s="53" t="s">
        <v>1121</v>
      </c>
      <c r="BD434" s="58"/>
      <c r="BE434" s="53" t="s">
        <v>1122</v>
      </c>
      <c r="BF434" s="58"/>
      <c r="BG434" s="133"/>
      <c r="BH434" s="137"/>
      <c r="BI434" s="137"/>
      <c r="BJ434" s="3"/>
      <c r="BK434" s="133"/>
      <c r="BL434" s="133"/>
      <c r="BM434" s="133"/>
      <c r="BN434" s="133"/>
      <c r="BO434" s="133"/>
      <c r="BP434" s="133"/>
      <c r="BQ434" s="133"/>
      <c r="BR434" s="133"/>
      <c r="BS434" s="133"/>
      <c r="BT434" s="133"/>
      <c r="BU434" s="133"/>
      <c r="BV434" s="133"/>
      <c r="BW434" s="133"/>
      <c r="BX434" s="133"/>
      <c r="BY434" s="133"/>
      <c r="BZ434" s="133"/>
    </row>
    <row r="435" spans="1:78" ht="15.75" customHeight="1">
      <c r="A435" s="10">
        <f t="shared" si="49"/>
        <v>426</v>
      </c>
      <c r="B435" s="14" t="s">
        <v>2412</v>
      </c>
      <c r="C435" s="7"/>
      <c r="D435" s="59" t="s">
        <v>2413</v>
      </c>
      <c r="E435" s="133"/>
      <c r="F435" s="7" t="s">
        <v>2414</v>
      </c>
      <c r="G435" s="133"/>
      <c r="H435" s="133"/>
      <c r="I435" s="133"/>
      <c r="J435" s="133"/>
      <c r="K435" s="10" t="s">
        <v>2415</v>
      </c>
      <c r="L435" s="10" t="s">
        <v>125</v>
      </c>
      <c r="M435" s="7" t="s">
        <v>2414</v>
      </c>
      <c r="N435" s="133"/>
      <c r="O435" s="4" t="s">
        <v>72</v>
      </c>
      <c r="P435" s="7" t="s">
        <v>199</v>
      </c>
      <c r="Q435" s="50"/>
      <c r="R435" s="7" t="s">
        <v>720</v>
      </c>
      <c r="S435" s="162">
        <v>26202</v>
      </c>
      <c r="T435" s="164" t="str">
        <f t="shared" ca="1" si="53"/>
        <v>49 Tahun 11 Bulan</v>
      </c>
      <c r="U435" s="133"/>
      <c r="V435" s="80">
        <v>43770</v>
      </c>
      <c r="W435" s="165" t="str">
        <f t="shared" ca="1" si="50"/>
        <v>1Tahun</v>
      </c>
      <c r="X435" s="79" t="str">
        <f t="shared" ca="1" si="51"/>
        <v>10Bulan</v>
      </c>
      <c r="Y435" s="10"/>
      <c r="Z435" s="63"/>
      <c r="AA435" s="133"/>
      <c r="AB435" s="133"/>
      <c r="AC435" s="63" t="s">
        <v>2416</v>
      </c>
      <c r="AD435" s="55"/>
      <c r="AE435" s="56" t="s">
        <v>2417</v>
      </c>
      <c r="AF435" s="4" t="s">
        <v>78</v>
      </c>
      <c r="AG435" s="133"/>
      <c r="AH435" s="133"/>
      <c r="AI435" s="133"/>
      <c r="AJ435" s="133"/>
      <c r="AK435" s="133"/>
      <c r="AL435" s="133"/>
      <c r="AM435" s="133"/>
      <c r="AN435" s="133"/>
      <c r="AO435" s="133"/>
      <c r="AP435" s="133"/>
      <c r="AQ435" s="7"/>
      <c r="AR435" s="57"/>
      <c r="AS435" s="63"/>
      <c r="AT435" s="63"/>
      <c r="AU435" s="63"/>
      <c r="AV435" s="133"/>
      <c r="AW435" s="133"/>
      <c r="AX435" s="133"/>
      <c r="AY435" s="133"/>
      <c r="AZ435" s="133"/>
      <c r="BA435" s="63"/>
      <c r="BB435" s="63"/>
      <c r="BC435" s="53" t="s">
        <v>2418</v>
      </c>
      <c r="BD435" s="58"/>
      <c r="BE435" s="2" t="s">
        <v>80</v>
      </c>
      <c r="BF435" s="58"/>
      <c r="BG435" s="133"/>
      <c r="BH435" s="137"/>
      <c r="BI435" s="137"/>
      <c r="BJ435" s="3"/>
      <c r="BK435" s="133"/>
      <c r="BL435" s="133"/>
      <c r="BM435" s="133"/>
      <c r="BN435" s="133"/>
      <c r="BO435" s="133"/>
      <c r="BP435" s="133"/>
      <c r="BQ435" s="133"/>
      <c r="BR435" s="133"/>
      <c r="BS435" s="133"/>
      <c r="BT435" s="133"/>
      <c r="BU435" s="133"/>
      <c r="BV435" s="133"/>
      <c r="BW435" s="133"/>
      <c r="BX435" s="133"/>
      <c r="BY435" s="133"/>
      <c r="BZ435" s="133"/>
    </row>
    <row r="436" spans="1:78" ht="15.75" customHeight="1">
      <c r="A436" s="10">
        <f t="shared" si="49"/>
        <v>427</v>
      </c>
      <c r="B436" s="59" t="s">
        <v>2170</v>
      </c>
      <c r="C436" s="49" t="s">
        <v>2482</v>
      </c>
      <c r="D436" s="14" t="s">
        <v>2483</v>
      </c>
      <c r="E436" s="133"/>
      <c r="F436" s="3" t="s">
        <v>14</v>
      </c>
      <c r="G436" s="133"/>
      <c r="H436" s="133"/>
      <c r="I436" s="133"/>
      <c r="J436" s="133"/>
      <c r="K436" s="10" t="s">
        <v>710</v>
      </c>
      <c r="L436" s="10" t="s">
        <v>184</v>
      </c>
      <c r="M436" s="10" t="s">
        <v>1355</v>
      </c>
      <c r="N436" s="133" t="s">
        <v>2484</v>
      </c>
      <c r="O436" s="4" t="s">
        <v>87</v>
      </c>
      <c r="P436" s="7" t="s">
        <v>88</v>
      </c>
      <c r="Q436" s="50"/>
      <c r="R436" s="7" t="s">
        <v>2328</v>
      </c>
      <c r="S436" s="162">
        <v>35652</v>
      </c>
      <c r="T436" s="164" t="str">
        <f t="shared" ca="1" si="53"/>
        <v>24 Tahun 0 Bulan</v>
      </c>
      <c r="U436" s="133"/>
      <c r="V436" s="99">
        <v>44411</v>
      </c>
      <c r="W436" s="165" t="str">
        <f t="shared" ca="1" si="50"/>
        <v>0Tahun</v>
      </c>
      <c r="X436" s="79" t="str">
        <f t="shared" ca="1" si="51"/>
        <v>0Bulan</v>
      </c>
      <c r="Y436" s="10"/>
      <c r="Z436" s="63" t="s">
        <v>90</v>
      </c>
      <c r="AA436" s="133"/>
      <c r="AB436" s="133"/>
      <c r="AC436" s="63" t="s">
        <v>2485</v>
      </c>
      <c r="AD436" s="55"/>
      <c r="AE436" s="56" t="s">
        <v>2486</v>
      </c>
      <c r="AF436" s="7" t="s">
        <v>78</v>
      </c>
      <c r="AG436" s="133"/>
      <c r="AH436" s="133"/>
      <c r="AI436" s="133"/>
      <c r="AJ436" s="133"/>
      <c r="AK436" s="133"/>
      <c r="AL436" s="133"/>
      <c r="AM436" s="133"/>
      <c r="AN436" s="133"/>
      <c r="AO436" s="133"/>
      <c r="AP436" s="133"/>
      <c r="AQ436" s="7"/>
      <c r="AR436" s="57"/>
      <c r="AS436" s="63" t="s">
        <v>2487</v>
      </c>
      <c r="AT436" s="63"/>
      <c r="AU436" s="63" t="s">
        <v>2488</v>
      </c>
      <c r="AV436" s="133"/>
      <c r="AW436" s="133"/>
      <c r="AX436" s="133"/>
      <c r="AY436" s="133"/>
      <c r="AZ436" s="133"/>
      <c r="BA436" s="63"/>
      <c r="BB436" s="63"/>
      <c r="BC436" s="53" t="s">
        <v>2489</v>
      </c>
      <c r="BD436" s="58"/>
      <c r="BE436" s="53" t="s">
        <v>80</v>
      </c>
      <c r="BF436" s="58"/>
      <c r="BG436" s="133"/>
      <c r="BH436" s="137"/>
      <c r="BI436" s="137"/>
      <c r="BJ436" s="3"/>
      <c r="BK436" s="133"/>
      <c r="BL436" s="133"/>
      <c r="BM436" s="133"/>
      <c r="BN436" s="133"/>
      <c r="BO436" s="133"/>
      <c r="BP436" s="133"/>
      <c r="BQ436" s="133"/>
      <c r="BR436" s="133"/>
      <c r="BS436" s="133"/>
      <c r="BT436" s="133"/>
      <c r="BU436" s="133"/>
      <c r="BV436" s="133"/>
      <c r="BW436" s="133"/>
      <c r="BX436" s="133"/>
      <c r="BY436" s="133"/>
      <c r="BZ436" s="133"/>
    </row>
    <row r="437" spans="1:78" ht="15.75" customHeight="1">
      <c r="A437" s="10">
        <f t="shared" si="49"/>
        <v>428</v>
      </c>
      <c r="B437" s="59" t="s">
        <v>2170</v>
      </c>
      <c r="C437" s="49" t="s">
        <v>2432</v>
      </c>
      <c r="D437" s="14" t="s">
        <v>2433</v>
      </c>
      <c r="E437" s="133"/>
      <c r="F437" s="10" t="s">
        <v>14</v>
      </c>
      <c r="G437" s="133"/>
      <c r="H437" s="133"/>
      <c r="I437" s="133"/>
      <c r="J437" s="133"/>
      <c r="K437" s="10" t="s">
        <v>100</v>
      </c>
      <c r="L437" s="4" t="s">
        <v>101</v>
      </c>
      <c r="M437" s="3" t="s">
        <v>101</v>
      </c>
      <c r="N437" s="133"/>
      <c r="O437" s="4" t="s">
        <v>87</v>
      </c>
      <c r="P437" s="7" t="s">
        <v>88</v>
      </c>
      <c r="Q437" s="50"/>
      <c r="R437" s="7" t="s">
        <v>1363</v>
      </c>
      <c r="S437" s="162">
        <v>37323</v>
      </c>
      <c r="T437" s="164" t="str">
        <f t="shared" ca="1" si="53"/>
        <v>19 Tahun 5 Bulan</v>
      </c>
      <c r="U437" s="99">
        <v>44410</v>
      </c>
      <c r="V437" s="99">
        <v>44410</v>
      </c>
      <c r="W437" s="165" t="str">
        <f t="shared" ca="1" si="50"/>
        <v>0Tahun</v>
      </c>
      <c r="X437" s="79" t="str">
        <f t="shared" ca="1" si="51"/>
        <v>0Bulan</v>
      </c>
      <c r="Y437" s="10" t="s">
        <v>75</v>
      </c>
      <c r="Z437" s="63" t="s">
        <v>1211</v>
      </c>
      <c r="AA437" s="133"/>
      <c r="AB437" s="133"/>
      <c r="AC437" s="63" t="s">
        <v>2434</v>
      </c>
      <c r="AD437" s="55"/>
      <c r="AE437" s="56" t="s">
        <v>2435</v>
      </c>
      <c r="AF437" s="7" t="s">
        <v>78</v>
      </c>
      <c r="AG437" s="133"/>
      <c r="AH437" s="133"/>
      <c r="AI437" s="133"/>
      <c r="AJ437" s="133"/>
      <c r="AK437" s="133"/>
      <c r="AL437" s="133"/>
      <c r="AM437" s="133"/>
      <c r="AN437" s="133"/>
      <c r="AO437" s="133"/>
      <c r="AP437" s="133"/>
      <c r="AQ437" s="7"/>
      <c r="AR437" s="57"/>
      <c r="AS437" s="63"/>
      <c r="AT437" s="63"/>
      <c r="AU437" s="63"/>
      <c r="AV437" s="133"/>
      <c r="AW437" s="133"/>
      <c r="AX437" s="133"/>
      <c r="AY437" s="133"/>
      <c r="AZ437" s="133"/>
      <c r="BA437" s="63"/>
      <c r="BB437" s="63"/>
      <c r="BC437" s="53" t="s">
        <v>2436</v>
      </c>
      <c r="BD437" s="58"/>
      <c r="BE437" s="53" t="s">
        <v>80</v>
      </c>
      <c r="BF437" s="58"/>
      <c r="BG437" s="133"/>
      <c r="BH437" s="137">
        <v>1300000</v>
      </c>
      <c r="BI437" s="137">
        <v>500000</v>
      </c>
      <c r="BJ437" s="3"/>
      <c r="BK437" s="133"/>
      <c r="BL437" s="133"/>
      <c r="BM437" s="133"/>
      <c r="BN437" s="133"/>
      <c r="BO437" s="133"/>
      <c r="BP437" s="133"/>
      <c r="BQ437" s="133"/>
      <c r="BR437" s="133"/>
      <c r="BS437" s="133"/>
      <c r="BT437" s="133"/>
      <c r="BU437" s="133"/>
      <c r="BV437" s="133"/>
      <c r="BW437" s="133"/>
      <c r="BX437" s="133"/>
      <c r="BY437" s="133"/>
      <c r="BZ437" s="133"/>
    </row>
    <row r="438" spans="1:78" ht="15.75" customHeight="1">
      <c r="A438" s="10">
        <f t="shared" si="49"/>
        <v>429</v>
      </c>
      <c r="B438" s="59" t="s">
        <v>2170</v>
      </c>
      <c r="C438" s="49" t="s">
        <v>2437</v>
      </c>
      <c r="D438" s="14" t="s">
        <v>2438</v>
      </c>
      <c r="E438" s="133"/>
      <c r="F438" s="10" t="s">
        <v>14</v>
      </c>
      <c r="G438" s="133"/>
      <c r="H438" s="133"/>
      <c r="I438" s="133"/>
      <c r="J438" s="133"/>
      <c r="K438" s="10" t="s">
        <v>100</v>
      </c>
      <c r="L438" s="4" t="s">
        <v>101</v>
      </c>
      <c r="M438" s="3" t="s">
        <v>101</v>
      </c>
      <c r="N438" s="133"/>
      <c r="O438" s="4" t="s">
        <v>87</v>
      </c>
      <c r="P438" s="7" t="s">
        <v>88</v>
      </c>
      <c r="Q438" s="50"/>
      <c r="R438" s="7" t="s">
        <v>128</v>
      </c>
      <c r="S438" s="162">
        <v>37731</v>
      </c>
      <c r="T438" s="164" t="str">
        <f t="shared" ca="1" si="53"/>
        <v>18 Tahun 4 Bulan</v>
      </c>
      <c r="U438" s="99">
        <v>44410</v>
      </c>
      <c r="V438" s="99">
        <v>44410</v>
      </c>
      <c r="W438" s="165" t="str">
        <f t="shared" ca="1" si="50"/>
        <v>0Tahun</v>
      </c>
      <c r="X438" s="79" t="str">
        <f t="shared" ca="1" si="51"/>
        <v>0Bulan</v>
      </c>
      <c r="Y438" s="10" t="s">
        <v>75</v>
      </c>
      <c r="Z438" s="63" t="s">
        <v>90</v>
      </c>
      <c r="AA438" s="133"/>
      <c r="AB438" s="133"/>
      <c r="AC438" s="63" t="s">
        <v>2439</v>
      </c>
      <c r="AD438" s="55"/>
      <c r="AE438" s="56" t="s">
        <v>2440</v>
      </c>
      <c r="AF438" s="7" t="s">
        <v>78</v>
      </c>
      <c r="AG438" s="133"/>
      <c r="AH438" s="133"/>
      <c r="AI438" s="133"/>
      <c r="AJ438" s="133"/>
      <c r="AK438" s="133"/>
      <c r="AL438" s="133"/>
      <c r="AM438" s="133"/>
      <c r="AN438" s="133"/>
      <c r="AO438" s="133"/>
      <c r="AP438" s="133"/>
      <c r="AQ438" s="7"/>
      <c r="AR438" s="57"/>
      <c r="AS438" s="63" t="s">
        <v>2441</v>
      </c>
      <c r="AT438" s="63"/>
      <c r="AU438" s="63" t="s">
        <v>2442</v>
      </c>
      <c r="AV438" s="133"/>
      <c r="AW438" s="133"/>
      <c r="AX438" s="133"/>
      <c r="AY438" s="133"/>
      <c r="AZ438" s="133"/>
      <c r="BA438" s="63"/>
      <c r="BB438" s="63"/>
      <c r="BC438" s="53" t="s">
        <v>2443</v>
      </c>
      <c r="BD438" s="58"/>
      <c r="BE438" s="53" t="s">
        <v>80</v>
      </c>
      <c r="BF438" s="58"/>
      <c r="BG438" s="133"/>
      <c r="BH438" s="137">
        <v>1300000</v>
      </c>
      <c r="BI438" s="137">
        <v>500000</v>
      </c>
      <c r="BJ438" s="173" t="s">
        <v>2444</v>
      </c>
      <c r="BK438" s="133"/>
      <c r="BL438" s="133"/>
      <c r="BM438" s="133"/>
      <c r="BN438" s="133"/>
      <c r="BO438" s="133"/>
      <c r="BP438" s="133"/>
      <c r="BQ438" s="133"/>
      <c r="BR438" s="133"/>
      <c r="BS438" s="133"/>
      <c r="BT438" s="133"/>
      <c r="BU438" s="133"/>
      <c r="BV438" s="133"/>
      <c r="BW438" s="133"/>
      <c r="BX438" s="133"/>
      <c r="BY438" s="133"/>
      <c r="BZ438" s="133"/>
    </row>
    <row r="439" spans="1:78" ht="15.75" customHeight="1">
      <c r="A439" s="10">
        <f t="shared" si="49"/>
        <v>430</v>
      </c>
      <c r="B439" s="59" t="s">
        <v>2170</v>
      </c>
      <c r="C439" s="49" t="s">
        <v>2445</v>
      </c>
      <c r="D439" s="14" t="s">
        <v>2446</v>
      </c>
      <c r="E439" s="133"/>
      <c r="F439" s="10" t="s">
        <v>14</v>
      </c>
      <c r="G439" s="133"/>
      <c r="H439" s="133"/>
      <c r="I439" s="133"/>
      <c r="J439" s="133"/>
      <c r="K439" s="10" t="s">
        <v>100</v>
      </c>
      <c r="L439" s="4" t="s">
        <v>101</v>
      </c>
      <c r="M439" s="3" t="s">
        <v>101</v>
      </c>
      <c r="N439" s="133"/>
      <c r="O439" s="4" t="s">
        <v>87</v>
      </c>
      <c r="P439" s="7" t="s">
        <v>88</v>
      </c>
      <c r="Q439" s="50"/>
      <c r="R439" s="7" t="s">
        <v>146</v>
      </c>
      <c r="S439" s="162">
        <v>37414</v>
      </c>
      <c r="T439" s="164" t="str">
        <f t="shared" ca="1" si="53"/>
        <v>19 Tahun 2 Bulan</v>
      </c>
      <c r="U439" s="99">
        <v>44410</v>
      </c>
      <c r="V439" s="99">
        <v>44410</v>
      </c>
      <c r="W439" s="165" t="str">
        <f t="shared" ca="1" si="50"/>
        <v>0Tahun</v>
      </c>
      <c r="X439" s="79" t="str">
        <f t="shared" ca="1" si="51"/>
        <v>0Bulan</v>
      </c>
      <c r="Y439" s="10" t="s">
        <v>75</v>
      </c>
      <c r="Z439" s="63" t="s">
        <v>2447</v>
      </c>
      <c r="AA439" s="133"/>
      <c r="AB439" s="133"/>
      <c r="AC439" s="63" t="s">
        <v>2448</v>
      </c>
      <c r="AD439" s="55"/>
      <c r="AE439" s="56" t="s">
        <v>2449</v>
      </c>
      <c r="AF439" s="7" t="s">
        <v>78</v>
      </c>
      <c r="AG439" s="133"/>
      <c r="AH439" s="133"/>
      <c r="AI439" s="133"/>
      <c r="AJ439" s="133"/>
      <c r="AK439" s="133"/>
      <c r="AL439" s="133"/>
      <c r="AM439" s="133"/>
      <c r="AN439" s="133"/>
      <c r="AO439" s="133"/>
      <c r="AP439" s="133"/>
      <c r="AQ439" s="7"/>
      <c r="AR439" s="57"/>
      <c r="AS439" s="63" t="s">
        <v>2450</v>
      </c>
      <c r="AT439" s="63"/>
      <c r="AU439" s="63" t="s">
        <v>2451</v>
      </c>
      <c r="AV439" s="133"/>
      <c r="AW439" s="133"/>
      <c r="AX439" s="133"/>
      <c r="AY439" s="133"/>
      <c r="AZ439" s="133"/>
      <c r="BA439" s="63"/>
      <c r="BB439" s="63"/>
      <c r="BC439" s="53" t="s">
        <v>2452</v>
      </c>
      <c r="BD439" s="58"/>
      <c r="BE439" s="53" t="s">
        <v>80</v>
      </c>
      <c r="BF439" s="58"/>
      <c r="BG439" s="133"/>
      <c r="BH439" s="137">
        <v>1300000</v>
      </c>
      <c r="BI439" s="137">
        <v>500000</v>
      </c>
      <c r="BJ439" s="173" t="s">
        <v>2453</v>
      </c>
      <c r="BK439" s="133"/>
      <c r="BL439" s="133"/>
      <c r="BM439" s="133"/>
      <c r="BN439" s="133"/>
      <c r="BO439" s="133"/>
      <c r="BP439" s="133"/>
      <c r="BQ439" s="133"/>
      <c r="BR439" s="133"/>
      <c r="BS439" s="133"/>
      <c r="BT439" s="133"/>
      <c r="BU439" s="133"/>
      <c r="BV439" s="133"/>
      <c r="BW439" s="133"/>
      <c r="BX439" s="133"/>
      <c r="BY439" s="133"/>
      <c r="BZ439" s="133"/>
    </row>
    <row r="440" spans="1:78" ht="15.75" customHeight="1">
      <c r="A440" s="10">
        <f t="shared" si="49"/>
        <v>431</v>
      </c>
      <c r="B440" s="59" t="s">
        <v>2170</v>
      </c>
      <c r="C440" s="49" t="s">
        <v>2454</v>
      </c>
      <c r="D440" s="14" t="s">
        <v>2455</v>
      </c>
      <c r="E440" s="133"/>
      <c r="F440" s="10" t="s">
        <v>14</v>
      </c>
      <c r="G440" s="133"/>
      <c r="H440" s="133"/>
      <c r="I440" s="133"/>
      <c r="J440" s="133"/>
      <c r="K440" s="10" t="s">
        <v>100</v>
      </c>
      <c r="L440" s="4" t="s">
        <v>101</v>
      </c>
      <c r="M440" s="3" t="s">
        <v>101</v>
      </c>
      <c r="N440" s="133"/>
      <c r="O440" s="4" t="s">
        <v>87</v>
      </c>
      <c r="P440" s="7" t="s">
        <v>88</v>
      </c>
      <c r="Q440" s="50"/>
      <c r="R440" s="7" t="s">
        <v>2267</v>
      </c>
      <c r="S440" s="162">
        <v>36896</v>
      </c>
      <c r="T440" s="164" t="str">
        <f t="shared" ca="1" si="53"/>
        <v>20 Tahun 7 Bulan</v>
      </c>
      <c r="U440" s="99">
        <v>44410</v>
      </c>
      <c r="V440" s="99">
        <v>44410</v>
      </c>
      <c r="W440" s="165" t="str">
        <f t="shared" ca="1" si="50"/>
        <v>0Tahun</v>
      </c>
      <c r="X440" s="79" t="str">
        <f t="shared" ca="1" si="51"/>
        <v>0Bulan</v>
      </c>
      <c r="Y440" s="10" t="s">
        <v>75</v>
      </c>
      <c r="Z440" s="63" t="s">
        <v>1</v>
      </c>
      <c r="AA440" s="133"/>
      <c r="AB440" s="133"/>
      <c r="AC440" s="63" t="s">
        <v>2456</v>
      </c>
      <c r="AD440" s="55"/>
      <c r="AE440" s="56" t="s">
        <v>2457</v>
      </c>
      <c r="AF440" s="7" t="s">
        <v>78</v>
      </c>
      <c r="AG440" s="133"/>
      <c r="AH440" s="133"/>
      <c r="AI440" s="133"/>
      <c r="AJ440" s="133"/>
      <c r="AK440" s="133"/>
      <c r="AL440" s="133"/>
      <c r="AM440" s="133"/>
      <c r="AN440" s="133"/>
      <c r="AO440" s="133"/>
      <c r="AP440" s="133"/>
      <c r="AQ440" s="7"/>
      <c r="AR440" s="57"/>
      <c r="AS440" s="63" t="s">
        <v>2458</v>
      </c>
      <c r="AT440" s="63"/>
      <c r="AU440" s="63" t="s">
        <v>2459</v>
      </c>
      <c r="AV440" s="133"/>
      <c r="AW440" s="133"/>
      <c r="AX440" s="133"/>
      <c r="AY440" s="133"/>
      <c r="AZ440" s="133"/>
      <c r="BA440" s="63"/>
      <c r="BB440" s="63"/>
      <c r="BC440" s="53" t="s">
        <v>2460</v>
      </c>
      <c r="BD440" s="58"/>
      <c r="BE440" s="53" t="s">
        <v>80</v>
      </c>
      <c r="BF440" s="58"/>
      <c r="BG440" s="133"/>
      <c r="BH440" s="137">
        <v>1300000</v>
      </c>
      <c r="BI440" s="137">
        <v>500000</v>
      </c>
      <c r="BJ440" s="173" t="s">
        <v>2461</v>
      </c>
      <c r="BK440" s="133"/>
      <c r="BL440" s="133"/>
      <c r="BM440" s="133"/>
      <c r="BN440" s="133"/>
      <c r="BO440" s="133"/>
      <c r="BP440" s="133"/>
      <c r="BQ440" s="133"/>
      <c r="BR440" s="133"/>
      <c r="BS440" s="133"/>
      <c r="BT440" s="133"/>
      <c r="BU440" s="133"/>
      <c r="BV440" s="133"/>
      <c r="BW440" s="133"/>
      <c r="BX440" s="133"/>
      <c r="BY440" s="133"/>
      <c r="BZ440" s="133"/>
    </row>
    <row r="441" spans="1:78" ht="15.75" customHeight="1">
      <c r="A441" s="10">
        <f t="shared" si="49"/>
        <v>432</v>
      </c>
      <c r="B441" s="59" t="s">
        <v>2170</v>
      </c>
      <c r="C441" s="49" t="s">
        <v>2462</v>
      </c>
      <c r="D441" s="14" t="s">
        <v>2463</v>
      </c>
      <c r="E441" s="133"/>
      <c r="F441" s="10" t="s">
        <v>14</v>
      </c>
      <c r="G441" s="133"/>
      <c r="H441" s="133"/>
      <c r="I441" s="133"/>
      <c r="J441" s="133"/>
      <c r="K441" s="10" t="s">
        <v>100</v>
      </c>
      <c r="L441" s="4" t="s">
        <v>101</v>
      </c>
      <c r="M441" s="3" t="s">
        <v>101</v>
      </c>
      <c r="N441" s="133"/>
      <c r="O441" s="4" t="s">
        <v>87</v>
      </c>
      <c r="P441" s="7" t="s">
        <v>88</v>
      </c>
      <c r="Q441" s="50"/>
      <c r="R441" s="7" t="s">
        <v>128</v>
      </c>
      <c r="S441" s="162">
        <v>37783</v>
      </c>
      <c r="T441" s="164" t="str">
        <f t="shared" ca="1" si="53"/>
        <v>18 Tahun 2 Bulan</v>
      </c>
      <c r="U441" s="99">
        <v>44410</v>
      </c>
      <c r="V441" s="99">
        <v>44410</v>
      </c>
      <c r="W441" s="165" t="str">
        <f t="shared" ca="1" si="50"/>
        <v>0Tahun</v>
      </c>
      <c r="X441" s="79" t="str">
        <f t="shared" ca="1" si="51"/>
        <v>0Bulan</v>
      </c>
      <c r="Y441" s="10" t="s">
        <v>75</v>
      </c>
      <c r="Z441" s="63" t="s">
        <v>90</v>
      </c>
      <c r="AA441" s="133"/>
      <c r="AB441" s="133"/>
      <c r="AC441" s="63" t="s">
        <v>2464</v>
      </c>
      <c r="AD441" s="55"/>
      <c r="AE441" s="56" t="s">
        <v>2465</v>
      </c>
      <c r="AF441" s="7" t="s">
        <v>78</v>
      </c>
      <c r="AG441" s="133"/>
      <c r="AH441" s="133"/>
      <c r="AI441" s="133"/>
      <c r="AJ441" s="133"/>
      <c r="AK441" s="133"/>
      <c r="AL441" s="133"/>
      <c r="AM441" s="133"/>
      <c r="AN441" s="133"/>
      <c r="AO441" s="133"/>
      <c r="AP441" s="133"/>
      <c r="AQ441" s="7"/>
      <c r="AR441" s="57"/>
      <c r="AS441" s="63"/>
      <c r="AT441" s="63"/>
      <c r="AU441" s="63"/>
      <c r="AV441" s="133"/>
      <c r="AW441" s="133"/>
      <c r="AX441" s="133"/>
      <c r="AY441" s="133"/>
      <c r="AZ441" s="133"/>
      <c r="BA441" s="63"/>
      <c r="BB441" s="63"/>
      <c r="BC441" s="53" t="s">
        <v>2466</v>
      </c>
      <c r="BD441" s="58"/>
      <c r="BE441" s="53" t="s">
        <v>80</v>
      </c>
      <c r="BF441" s="58"/>
      <c r="BG441" s="133"/>
      <c r="BH441" s="137">
        <v>1300000</v>
      </c>
      <c r="BI441" s="137">
        <v>500000</v>
      </c>
      <c r="BJ441" s="3"/>
      <c r="BK441" s="133"/>
      <c r="BL441" s="133"/>
      <c r="BM441" s="133"/>
      <c r="BN441" s="133"/>
      <c r="BO441" s="133"/>
      <c r="BP441" s="133"/>
      <c r="BQ441" s="133"/>
      <c r="BR441" s="133"/>
      <c r="BS441" s="133"/>
      <c r="BT441" s="133"/>
      <c r="BU441" s="133"/>
      <c r="BV441" s="133"/>
      <c r="BW441" s="133"/>
      <c r="BX441" s="133"/>
      <c r="BY441" s="133"/>
      <c r="BZ441" s="133"/>
    </row>
    <row r="442" spans="1:78" ht="15.75" customHeight="1">
      <c r="A442" s="10">
        <f t="shared" si="49"/>
        <v>433</v>
      </c>
      <c r="B442" s="59" t="s">
        <v>2170</v>
      </c>
      <c r="C442" s="49" t="s">
        <v>2467</v>
      </c>
      <c r="D442" s="14" t="s">
        <v>2468</v>
      </c>
      <c r="E442" s="133"/>
      <c r="F442" s="10" t="s">
        <v>14</v>
      </c>
      <c r="G442" s="133"/>
      <c r="H442" s="133"/>
      <c r="I442" s="133"/>
      <c r="J442" s="133"/>
      <c r="K442" s="10" t="s">
        <v>100</v>
      </c>
      <c r="L442" s="4" t="s">
        <v>101</v>
      </c>
      <c r="M442" s="3" t="s">
        <v>101</v>
      </c>
      <c r="N442" s="133"/>
      <c r="O442" s="4" t="s">
        <v>87</v>
      </c>
      <c r="P442" s="7" t="s">
        <v>88</v>
      </c>
      <c r="Q442" s="50"/>
      <c r="R442" s="7" t="s">
        <v>74</v>
      </c>
      <c r="S442" s="162">
        <v>35713</v>
      </c>
      <c r="T442" s="164" t="str">
        <f t="shared" ca="1" si="53"/>
        <v>23 Tahun 10 Bulan</v>
      </c>
      <c r="U442" s="99">
        <v>44410</v>
      </c>
      <c r="V442" s="99">
        <v>44410</v>
      </c>
      <c r="W442" s="165" t="str">
        <f t="shared" ca="1" si="50"/>
        <v>0Tahun</v>
      </c>
      <c r="X442" s="79" t="str">
        <f t="shared" ca="1" si="51"/>
        <v>0Bulan</v>
      </c>
      <c r="Y442" s="10" t="s">
        <v>75</v>
      </c>
      <c r="Z442" s="63" t="s">
        <v>90</v>
      </c>
      <c r="AA442" s="133"/>
      <c r="AB442" s="133"/>
      <c r="AC442" s="63" t="s">
        <v>2469</v>
      </c>
      <c r="AD442" s="55"/>
      <c r="AE442" s="56" t="s">
        <v>2470</v>
      </c>
      <c r="AF442" s="7" t="s">
        <v>78</v>
      </c>
      <c r="AG442" s="133"/>
      <c r="AH442" s="133"/>
      <c r="AI442" s="133"/>
      <c r="AJ442" s="133"/>
      <c r="AK442" s="133"/>
      <c r="AL442" s="133"/>
      <c r="AM442" s="133"/>
      <c r="AN442" s="133"/>
      <c r="AO442" s="133"/>
      <c r="AP442" s="133"/>
      <c r="AQ442" s="7"/>
      <c r="AR442" s="57"/>
      <c r="AS442" s="63" t="s">
        <v>2471</v>
      </c>
      <c r="AT442" s="63"/>
      <c r="AU442" s="63" t="s">
        <v>2472</v>
      </c>
      <c r="AV442" s="133"/>
      <c r="AW442" s="133"/>
      <c r="AX442" s="133"/>
      <c r="AY442" s="133"/>
      <c r="AZ442" s="133"/>
      <c r="BA442" s="63"/>
      <c r="BB442" s="63"/>
      <c r="BC442" s="53" t="s">
        <v>2473</v>
      </c>
      <c r="BD442" s="58"/>
      <c r="BE442" s="53" t="s">
        <v>80</v>
      </c>
      <c r="BF442" s="58"/>
      <c r="BG442" s="133"/>
      <c r="BH442" s="137">
        <v>1300000</v>
      </c>
      <c r="BI442" s="137">
        <v>500000</v>
      </c>
      <c r="BJ442" s="173" t="s">
        <v>2474</v>
      </c>
      <c r="BK442" s="133"/>
      <c r="BL442" s="133"/>
      <c r="BM442" s="133"/>
      <c r="BN442" s="133"/>
      <c r="BO442" s="133"/>
      <c r="BP442" s="133"/>
      <c r="BQ442" s="133"/>
      <c r="BR442" s="133"/>
      <c r="BS442" s="133"/>
      <c r="BT442" s="133"/>
      <c r="BU442" s="133"/>
      <c r="BV442" s="133"/>
      <c r="BW442" s="133"/>
      <c r="BX442" s="133"/>
      <c r="BY442" s="133"/>
      <c r="BZ442" s="133"/>
    </row>
    <row r="443" spans="1:78" ht="15.75" customHeight="1">
      <c r="A443" s="10">
        <f t="shared" si="49"/>
        <v>434</v>
      </c>
      <c r="B443" s="59" t="s">
        <v>2170</v>
      </c>
      <c r="C443" s="49" t="s">
        <v>2475</v>
      </c>
      <c r="D443" s="14" t="s">
        <v>2476</v>
      </c>
      <c r="E443" s="133"/>
      <c r="F443" s="10" t="s">
        <v>14</v>
      </c>
      <c r="G443" s="133"/>
      <c r="H443" s="133"/>
      <c r="I443" s="133"/>
      <c r="J443" s="133"/>
      <c r="K443" s="10" t="s">
        <v>100</v>
      </c>
      <c r="L443" s="4" t="s">
        <v>101</v>
      </c>
      <c r="M443" s="3" t="s">
        <v>101</v>
      </c>
      <c r="N443" s="133"/>
      <c r="O443" s="4" t="s">
        <v>87</v>
      </c>
      <c r="P443" s="7" t="s">
        <v>88</v>
      </c>
      <c r="Q443" s="50"/>
      <c r="R443" s="7" t="s">
        <v>128</v>
      </c>
      <c r="S443" s="162">
        <v>37786</v>
      </c>
      <c r="T443" s="164" t="str">
        <f t="shared" ref="T443:T475" ca="1" si="54">(DATEDIF($S443,NOW(),"Y")&amp;" Tahun ")&amp;(DATEDIF($S443,NOW(),"YM")&amp;" Bulan")</f>
        <v>18 Tahun 2 Bulan</v>
      </c>
      <c r="U443" s="99">
        <v>44410</v>
      </c>
      <c r="V443" s="99">
        <v>44410</v>
      </c>
      <c r="W443" s="165" t="str">
        <f t="shared" ca="1" si="50"/>
        <v>0Tahun</v>
      </c>
      <c r="X443" s="79" t="str">
        <f t="shared" ca="1" si="51"/>
        <v>0Bulan</v>
      </c>
      <c r="Y443" s="10" t="s">
        <v>75</v>
      </c>
      <c r="Z443" s="63" t="s">
        <v>2447</v>
      </c>
      <c r="AA443" s="133"/>
      <c r="AB443" s="133"/>
      <c r="AC443" s="63" t="s">
        <v>812</v>
      </c>
      <c r="AD443" s="55"/>
      <c r="AE443" s="56" t="s">
        <v>2477</v>
      </c>
      <c r="AF443" s="7" t="s">
        <v>78</v>
      </c>
      <c r="AG443" s="133"/>
      <c r="AH443" s="133"/>
      <c r="AI443" s="133"/>
      <c r="AJ443" s="133"/>
      <c r="AK443" s="133"/>
      <c r="AL443" s="133"/>
      <c r="AM443" s="133"/>
      <c r="AN443" s="133"/>
      <c r="AO443" s="133"/>
      <c r="AP443" s="133"/>
      <c r="AQ443" s="7"/>
      <c r="AR443" s="57"/>
      <c r="AS443" s="63" t="s">
        <v>2478</v>
      </c>
      <c r="AT443" s="63"/>
      <c r="AU443" s="63" t="s">
        <v>2479</v>
      </c>
      <c r="AV443" s="133"/>
      <c r="AW443" s="133"/>
      <c r="AX443" s="133"/>
      <c r="AY443" s="133"/>
      <c r="AZ443" s="133"/>
      <c r="BA443" s="63"/>
      <c r="BB443" s="63"/>
      <c r="BC443" s="53" t="s">
        <v>2480</v>
      </c>
      <c r="BD443" s="58"/>
      <c r="BE443" s="53" t="s">
        <v>80</v>
      </c>
      <c r="BF443" s="58"/>
      <c r="BG443" s="133"/>
      <c r="BH443" s="137">
        <v>1300000</v>
      </c>
      <c r="BI443" s="137">
        <v>500000</v>
      </c>
      <c r="BJ443" s="173" t="s">
        <v>2481</v>
      </c>
      <c r="BK443" s="133"/>
      <c r="BL443" s="133"/>
      <c r="BM443" s="133"/>
      <c r="BN443" s="133"/>
      <c r="BO443" s="133"/>
      <c r="BP443" s="133"/>
      <c r="BQ443" s="133"/>
      <c r="BR443" s="133"/>
      <c r="BS443" s="133"/>
      <c r="BT443" s="133"/>
      <c r="BU443" s="133"/>
      <c r="BV443" s="133"/>
      <c r="BW443" s="133"/>
      <c r="BX443" s="133"/>
      <c r="BY443" s="133"/>
      <c r="BZ443" s="133"/>
    </row>
    <row r="444" spans="1:78" s="243" customFormat="1" ht="15.75" customHeight="1">
      <c r="A444" s="222">
        <f t="shared" ref="A444:A455" si="55">A443+1</f>
        <v>435</v>
      </c>
      <c r="B444" s="223" t="s">
        <v>2170</v>
      </c>
      <c r="C444" s="224" t="s">
        <v>2490</v>
      </c>
      <c r="D444" s="225" t="s">
        <v>2491</v>
      </c>
      <c r="E444" s="226"/>
      <c r="F444" s="222" t="s">
        <v>14</v>
      </c>
      <c r="G444" s="226"/>
      <c r="H444" s="226"/>
      <c r="I444" s="226"/>
      <c r="J444" s="226"/>
      <c r="K444" s="222" t="s">
        <v>124</v>
      </c>
      <c r="L444" s="222" t="s">
        <v>125</v>
      </c>
      <c r="M444" s="227" t="s">
        <v>126</v>
      </c>
      <c r="N444" s="226"/>
      <c r="O444" s="228" t="s">
        <v>72</v>
      </c>
      <c r="P444" s="229" t="s">
        <v>88</v>
      </c>
      <c r="Q444" s="230"/>
      <c r="R444" s="229" t="s">
        <v>1294</v>
      </c>
      <c r="S444" s="231">
        <v>37443</v>
      </c>
      <c r="T444" s="232" t="str">
        <f t="shared" ca="1" si="54"/>
        <v>19 Tahun 1 Bulan</v>
      </c>
      <c r="U444" s="226"/>
      <c r="V444" s="233">
        <v>44412</v>
      </c>
      <c r="W444" s="234" t="str">
        <f t="shared" ca="1" si="50"/>
        <v>0Tahun</v>
      </c>
      <c r="X444" s="222" t="str">
        <f t="shared" ca="1" si="51"/>
        <v>0Bulan</v>
      </c>
      <c r="Y444" s="222"/>
      <c r="Z444" s="235" t="s">
        <v>90</v>
      </c>
      <c r="AA444" s="226"/>
      <c r="AB444" s="226"/>
      <c r="AC444" s="235" t="s">
        <v>2492</v>
      </c>
      <c r="AD444" s="236"/>
      <c r="AE444" s="237" t="s">
        <v>2493</v>
      </c>
      <c r="AF444" s="229" t="s">
        <v>78</v>
      </c>
      <c r="AG444" s="226"/>
      <c r="AH444" s="226"/>
      <c r="AI444" s="226"/>
      <c r="AJ444" s="226"/>
      <c r="AK444" s="226"/>
      <c r="AL444" s="226"/>
      <c r="AM444" s="226"/>
      <c r="AN444" s="226"/>
      <c r="AO444" s="226"/>
      <c r="AP444" s="226"/>
      <c r="AQ444" s="229"/>
      <c r="AR444" s="238"/>
      <c r="AS444" s="235" t="s">
        <v>2494</v>
      </c>
      <c r="AT444" s="235"/>
      <c r="AU444" s="235" t="s">
        <v>2495</v>
      </c>
      <c r="AV444" s="226"/>
      <c r="AW444" s="226"/>
      <c r="AX444" s="226"/>
      <c r="AY444" s="226"/>
      <c r="AZ444" s="226"/>
      <c r="BA444" s="235"/>
      <c r="BB444" s="235"/>
      <c r="BC444" s="239" t="s">
        <v>2496</v>
      </c>
      <c r="BD444" s="240"/>
      <c r="BE444" s="239" t="s">
        <v>80</v>
      </c>
      <c r="BF444" s="240"/>
      <c r="BG444" s="226"/>
      <c r="BH444" s="241">
        <v>1410000</v>
      </c>
      <c r="BI444" s="241">
        <v>390000</v>
      </c>
      <c r="BJ444" s="242" t="s">
        <v>2497</v>
      </c>
      <c r="BK444" s="226"/>
      <c r="BL444" s="226"/>
      <c r="BM444" s="226"/>
      <c r="BN444" s="226"/>
      <c r="BO444" s="226"/>
      <c r="BP444" s="226"/>
      <c r="BQ444" s="226"/>
      <c r="BR444" s="226"/>
      <c r="BS444" s="226"/>
      <c r="BT444" s="226"/>
      <c r="BU444" s="226"/>
      <c r="BV444" s="226"/>
      <c r="BW444" s="226"/>
      <c r="BX444" s="226"/>
      <c r="BY444" s="226"/>
      <c r="BZ444" s="226"/>
    </row>
    <row r="445" spans="1:78" ht="15.75" customHeight="1">
      <c r="A445" s="10">
        <f t="shared" si="55"/>
        <v>436</v>
      </c>
      <c r="B445" s="59" t="s">
        <v>196</v>
      </c>
      <c r="C445" s="49" t="s">
        <v>2171</v>
      </c>
      <c r="D445" s="59" t="s">
        <v>2172</v>
      </c>
      <c r="E445" s="133" t="s">
        <v>3059</v>
      </c>
      <c r="F445" s="8" t="s">
        <v>14</v>
      </c>
      <c r="G445" s="133" t="s">
        <v>2136</v>
      </c>
      <c r="H445" s="133"/>
      <c r="I445" s="133"/>
      <c r="J445" s="133"/>
      <c r="K445" s="10" t="s">
        <v>100</v>
      </c>
      <c r="L445" s="4" t="s">
        <v>101</v>
      </c>
      <c r="M445" s="3" t="s">
        <v>101</v>
      </c>
      <c r="N445" s="133" t="s">
        <v>442</v>
      </c>
      <c r="O445" s="4" t="s">
        <v>87</v>
      </c>
      <c r="P445" s="7" t="s">
        <v>88</v>
      </c>
      <c r="Q445" s="50" t="s">
        <v>2959</v>
      </c>
      <c r="R445" s="7" t="s">
        <v>1127</v>
      </c>
      <c r="S445" s="162">
        <v>37438</v>
      </c>
      <c r="T445" s="164" t="str">
        <f t="shared" ca="1" si="54"/>
        <v>19 Tahun 1 Bulan</v>
      </c>
      <c r="U445" s="62">
        <v>44368</v>
      </c>
      <c r="V445" s="62">
        <v>44368</v>
      </c>
      <c r="W445" s="165" t="str">
        <f t="shared" ca="1" si="50"/>
        <v>0Tahun</v>
      </c>
      <c r="X445" s="79" t="str">
        <f t="shared" ca="1" si="51"/>
        <v>2Bulan</v>
      </c>
      <c r="Y445" s="10" t="s">
        <v>75</v>
      </c>
      <c r="Z445" s="63" t="s">
        <v>2173</v>
      </c>
      <c r="AA445" s="133" t="s">
        <v>442</v>
      </c>
      <c r="AB445" s="133" t="s">
        <v>3247</v>
      </c>
      <c r="AC445" s="63" t="s">
        <v>2174</v>
      </c>
      <c r="AD445" s="55" t="s">
        <v>2707</v>
      </c>
      <c r="AE445" s="56" t="s">
        <v>2175</v>
      </c>
      <c r="AF445" s="3" t="s">
        <v>78</v>
      </c>
      <c r="AG445" s="133"/>
      <c r="AH445" s="133"/>
      <c r="AI445" s="133"/>
      <c r="AJ445" s="133"/>
      <c r="AK445" s="133"/>
      <c r="AL445" s="133"/>
      <c r="AM445" s="133"/>
      <c r="AN445" s="133"/>
      <c r="AO445" s="133"/>
      <c r="AP445" s="133"/>
      <c r="AQ445" s="49" t="s">
        <v>2176</v>
      </c>
      <c r="AR445" s="57" t="s">
        <v>2900</v>
      </c>
      <c r="AS445" s="63" t="s">
        <v>2177</v>
      </c>
      <c r="AT445" s="63" t="s">
        <v>1941</v>
      </c>
      <c r="AU445" s="63" t="s">
        <v>2174</v>
      </c>
      <c r="AV445" s="133"/>
      <c r="AW445" s="133"/>
      <c r="AX445" s="133"/>
      <c r="AY445" s="133"/>
      <c r="AZ445" s="133"/>
      <c r="BA445" s="63">
        <v>0</v>
      </c>
      <c r="BB445" s="63">
        <v>0</v>
      </c>
      <c r="BC445" s="53" t="s">
        <v>2178</v>
      </c>
      <c r="BD445" s="58" t="s">
        <v>2178</v>
      </c>
      <c r="BE445" s="53" t="s">
        <v>80</v>
      </c>
      <c r="BF445" s="58"/>
      <c r="BG445" s="133"/>
      <c r="BH445" s="137">
        <v>1300000</v>
      </c>
      <c r="BI445" s="137">
        <v>500000</v>
      </c>
      <c r="BJ445" s="3" t="s">
        <v>3248</v>
      </c>
      <c r="BK445" s="133"/>
      <c r="BL445" s="133"/>
      <c r="BM445" s="133"/>
      <c r="BN445" s="133"/>
      <c r="BO445" s="133"/>
      <c r="BP445" s="133"/>
      <c r="BQ445" s="133"/>
      <c r="BR445" s="133"/>
      <c r="BS445" s="133"/>
      <c r="BT445" s="133"/>
      <c r="BU445" s="133"/>
      <c r="BV445" s="133"/>
      <c r="BW445" s="133"/>
      <c r="BX445" s="133"/>
      <c r="BY445" s="133"/>
      <c r="BZ445" s="133"/>
    </row>
    <row r="446" spans="1:78" ht="15.75" customHeight="1">
      <c r="A446" s="10">
        <f t="shared" si="55"/>
        <v>437</v>
      </c>
      <c r="B446" s="59" t="s">
        <v>2170</v>
      </c>
      <c r="C446" s="49" t="s">
        <v>2231</v>
      </c>
      <c r="D446" s="65" t="s">
        <v>2232</v>
      </c>
      <c r="E446" s="133" t="s">
        <v>2065</v>
      </c>
      <c r="F446" s="8" t="s">
        <v>14</v>
      </c>
      <c r="G446" s="133"/>
      <c r="H446" s="133"/>
      <c r="I446" s="133"/>
      <c r="J446" s="133"/>
      <c r="K446" s="10" t="s">
        <v>100</v>
      </c>
      <c r="L446" s="4" t="s">
        <v>101</v>
      </c>
      <c r="M446" s="3" t="s">
        <v>101</v>
      </c>
      <c r="N446" s="133" t="s">
        <v>442</v>
      </c>
      <c r="O446" s="4" t="s">
        <v>87</v>
      </c>
      <c r="P446" s="7" t="s">
        <v>88</v>
      </c>
      <c r="Q446" s="50" t="s">
        <v>2959</v>
      </c>
      <c r="R446" s="7" t="s">
        <v>128</v>
      </c>
      <c r="S446" s="162">
        <v>36329</v>
      </c>
      <c r="T446" s="164" t="str">
        <f t="shared" ca="1" si="54"/>
        <v>22 Tahun 2 Bulan</v>
      </c>
      <c r="U446" s="62">
        <v>44375</v>
      </c>
      <c r="V446" s="62">
        <v>44375</v>
      </c>
      <c r="W446" s="165" t="str">
        <f t="shared" ca="1" si="50"/>
        <v>0Tahun</v>
      </c>
      <c r="X446" s="79" t="str">
        <f t="shared" ca="1" si="51"/>
        <v>2Bulan</v>
      </c>
      <c r="Y446" s="10" t="s">
        <v>75</v>
      </c>
      <c r="Z446" s="63" t="s">
        <v>1</v>
      </c>
      <c r="AA446" s="133" t="s">
        <v>442</v>
      </c>
      <c r="AB446" s="133"/>
      <c r="AC446" s="133" t="s">
        <v>2233</v>
      </c>
      <c r="AD446" s="55" t="s">
        <v>2233</v>
      </c>
      <c r="AE446" s="60"/>
      <c r="AF446" s="7"/>
      <c r="AG446" s="133"/>
      <c r="AH446" s="133"/>
      <c r="AI446" s="133"/>
      <c r="AJ446" s="133"/>
      <c r="AK446" s="133"/>
      <c r="AL446" s="133"/>
      <c r="AM446" s="133"/>
      <c r="AN446" s="133"/>
      <c r="AO446" s="133"/>
      <c r="AP446" s="133"/>
      <c r="AQ446" s="49" t="s">
        <v>2234</v>
      </c>
      <c r="AR446" s="57" t="s">
        <v>2901</v>
      </c>
      <c r="AS446" s="63" t="s">
        <v>2067</v>
      </c>
      <c r="AT446" s="63" t="s">
        <v>2068</v>
      </c>
      <c r="AU446" s="133" t="s">
        <v>2233</v>
      </c>
      <c r="AV446" s="133"/>
      <c r="AW446" s="133"/>
      <c r="AX446" s="133"/>
      <c r="AY446" s="133"/>
      <c r="AZ446" s="133"/>
      <c r="BA446" s="63"/>
      <c r="BB446" s="63"/>
      <c r="BC446" s="141" t="s">
        <v>2235</v>
      </c>
      <c r="BD446" s="58" t="s">
        <v>2235</v>
      </c>
      <c r="BE446" s="2" t="s">
        <v>80</v>
      </c>
      <c r="BF446" s="58"/>
      <c r="BG446" s="133"/>
      <c r="BH446" s="137">
        <v>1300000</v>
      </c>
      <c r="BI446" s="137">
        <v>500000</v>
      </c>
      <c r="BJ446" s="142" t="s">
        <v>2236</v>
      </c>
      <c r="BK446" s="133"/>
      <c r="BL446" s="133"/>
      <c r="BM446" s="133"/>
      <c r="BN446" s="133"/>
      <c r="BO446" s="133"/>
      <c r="BP446" s="133"/>
      <c r="BQ446" s="133"/>
      <c r="BR446" s="133"/>
      <c r="BS446" s="133"/>
      <c r="BT446" s="133"/>
      <c r="BU446" s="133"/>
      <c r="BV446" s="133"/>
      <c r="BW446" s="133"/>
      <c r="BX446" s="133"/>
      <c r="BY446" s="133"/>
      <c r="BZ446" s="133"/>
    </row>
    <row r="447" spans="1:78" ht="15.75" customHeight="1">
      <c r="A447" s="10">
        <f t="shared" si="55"/>
        <v>438</v>
      </c>
      <c r="B447" s="59" t="s">
        <v>2170</v>
      </c>
      <c r="C447" s="49" t="s">
        <v>2237</v>
      </c>
      <c r="D447" s="65" t="s">
        <v>2238</v>
      </c>
      <c r="E447" s="133" t="s">
        <v>2239</v>
      </c>
      <c r="F447" s="8" t="s">
        <v>14</v>
      </c>
      <c r="G447" s="133" t="s">
        <v>2240</v>
      </c>
      <c r="H447" s="133"/>
      <c r="I447" s="133"/>
      <c r="J447" s="133"/>
      <c r="K447" s="10" t="s">
        <v>100</v>
      </c>
      <c r="L447" s="4" t="s">
        <v>101</v>
      </c>
      <c r="M447" s="3" t="s">
        <v>101</v>
      </c>
      <c r="N447" s="133" t="s">
        <v>442</v>
      </c>
      <c r="O447" s="4" t="s">
        <v>87</v>
      </c>
      <c r="P447" s="7" t="s">
        <v>88</v>
      </c>
      <c r="Q447" s="50" t="s">
        <v>2959</v>
      </c>
      <c r="R447" s="7" t="s">
        <v>727</v>
      </c>
      <c r="S447" s="162">
        <v>37304</v>
      </c>
      <c r="T447" s="164" t="str">
        <f t="shared" ca="1" si="54"/>
        <v>19 Tahun 6 Bulan</v>
      </c>
      <c r="U447" s="62">
        <v>44375</v>
      </c>
      <c r="V447" s="62">
        <v>44375</v>
      </c>
      <c r="W447" s="165" t="str">
        <f t="shared" ca="1" si="50"/>
        <v>0Tahun</v>
      </c>
      <c r="X447" s="79" t="str">
        <f t="shared" ca="1" si="51"/>
        <v>2Bulan</v>
      </c>
      <c r="Y447" s="10" t="s">
        <v>75</v>
      </c>
      <c r="Z447" s="63" t="s">
        <v>90</v>
      </c>
      <c r="AA447" s="133" t="s">
        <v>442</v>
      </c>
      <c r="AB447" s="133" t="s">
        <v>2241</v>
      </c>
      <c r="AC447" s="133" t="s">
        <v>2242</v>
      </c>
      <c r="AD447" s="55" t="s">
        <v>2242</v>
      </c>
      <c r="AE447" s="56" t="s">
        <v>2243</v>
      </c>
      <c r="AF447" s="7" t="s">
        <v>78</v>
      </c>
      <c r="AG447" s="133" t="s">
        <v>442</v>
      </c>
      <c r="AH447" s="133" t="s">
        <v>442</v>
      </c>
      <c r="AI447" s="133" t="s">
        <v>442</v>
      </c>
      <c r="AJ447" s="133" t="s">
        <v>442</v>
      </c>
      <c r="AK447" s="133" t="s">
        <v>442</v>
      </c>
      <c r="AL447" s="133" t="s">
        <v>442</v>
      </c>
      <c r="AM447" s="133" t="s">
        <v>442</v>
      </c>
      <c r="AN447" s="133" t="s">
        <v>442</v>
      </c>
      <c r="AO447" s="133" t="s">
        <v>442</v>
      </c>
      <c r="AP447" s="133" t="s">
        <v>442</v>
      </c>
      <c r="AQ447" s="49" t="s">
        <v>2244</v>
      </c>
      <c r="AR447" s="57" t="s">
        <v>2902</v>
      </c>
      <c r="AS447" s="63" t="s">
        <v>2245</v>
      </c>
      <c r="AT447" s="63" t="s">
        <v>2246</v>
      </c>
      <c r="AU447" s="63" t="s">
        <v>2247</v>
      </c>
      <c r="AV447" s="133" t="s">
        <v>442</v>
      </c>
      <c r="AW447" s="133" t="s">
        <v>442</v>
      </c>
      <c r="AX447" s="133" t="s">
        <v>442</v>
      </c>
      <c r="AY447" s="133" t="s">
        <v>442</v>
      </c>
      <c r="AZ447" s="133" t="s">
        <v>442</v>
      </c>
      <c r="BA447" s="63"/>
      <c r="BB447" s="63"/>
      <c r="BC447" s="141" t="s">
        <v>2248</v>
      </c>
      <c r="BD447" s="58" t="s">
        <v>2248</v>
      </c>
      <c r="BE447" s="2" t="s">
        <v>80</v>
      </c>
      <c r="BF447" s="58"/>
      <c r="BG447" s="133" t="s">
        <v>442</v>
      </c>
      <c r="BH447" s="137">
        <v>1300000</v>
      </c>
      <c r="BI447" s="137">
        <v>500000</v>
      </c>
      <c r="BJ447" s="142" t="s">
        <v>2249</v>
      </c>
      <c r="BK447" s="133"/>
      <c r="BL447" s="133"/>
      <c r="BM447" s="133"/>
      <c r="BN447" s="133"/>
      <c r="BO447" s="133"/>
      <c r="BP447" s="133"/>
      <c r="BQ447" s="133"/>
      <c r="BR447" s="133"/>
      <c r="BS447" s="133"/>
      <c r="BT447" s="133"/>
      <c r="BU447" s="133"/>
      <c r="BV447" s="133"/>
      <c r="BW447" s="133"/>
      <c r="BX447" s="133"/>
      <c r="BY447" s="133"/>
      <c r="BZ447" s="133"/>
    </row>
    <row r="448" spans="1:78" ht="15.75" customHeight="1">
      <c r="A448" s="10">
        <f t="shared" si="55"/>
        <v>439</v>
      </c>
      <c r="B448" s="59" t="s">
        <v>2170</v>
      </c>
      <c r="C448" s="49" t="s">
        <v>2258</v>
      </c>
      <c r="D448" s="65" t="s">
        <v>2259</v>
      </c>
      <c r="E448" s="133"/>
      <c r="F448" s="8" t="s">
        <v>14</v>
      </c>
      <c r="G448" s="133"/>
      <c r="H448" s="133"/>
      <c r="I448" s="133"/>
      <c r="J448" s="133"/>
      <c r="K448" s="10" t="s">
        <v>100</v>
      </c>
      <c r="L448" s="4" t="s">
        <v>101</v>
      </c>
      <c r="M448" s="3" t="s">
        <v>101</v>
      </c>
      <c r="N448" s="133"/>
      <c r="O448" s="4" t="s">
        <v>87</v>
      </c>
      <c r="P448" s="7"/>
      <c r="Q448" s="50" t="s">
        <v>2959</v>
      </c>
      <c r="R448" s="7"/>
      <c r="S448" s="162"/>
      <c r="T448" s="164" t="str">
        <f t="shared" ca="1" si="54"/>
        <v>121 Tahun 7 Bulan</v>
      </c>
      <c r="U448" s="62">
        <v>44375</v>
      </c>
      <c r="V448" s="62">
        <v>44375</v>
      </c>
      <c r="W448" s="165" t="str">
        <f t="shared" ca="1" si="50"/>
        <v>0Tahun</v>
      </c>
      <c r="X448" s="79" t="str">
        <f t="shared" ca="1" si="51"/>
        <v>2Bulan</v>
      </c>
      <c r="Y448" s="10" t="s">
        <v>75</v>
      </c>
      <c r="Z448" s="63"/>
      <c r="AA448" s="133"/>
      <c r="AB448" s="133"/>
      <c r="AC448" s="133" t="s">
        <v>2260</v>
      </c>
      <c r="AD448" s="55" t="s">
        <v>2260</v>
      </c>
      <c r="AE448" s="60"/>
      <c r="AF448" s="7"/>
      <c r="AG448" s="133"/>
      <c r="AH448" s="133"/>
      <c r="AI448" s="133"/>
      <c r="AJ448" s="133"/>
      <c r="AK448" s="133"/>
      <c r="AL448" s="133"/>
      <c r="AM448" s="133"/>
      <c r="AN448" s="133"/>
      <c r="AO448" s="133"/>
      <c r="AP448" s="133"/>
      <c r="AQ448" s="49" t="s">
        <v>2261</v>
      </c>
      <c r="AR448" s="57" t="s">
        <v>2903</v>
      </c>
      <c r="AS448" s="63"/>
      <c r="AT448" s="63"/>
      <c r="AU448" s="63"/>
      <c r="AV448" s="133"/>
      <c r="AW448" s="133"/>
      <c r="AX448" s="133"/>
      <c r="AY448" s="133"/>
      <c r="AZ448" s="133"/>
      <c r="BA448" s="63"/>
      <c r="BB448" s="63"/>
      <c r="BC448" s="141" t="s">
        <v>2262</v>
      </c>
      <c r="BD448" s="58" t="s">
        <v>2262</v>
      </c>
      <c r="BE448" s="63"/>
      <c r="BF448" s="58"/>
      <c r="BG448" s="133"/>
      <c r="BH448" s="137">
        <v>1300000</v>
      </c>
      <c r="BI448" s="137">
        <v>500000</v>
      </c>
      <c r="BJ448" s="10"/>
      <c r="BK448" s="133"/>
      <c r="BL448" s="133"/>
      <c r="BM448" s="133"/>
      <c r="BN448" s="133"/>
      <c r="BO448" s="133"/>
      <c r="BP448" s="133"/>
      <c r="BQ448" s="133"/>
      <c r="BR448" s="133"/>
      <c r="BS448" s="133"/>
      <c r="BT448" s="133"/>
      <c r="BU448" s="133"/>
      <c r="BV448" s="133"/>
      <c r="BW448" s="133"/>
      <c r="BX448" s="133"/>
      <c r="BY448" s="133"/>
      <c r="BZ448" s="133"/>
    </row>
    <row r="449" spans="1:78" ht="15.75" customHeight="1">
      <c r="A449" s="10">
        <f t="shared" si="55"/>
        <v>440</v>
      </c>
      <c r="B449" s="59" t="s">
        <v>2170</v>
      </c>
      <c r="C449" s="49" t="s">
        <v>2070</v>
      </c>
      <c r="D449" s="59" t="s">
        <v>2071</v>
      </c>
      <c r="E449" s="133"/>
      <c r="F449" s="10" t="s">
        <v>14</v>
      </c>
      <c r="G449" s="133"/>
      <c r="H449" s="133"/>
      <c r="I449" s="133"/>
      <c r="J449" s="133"/>
      <c r="K449" s="10" t="s">
        <v>100</v>
      </c>
      <c r="L449" s="4" t="s">
        <v>101</v>
      </c>
      <c r="M449" s="3" t="s">
        <v>101</v>
      </c>
      <c r="N449" s="133"/>
      <c r="O449" s="4" t="s">
        <v>87</v>
      </c>
      <c r="P449" s="7" t="s">
        <v>88</v>
      </c>
      <c r="Q449" s="50" t="s">
        <v>2959</v>
      </c>
      <c r="R449" s="7"/>
      <c r="S449" s="162"/>
      <c r="T449" s="164" t="str">
        <f t="shared" ca="1" si="54"/>
        <v>121 Tahun 7 Bulan</v>
      </c>
      <c r="U449" s="62">
        <v>44340</v>
      </c>
      <c r="V449" s="62">
        <v>44340</v>
      </c>
      <c r="W449" s="165" t="str">
        <f t="shared" ca="1" si="50"/>
        <v>0Tahun</v>
      </c>
      <c r="X449" s="79" t="str">
        <f t="shared" ca="1" si="51"/>
        <v>3Bulan</v>
      </c>
      <c r="Y449" s="10" t="s">
        <v>75</v>
      </c>
      <c r="Z449" s="63"/>
      <c r="AA449" s="133"/>
      <c r="AB449" s="133"/>
      <c r="AC449" s="133" t="s">
        <v>2072</v>
      </c>
      <c r="AD449" s="55" t="s">
        <v>2072</v>
      </c>
      <c r="AE449" s="60"/>
      <c r="AF449" s="3" t="s">
        <v>78</v>
      </c>
      <c r="AG449" s="133"/>
      <c r="AH449" s="133"/>
      <c r="AI449" s="133"/>
      <c r="AJ449" s="133"/>
      <c r="AK449" s="133"/>
      <c r="AL449" s="133"/>
      <c r="AM449" s="133"/>
      <c r="AN449" s="133"/>
      <c r="AO449" s="133"/>
      <c r="AP449" s="133"/>
      <c r="AQ449" s="49" t="s">
        <v>2073</v>
      </c>
      <c r="AR449" s="57" t="s">
        <v>2718</v>
      </c>
      <c r="AS449" s="63"/>
      <c r="AT449" s="63"/>
      <c r="AU449" s="63"/>
      <c r="AV449" s="133"/>
      <c r="AW449" s="133"/>
      <c r="AX449" s="133"/>
      <c r="AY449" s="133"/>
      <c r="AZ449" s="133"/>
      <c r="BA449" s="63"/>
      <c r="BB449" s="63"/>
      <c r="BC449" s="141" t="s">
        <v>2074</v>
      </c>
      <c r="BD449" s="58" t="s">
        <v>2074</v>
      </c>
      <c r="BE449" s="63"/>
      <c r="BF449" s="58"/>
      <c r="BG449" s="133"/>
      <c r="BH449" s="137">
        <v>1300000</v>
      </c>
      <c r="BI449" s="137">
        <v>500000</v>
      </c>
      <c r="BJ449" s="10"/>
      <c r="BK449" s="133"/>
      <c r="BL449" s="133"/>
      <c r="BM449" s="133"/>
      <c r="BN449" s="133"/>
      <c r="BO449" s="133"/>
      <c r="BP449" s="133"/>
      <c r="BQ449" s="133"/>
      <c r="BR449" s="133"/>
      <c r="BS449" s="133"/>
      <c r="BT449" s="133"/>
      <c r="BU449" s="133"/>
      <c r="BV449" s="133"/>
      <c r="BW449" s="133"/>
      <c r="BX449" s="133"/>
      <c r="BY449" s="133"/>
      <c r="BZ449" s="133"/>
    </row>
    <row r="450" spans="1:78">
      <c r="A450" s="10">
        <f t="shared" si="55"/>
        <v>441</v>
      </c>
      <c r="B450" s="59"/>
      <c r="C450" s="10"/>
      <c r="D450" s="14" t="s">
        <v>3110</v>
      </c>
      <c r="E450" s="133" t="s">
        <v>3195</v>
      </c>
      <c r="F450" s="10" t="s">
        <v>14</v>
      </c>
      <c r="G450" s="133"/>
      <c r="H450" s="133"/>
      <c r="I450" s="133"/>
      <c r="J450" s="133"/>
      <c r="K450" s="10" t="s">
        <v>11</v>
      </c>
      <c r="L450" s="10" t="s">
        <v>478</v>
      </c>
      <c r="M450" s="8" t="s">
        <v>479</v>
      </c>
      <c r="N450" s="133"/>
      <c r="O450" s="10" t="s">
        <v>87</v>
      </c>
      <c r="P450" s="10"/>
      <c r="Q450" s="219"/>
      <c r="R450" s="133"/>
      <c r="S450" s="10"/>
      <c r="T450" s="164" t="str">
        <f t="shared" ca="1" si="54"/>
        <v>121 Tahun 7 Bulan</v>
      </c>
      <c r="U450" s="10"/>
      <c r="V450" s="145">
        <v>43886</v>
      </c>
      <c r="W450" s="165" t="str">
        <f t="shared" ref="W450:W475" ca="1" si="56">INT((NOW()-V450)/365)&amp;"Tahun"</f>
        <v>1Tahun</v>
      </c>
      <c r="X450" s="79" t="str">
        <f t="shared" ref="X450:X475" ca="1" si="57">INT(MOD((NOW()-V450),365)/30)&amp;"Bulan"</f>
        <v>6Bulan</v>
      </c>
      <c r="Y450" s="10" t="s">
        <v>3198</v>
      </c>
      <c r="Z450" s="133"/>
      <c r="AA450" s="133"/>
      <c r="AB450" s="133"/>
      <c r="AC450" s="133"/>
      <c r="AD450" s="219"/>
      <c r="AE450" s="151"/>
      <c r="AF450" s="133"/>
      <c r="AG450" s="133"/>
      <c r="AH450" s="133"/>
      <c r="AI450" s="133"/>
      <c r="AJ450" s="133"/>
      <c r="AK450" s="133"/>
      <c r="AL450" s="133"/>
      <c r="AM450" s="133"/>
      <c r="AN450" s="133"/>
      <c r="AO450" s="133"/>
      <c r="AP450" s="133"/>
      <c r="AQ450" s="133"/>
      <c r="AR450" s="219"/>
      <c r="AS450" s="133"/>
      <c r="AT450" s="133"/>
      <c r="AU450" s="133"/>
      <c r="AV450" s="133"/>
      <c r="AW450" s="133"/>
      <c r="AX450" s="133"/>
      <c r="AY450" s="133"/>
      <c r="AZ450" s="133"/>
      <c r="BA450" s="133"/>
      <c r="BB450" s="133"/>
      <c r="BC450" s="133"/>
      <c r="BD450" s="219"/>
      <c r="BE450" s="133"/>
      <c r="BF450" s="219"/>
      <c r="BG450" s="133"/>
      <c r="BH450" s="137"/>
      <c r="BI450" s="137"/>
      <c r="BJ450" s="10"/>
      <c r="BK450" s="133"/>
      <c r="BL450" s="133"/>
      <c r="BM450" s="133"/>
      <c r="BN450" s="133"/>
      <c r="BO450" s="133"/>
      <c r="BP450" s="133"/>
      <c r="BQ450" s="133"/>
      <c r="BR450" s="133"/>
      <c r="BS450" s="133"/>
      <c r="BT450" s="133"/>
      <c r="BU450" s="133"/>
      <c r="BV450" s="133"/>
      <c r="BW450" s="133"/>
      <c r="BX450" s="133"/>
      <c r="BY450" s="133"/>
      <c r="BZ450" s="133"/>
    </row>
    <row r="451" spans="1:78" ht="15">
      <c r="A451" s="10">
        <f t="shared" si="55"/>
        <v>442</v>
      </c>
      <c r="B451" s="59" t="s">
        <v>2170</v>
      </c>
      <c r="C451" s="175" t="s">
        <v>3190</v>
      </c>
      <c r="D451" s="217" t="s">
        <v>3185</v>
      </c>
      <c r="E451" s="133" t="s">
        <v>3184</v>
      </c>
      <c r="F451" s="10" t="s">
        <v>14</v>
      </c>
      <c r="G451" s="133"/>
      <c r="H451" s="133"/>
      <c r="I451" s="133"/>
      <c r="J451" s="133"/>
      <c r="K451" s="10" t="s">
        <v>100</v>
      </c>
      <c r="L451" s="4" t="s">
        <v>101</v>
      </c>
      <c r="M451" s="3" t="s">
        <v>101</v>
      </c>
      <c r="N451" s="133"/>
      <c r="O451" s="10" t="s">
        <v>87</v>
      </c>
      <c r="P451" s="10" t="s">
        <v>88</v>
      </c>
      <c r="Q451" s="219"/>
      <c r="R451" s="133" t="s">
        <v>1363</v>
      </c>
      <c r="S451" s="99">
        <v>37351</v>
      </c>
      <c r="T451" s="164" t="str">
        <f t="shared" ca="1" si="54"/>
        <v>19 Tahun 4 Bulan</v>
      </c>
      <c r="U451" s="99">
        <v>44438</v>
      </c>
      <c r="V451" s="99">
        <v>44438</v>
      </c>
      <c r="W451" s="165" t="str">
        <f t="shared" ca="1" si="56"/>
        <v>0Tahun</v>
      </c>
      <c r="X451" s="79" t="str">
        <f t="shared" ca="1" si="57"/>
        <v>0Bulan</v>
      </c>
      <c r="Y451" s="10" t="s">
        <v>75</v>
      </c>
      <c r="Z451" s="133" t="s">
        <v>1</v>
      </c>
      <c r="AA451" s="133" t="s">
        <v>442</v>
      </c>
      <c r="AB451" s="133" t="s">
        <v>442</v>
      </c>
      <c r="AC451" s="133" t="s">
        <v>3203</v>
      </c>
      <c r="AD451" s="219"/>
      <c r="AE451" s="220" t="s">
        <v>3204</v>
      </c>
      <c r="AF451" s="133" t="s">
        <v>78</v>
      </c>
      <c r="AG451" s="133"/>
      <c r="AH451" s="133"/>
      <c r="AI451" s="133"/>
      <c r="AJ451" s="133"/>
      <c r="AK451" s="133"/>
      <c r="AL451" s="133"/>
      <c r="AM451" s="133"/>
      <c r="AN451" s="133"/>
      <c r="AO451" s="133"/>
      <c r="AP451" s="133"/>
      <c r="AQ451" s="133" t="s">
        <v>3201</v>
      </c>
      <c r="AR451" s="219"/>
      <c r="AS451" s="133" t="s">
        <v>3205</v>
      </c>
      <c r="AT451" s="133" t="s">
        <v>3206</v>
      </c>
      <c r="AU451" s="133" t="s">
        <v>3203</v>
      </c>
      <c r="AV451" s="133"/>
      <c r="AW451" s="133"/>
      <c r="AX451" s="133"/>
      <c r="AY451" s="133"/>
      <c r="AZ451" s="133"/>
      <c r="BA451" s="133"/>
      <c r="BB451" s="133"/>
      <c r="BC451" s="141" t="s">
        <v>3207</v>
      </c>
      <c r="BD451" s="219"/>
      <c r="BE451" s="2" t="s">
        <v>80</v>
      </c>
      <c r="BF451" s="219"/>
      <c r="BG451" s="133"/>
      <c r="BH451" s="137">
        <v>1300000</v>
      </c>
      <c r="BI451" s="137">
        <v>500000</v>
      </c>
      <c r="BJ451" s="174" t="s">
        <v>3208</v>
      </c>
      <c r="BK451" s="133"/>
      <c r="BL451" s="133"/>
      <c r="BM451" s="133"/>
      <c r="BN451" s="133"/>
      <c r="BO451" s="133"/>
      <c r="BP451" s="133"/>
      <c r="BQ451" s="133"/>
      <c r="BR451" s="133"/>
      <c r="BS451" s="133"/>
      <c r="BT451" s="133"/>
      <c r="BU451" s="133"/>
      <c r="BV451" s="133"/>
      <c r="BW451" s="133"/>
      <c r="BX451" s="133"/>
      <c r="BY451" s="133"/>
      <c r="BZ451" s="133"/>
    </row>
    <row r="452" spans="1:78" ht="15">
      <c r="A452" s="10">
        <f t="shared" si="55"/>
        <v>443</v>
      </c>
      <c r="B452" s="59" t="s">
        <v>2170</v>
      </c>
      <c r="C452" s="175" t="s">
        <v>3191</v>
      </c>
      <c r="D452" s="218" t="s">
        <v>3186</v>
      </c>
      <c r="E452" s="133" t="s">
        <v>3196</v>
      </c>
      <c r="F452" s="10" t="s">
        <v>14</v>
      </c>
      <c r="G452" s="133"/>
      <c r="H452" s="133"/>
      <c r="I452" s="133"/>
      <c r="J452" s="133"/>
      <c r="K452" s="10" t="s">
        <v>100</v>
      </c>
      <c r="L452" s="4" t="s">
        <v>101</v>
      </c>
      <c r="M452" s="3" t="s">
        <v>101</v>
      </c>
      <c r="N452" s="133"/>
      <c r="O452" s="10" t="s">
        <v>87</v>
      </c>
      <c r="P452" s="10" t="s">
        <v>88</v>
      </c>
      <c r="Q452" s="219"/>
      <c r="R452" s="133" t="s">
        <v>89</v>
      </c>
      <c r="S452" s="99">
        <v>37628</v>
      </c>
      <c r="T452" s="164" t="str">
        <f t="shared" ca="1" si="54"/>
        <v>18 Tahun 7 Bulan</v>
      </c>
      <c r="U452" s="99">
        <v>44438</v>
      </c>
      <c r="V452" s="99">
        <v>44438</v>
      </c>
      <c r="W452" s="165" t="str">
        <f t="shared" ca="1" si="56"/>
        <v>0Tahun</v>
      </c>
      <c r="X452" s="79" t="str">
        <f t="shared" ca="1" si="57"/>
        <v>0Bulan</v>
      </c>
      <c r="Y452" s="10" t="s">
        <v>75</v>
      </c>
      <c r="Z452" s="133" t="s">
        <v>1</v>
      </c>
      <c r="AA452" s="133" t="s">
        <v>442</v>
      </c>
      <c r="AB452" s="133"/>
      <c r="AC452" s="133" t="s">
        <v>3209</v>
      </c>
      <c r="AD452" s="219"/>
      <c r="AE452" s="220" t="s">
        <v>3210</v>
      </c>
      <c r="AF452" s="133" t="s">
        <v>78</v>
      </c>
      <c r="AG452" s="133"/>
      <c r="AH452" s="133"/>
      <c r="AI452" s="133"/>
      <c r="AJ452" s="133"/>
      <c r="AK452" s="133"/>
      <c r="AL452" s="133"/>
      <c r="AM452" s="133"/>
      <c r="AN452" s="133"/>
      <c r="AO452" s="133"/>
      <c r="AP452" s="133"/>
      <c r="AQ452" s="133" t="s">
        <v>3201</v>
      </c>
      <c r="AR452" s="219"/>
      <c r="AS452" s="133" t="s">
        <v>3211</v>
      </c>
      <c r="AT452" s="133"/>
      <c r="AU452" s="133" t="s">
        <v>3209</v>
      </c>
      <c r="AV452" s="133"/>
      <c r="AW452" s="133"/>
      <c r="AX452" s="133"/>
      <c r="AY452" s="133"/>
      <c r="AZ452" s="133"/>
      <c r="BA452" s="133"/>
      <c r="BB452" s="133"/>
      <c r="BC452" s="141" t="s">
        <v>3212</v>
      </c>
      <c r="BD452" s="219"/>
      <c r="BE452" s="2" t="s">
        <v>80</v>
      </c>
      <c r="BF452" s="219"/>
      <c r="BG452" s="133"/>
      <c r="BH452" s="137">
        <v>1300000</v>
      </c>
      <c r="BI452" s="137">
        <v>500000</v>
      </c>
      <c r="BJ452" s="174" t="s">
        <v>3213</v>
      </c>
      <c r="BK452" s="133"/>
      <c r="BL452" s="133"/>
      <c r="BM452" s="133"/>
      <c r="BN452" s="133"/>
      <c r="BO452" s="133"/>
      <c r="BP452" s="133"/>
      <c r="BQ452" s="133"/>
      <c r="BR452" s="133"/>
      <c r="BS452" s="133"/>
      <c r="BT452" s="133"/>
      <c r="BU452" s="133"/>
      <c r="BV452" s="133"/>
      <c r="BW452" s="133"/>
      <c r="BX452" s="133"/>
      <c r="BY452" s="133"/>
      <c r="BZ452" s="133"/>
    </row>
    <row r="453" spans="1:78" ht="15">
      <c r="A453" s="10">
        <f t="shared" si="55"/>
        <v>444</v>
      </c>
      <c r="B453" s="59" t="s">
        <v>2170</v>
      </c>
      <c r="C453" s="175" t="s">
        <v>3192</v>
      </c>
      <c r="D453" s="218" t="s">
        <v>3187</v>
      </c>
      <c r="E453" s="133" t="s">
        <v>1158</v>
      </c>
      <c r="F453" s="10" t="s">
        <v>14</v>
      </c>
      <c r="G453" s="133"/>
      <c r="H453" s="133"/>
      <c r="I453" s="133"/>
      <c r="J453" s="133"/>
      <c r="K453" s="10" t="s">
        <v>100</v>
      </c>
      <c r="L453" s="4" t="s">
        <v>101</v>
      </c>
      <c r="M453" s="3" t="s">
        <v>101</v>
      </c>
      <c r="N453" s="133"/>
      <c r="O453" s="10" t="s">
        <v>87</v>
      </c>
      <c r="P453" s="10" t="s">
        <v>88</v>
      </c>
      <c r="Q453" s="219"/>
      <c r="R453" s="133" t="s">
        <v>89</v>
      </c>
      <c r="S453" s="99">
        <v>36682</v>
      </c>
      <c r="T453" s="164" t="str">
        <f t="shared" ca="1" si="54"/>
        <v>21 Tahun 2 Bulan</v>
      </c>
      <c r="U453" s="99">
        <v>44438</v>
      </c>
      <c r="V453" s="99">
        <v>44438</v>
      </c>
      <c r="W453" s="165" t="str">
        <f t="shared" ca="1" si="56"/>
        <v>0Tahun</v>
      </c>
      <c r="X453" s="79" t="str">
        <f t="shared" ca="1" si="57"/>
        <v>0Bulan</v>
      </c>
      <c r="Y453" s="10" t="s">
        <v>75</v>
      </c>
      <c r="Z453" s="133" t="s">
        <v>1</v>
      </c>
      <c r="AA453" s="133" t="s">
        <v>442</v>
      </c>
      <c r="AB453" s="133" t="s">
        <v>3214</v>
      </c>
      <c r="AC453" s="133" t="s">
        <v>3215</v>
      </c>
      <c r="AD453" s="219"/>
      <c r="AE453" s="220" t="s">
        <v>3216</v>
      </c>
      <c r="AF453" s="133" t="s">
        <v>78</v>
      </c>
      <c r="AG453" s="133"/>
      <c r="AH453" s="133"/>
      <c r="AI453" s="133"/>
      <c r="AJ453" s="133"/>
      <c r="AK453" s="133"/>
      <c r="AL453" s="133"/>
      <c r="AM453" s="133"/>
      <c r="AN453" s="133"/>
      <c r="AO453" s="133"/>
      <c r="AP453" s="133"/>
      <c r="AQ453" s="133" t="s">
        <v>3201</v>
      </c>
      <c r="AR453" s="219"/>
      <c r="AS453" s="133" t="s">
        <v>3217</v>
      </c>
      <c r="AT453" s="133" t="s">
        <v>3218</v>
      </c>
      <c r="AU453" s="133" t="s">
        <v>3215</v>
      </c>
      <c r="AV453" s="133"/>
      <c r="AW453" s="133"/>
      <c r="AX453" s="133"/>
      <c r="AY453" s="133"/>
      <c r="AZ453" s="133"/>
      <c r="BA453" s="133"/>
      <c r="BB453" s="133"/>
      <c r="BC453" s="141" t="s">
        <v>3219</v>
      </c>
      <c r="BD453" s="219"/>
      <c r="BE453" s="2" t="s">
        <v>80</v>
      </c>
      <c r="BF453" s="219"/>
      <c r="BG453" s="133"/>
      <c r="BH453" s="137">
        <v>1300000</v>
      </c>
      <c r="BI453" s="137">
        <v>500000</v>
      </c>
      <c r="BJ453" s="174" t="s">
        <v>3220</v>
      </c>
      <c r="BK453" s="133"/>
      <c r="BL453" s="133"/>
      <c r="BM453" s="133"/>
      <c r="BN453" s="133"/>
      <c r="BO453" s="133"/>
      <c r="BP453" s="133"/>
      <c r="BQ453" s="133"/>
      <c r="BR453" s="133"/>
      <c r="BS453" s="133"/>
      <c r="BT453" s="133"/>
      <c r="BU453" s="133"/>
      <c r="BV453" s="133"/>
      <c r="BW453" s="133"/>
      <c r="BX453" s="133"/>
      <c r="BY453" s="133"/>
      <c r="BZ453" s="133"/>
    </row>
    <row r="454" spans="1:78" ht="15">
      <c r="A454" s="10">
        <f t="shared" si="55"/>
        <v>445</v>
      </c>
      <c r="B454" s="59" t="s">
        <v>2170</v>
      </c>
      <c r="C454" s="175" t="s">
        <v>3193</v>
      </c>
      <c r="D454" s="218" t="s">
        <v>3188</v>
      </c>
      <c r="E454" s="133" t="s">
        <v>3197</v>
      </c>
      <c r="F454" s="10" t="s">
        <v>14</v>
      </c>
      <c r="G454" s="133"/>
      <c r="H454" s="133"/>
      <c r="I454" s="133"/>
      <c r="J454" s="133"/>
      <c r="K454" s="10" t="s">
        <v>100</v>
      </c>
      <c r="L454" s="4" t="s">
        <v>101</v>
      </c>
      <c r="M454" s="3" t="s">
        <v>101</v>
      </c>
      <c r="N454" s="133"/>
      <c r="O454" s="10" t="s">
        <v>87</v>
      </c>
      <c r="P454" s="10" t="s">
        <v>88</v>
      </c>
      <c r="Q454" s="219"/>
      <c r="R454" s="133" t="s">
        <v>146</v>
      </c>
      <c r="S454" s="99">
        <v>37616</v>
      </c>
      <c r="T454" s="164" t="str">
        <f t="shared" ca="1" si="54"/>
        <v>18 Tahun 8 Bulan</v>
      </c>
      <c r="U454" s="99">
        <v>44438</v>
      </c>
      <c r="V454" s="99">
        <v>44438</v>
      </c>
      <c r="W454" s="165" t="str">
        <f t="shared" ca="1" si="56"/>
        <v>0Tahun</v>
      </c>
      <c r="X454" s="79" t="str">
        <f t="shared" ca="1" si="57"/>
        <v>0Bulan</v>
      </c>
      <c r="Y454" s="10" t="s">
        <v>75</v>
      </c>
      <c r="Z454" s="133" t="s">
        <v>90</v>
      </c>
      <c r="AA454" s="133" t="s">
        <v>442</v>
      </c>
      <c r="AB454" s="133"/>
      <c r="AC454" s="133" t="s">
        <v>3199</v>
      </c>
      <c r="AD454" s="219"/>
      <c r="AE454" s="220" t="s">
        <v>3200</v>
      </c>
      <c r="AF454" s="133" t="s">
        <v>78</v>
      </c>
      <c r="AG454" s="133"/>
      <c r="AH454" s="133"/>
      <c r="AI454" s="133"/>
      <c r="AJ454" s="133"/>
      <c r="AK454" s="133"/>
      <c r="AL454" s="133"/>
      <c r="AM454" s="133"/>
      <c r="AN454" s="133"/>
      <c r="AO454" s="133"/>
      <c r="AP454" s="133"/>
      <c r="AQ454" s="133" t="s">
        <v>3201</v>
      </c>
      <c r="AR454" s="219"/>
      <c r="AS454" s="133"/>
      <c r="AT454" s="133"/>
      <c r="AU454" s="133" t="s">
        <v>3199</v>
      </c>
      <c r="AV454" s="133"/>
      <c r="AW454" s="133"/>
      <c r="AX454" s="133"/>
      <c r="AY454" s="133"/>
      <c r="AZ454" s="133"/>
      <c r="BA454" s="133">
        <v>0</v>
      </c>
      <c r="BB454" s="133">
        <v>0</v>
      </c>
      <c r="BC454" s="141" t="s">
        <v>3202</v>
      </c>
      <c r="BD454" s="219"/>
      <c r="BE454" s="2" t="s">
        <v>80</v>
      </c>
      <c r="BF454" s="219"/>
      <c r="BG454" s="133"/>
      <c r="BH454" s="137">
        <v>1300000</v>
      </c>
      <c r="BI454" s="137">
        <v>500000</v>
      </c>
      <c r="BJ454" s="10"/>
      <c r="BK454" s="133"/>
      <c r="BL454" s="133"/>
      <c r="BM454" s="133"/>
      <c r="BN454" s="133"/>
      <c r="BO454" s="133"/>
      <c r="BP454" s="133"/>
      <c r="BQ454" s="133"/>
      <c r="BR454" s="133"/>
      <c r="BS454" s="133"/>
      <c r="BT454" s="133"/>
      <c r="BU454" s="133"/>
      <c r="BV454" s="133"/>
      <c r="BW454" s="133"/>
      <c r="BX454" s="133"/>
      <c r="BY454" s="133"/>
      <c r="BZ454" s="133"/>
    </row>
    <row r="455" spans="1:78" ht="15">
      <c r="A455" s="10">
        <f t="shared" si="55"/>
        <v>446</v>
      </c>
      <c r="B455" s="59" t="s">
        <v>2170</v>
      </c>
      <c r="C455" s="175" t="s">
        <v>3194</v>
      </c>
      <c r="D455" s="218" t="s">
        <v>3189</v>
      </c>
      <c r="E455" s="133" t="s">
        <v>3050</v>
      </c>
      <c r="F455" s="10" t="s">
        <v>14</v>
      </c>
      <c r="G455" s="133"/>
      <c r="H455" s="133"/>
      <c r="I455" s="133"/>
      <c r="J455" s="133"/>
      <c r="K455" s="10" t="s">
        <v>3221</v>
      </c>
      <c r="L455" s="4" t="s">
        <v>184</v>
      </c>
      <c r="M455" s="10" t="s">
        <v>263</v>
      </c>
      <c r="N455" s="133"/>
      <c r="O455" s="10" t="s">
        <v>87</v>
      </c>
      <c r="P455" s="10" t="s">
        <v>88</v>
      </c>
      <c r="Q455" s="219"/>
      <c r="R455" s="133" t="s">
        <v>208</v>
      </c>
      <c r="S455" s="99">
        <v>35141</v>
      </c>
      <c r="T455" s="164" t="str">
        <f t="shared" ca="1" si="54"/>
        <v>25 Tahun 5 Bulan</v>
      </c>
      <c r="U455" s="99">
        <v>44438</v>
      </c>
      <c r="V455" s="99">
        <v>44438</v>
      </c>
      <c r="W455" s="165" t="str">
        <f t="shared" ca="1" si="56"/>
        <v>0Tahun</v>
      </c>
      <c r="X455" s="79" t="str">
        <f t="shared" ca="1" si="57"/>
        <v>0Bulan</v>
      </c>
      <c r="Y455" s="10" t="s">
        <v>75</v>
      </c>
      <c r="Z455" s="133" t="s">
        <v>113</v>
      </c>
      <c r="AA455" s="133" t="s">
        <v>442</v>
      </c>
      <c r="AB455" s="133" t="s">
        <v>3222</v>
      </c>
      <c r="AC455" s="133" t="s">
        <v>3223</v>
      </c>
      <c r="AD455" s="219"/>
      <c r="AE455" s="220" t="s">
        <v>3224</v>
      </c>
      <c r="AF455" s="133" t="s">
        <v>78</v>
      </c>
      <c r="AG455" s="133"/>
      <c r="AH455" s="133"/>
      <c r="AI455" s="133"/>
      <c r="AJ455" s="133"/>
      <c r="AK455" s="133"/>
      <c r="AL455" s="133"/>
      <c r="AM455" s="133"/>
      <c r="AN455" s="133"/>
      <c r="AO455" s="133"/>
      <c r="AP455" s="133"/>
      <c r="AQ455" s="133" t="s">
        <v>3201</v>
      </c>
      <c r="AR455" s="219"/>
      <c r="AS455" s="133" t="s">
        <v>3225</v>
      </c>
      <c r="AT455" s="133" t="s">
        <v>3226</v>
      </c>
      <c r="AU455" s="133" t="s">
        <v>3223</v>
      </c>
      <c r="AV455" s="133"/>
      <c r="AW455" s="133"/>
      <c r="AX455" s="133"/>
      <c r="AY455" s="133"/>
      <c r="AZ455" s="133"/>
      <c r="BA455" s="133"/>
      <c r="BB455" s="133"/>
      <c r="BC455" s="141" t="s">
        <v>3227</v>
      </c>
      <c r="BD455" s="219"/>
      <c r="BE455" s="2" t="s">
        <v>80</v>
      </c>
      <c r="BF455" s="219"/>
      <c r="BG455" s="133"/>
      <c r="BH455" s="137">
        <v>3500000</v>
      </c>
      <c r="BI455" s="137"/>
      <c r="BJ455" s="174" t="s">
        <v>3228</v>
      </c>
      <c r="BK455" s="133"/>
      <c r="BL455" s="133"/>
      <c r="BM455" s="133"/>
      <c r="BN455" s="133"/>
      <c r="BO455" s="133"/>
      <c r="BP455" s="133"/>
      <c r="BQ455" s="133"/>
      <c r="BR455" s="133"/>
      <c r="BS455" s="133"/>
      <c r="BT455" s="133"/>
      <c r="BU455" s="133"/>
      <c r="BV455" s="133"/>
      <c r="BW455" s="133"/>
      <c r="BX455" s="133"/>
      <c r="BY455" s="133"/>
      <c r="BZ455" s="133"/>
    </row>
    <row r="456" spans="1:78">
      <c r="A456" s="10"/>
      <c r="B456" s="14"/>
      <c r="C456" s="10"/>
      <c r="D456" s="14"/>
      <c r="E456" s="133"/>
      <c r="F456" s="133"/>
      <c r="G456" s="133"/>
      <c r="H456" s="133"/>
      <c r="I456" s="133"/>
      <c r="J456" s="133"/>
      <c r="K456" s="10"/>
      <c r="L456" s="10"/>
      <c r="M456" s="10"/>
      <c r="N456" s="133"/>
      <c r="O456" s="10"/>
      <c r="P456" s="10"/>
      <c r="Q456" s="219"/>
      <c r="R456" s="133"/>
      <c r="S456" s="10"/>
      <c r="T456" s="164" t="str">
        <f t="shared" ca="1" si="54"/>
        <v>121 Tahun 7 Bulan</v>
      </c>
      <c r="U456" s="10"/>
      <c r="V456" s="133"/>
      <c r="W456" s="165" t="str">
        <f t="shared" ca="1" si="56"/>
        <v>121Tahun</v>
      </c>
      <c r="X456" s="79" t="str">
        <f t="shared" ca="1" si="57"/>
        <v>9Bulan</v>
      </c>
      <c r="Y456" s="10"/>
      <c r="Z456" s="133"/>
      <c r="AA456" s="133"/>
      <c r="AB456" s="133"/>
      <c r="AC456" s="133"/>
      <c r="AD456" s="219"/>
      <c r="AE456" s="151"/>
      <c r="AF456" s="133"/>
      <c r="AG456" s="133"/>
      <c r="AH456" s="133"/>
      <c r="AI456" s="133"/>
      <c r="AJ456" s="133"/>
      <c r="AK456" s="133"/>
      <c r="AL456" s="133"/>
      <c r="AM456" s="133"/>
      <c r="AN456" s="133"/>
      <c r="AO456" s="133"/>
      <c r="AP456" s="133"/>
      <c r="AQ456" s="133"/>
      <c r="AR456" s="219"/>
      <c r="AS456" s="133"/>
      <c r="AT456" s="133"/>
      <c r="AU456" s="133"/>
      <c r="AV456" s="133"/>
      <c r="AW456" s="133"/>
      <c r="AX456" s="133"/>
      <c r="AY456" s="133"/>
      <c r="AZ456" s="133"/>
      <c r="BA456" s="133"/>
      <c r="BB456" s="133"/>
      <c r="BC456" s="133"/>
      <c r="BD456" s="219"/>
      <c r="BE456" s="133"/>
      <c r="BF456" s="219"/>
      <c r="BG456" s="133"/>
      <c r="BH456" s="137"/>
      <c r="BI456" s="137"/>
      <c r="BJ456" s="10"/>
      <c r="BK456" s="133"/>
      <c r="BL456" s="133"/>
      <c r="BM456" s="133"/>
      <c r="BN456" s="133"/>
      <c r="BO456" s="133"/>
      <c r="BP456" s="133"/>
      <c r="BQ456" s="133"/>
      <c r="BR456" s="133"/>
      <c r="BS456" s="133"/>
      <c r="BT456" s="133"/>
      <c r="BU456" s="133"/>
      <c r="BV456" s="133"/>
      <c r="BW456" s="133"/>
      <c r="BX456" s="133"/>
      <c r="BY456" s="133"/>
      <c r="BZ456" s="133"/>
    </row>
    <row r="457" spans="1:78">
      <c r="A457" s="10"/>
      <c r="B457" s="14"/>
      <c r="C457" s="10"/>
      <c r="D457" s="14"/>
      <c r="E457" s="133"/>
      <c r="F457" s="133"/>
      <c r="G457" s="133"/>
      <c r="H457" s="133"/>
      <c r="I457" s="133"/>
      <c r="J457" s="133"/>
      <c r="K457" s="10"/>
      <c r="L457" s="10"/>
      <c r="M457" s="10"/>
      <c r="N457" s="133"/>
      <c r="O457" s="10"/>
      <c r="P457" s="10"/>
      <c r="Q457" s="219"/>
      <c r="R457" s="133"/>
      <c r="S457" s="10"/>
      <c r="T457" s="164" t="str">
        <f t="shared" ca="1" si="54"/>
        <v>121 Tahun 7 Bulan</v>
      </c>
      <c r="U457" s="10"/>
      <c r="V457" s="133"/>
      <c r="W457" s="165" t="str">
        <f t="shared" ca="1" si="56"/>
        <v>121Tahun</v>
      </c>
      <c r="X457" s="79" t="str">
        <f t="shared" ca="1" si="57"/>
        <v>9Bulan</v>
      </c>
      <c r="Y457" s="10"/>
      <c r="Z457" s="133"/>
      <c r="AA457" s="133"/>
      <c r="AB457" s="133"/>
      <c r="AC457" s="133"/>
      <c r="AD457" s="219"/>
      <c r="AE457" s="151"/>
      <c r="AF457" s="133"/>
      <c r="AG457" s="133"/>
      <c r="AH457" s="133"/>
      <c r="AI457" s="133"/>
      <c r="AJ457" s="133"/>
      <c r="AK457" s="133"/>
      <c r="AL457" s="133"/>
      <c r="AM457" s="133"/>
      <c r="AN457" s="133"/>
      <c r="AO457" s="133"/>
      <c r="AP457" s="133"/>
      <c r="AQ457" s="133"/>
      <c r="AR457" s="219"/>
      <c r="AS457" s="133"/>
      <c r="AT457" s="133"/>
      <c r="AU457" s="133"/>
      <c r="AV457" s="133"/>
      <c r="AW457" s="133"/>
      <c r="AX457" s="133"/>
      <c r="AY457" s="133"/>
      <c r="AZ457" s="133"/>
      <c r="BA457" s="133"/>
      <c r="BB457" s="133"/>
      <c r="BC457" s="133"/>
      <c r="BD457" s="219"/>
      <c r="BE457" s="133"/>
      <c r="BF457" s="219"/>
      <c r="BG457" s="133"/>
      <c r="BH457" s="137"/>
      <c r="BI457" s="137"/>
      <c r="BJ457" s="10"/>
      <c r="BK457" s="133"/>
      <c r="BL457" s="133"/>
      <c r="BM457" s="133"/>
      <c r="BN457" s="133"/>
      <c r="BO457" s="133"/>
      <c r="BP457" s="133"/>
      <c r="BQ457" s="133"/>
      <c r="BR457" s="133"/>
      <c r="BS457" s="133"/>
      <c r="BT457" s="133"/>
      <c r="BU457" s="133"/>
      <c r="BV457" s="133"/>
      <c r="BW457" s="133"/>
      <c r="BX457" s="133"/>
      <c r="BY457" s="133"/>
      <c r="BZ457" s="133"/>
    </row>
    <row r="458" spans="1:78">
      <c r="A458" s="10"/>
      <c r="B458" s="14"/>
      <c r="C458" s="10"/>
      <c r="D458" s="14"/>
      <c r="E458" s="133"/>
      <c r="F458" s="133"/>
      <c r="G458" s="133"/>
      <c r="H458" s="133"/>
      <c r="I458" s="133"/>
      <c r="J458" s="133"/>
      <c r="K458" s="10"/>
      <c r="L458" s="10"/>
      <c r="M458" s="10"/>
      <c r="N458" s="133"/>
      <c r="O458" s="10"/>
      <c r="P458" s="10"/>
      <c r="Q458" s="219"/>
      <c r="R458" s="133"/>
      <c r="S458" s="10"/>
      <c r="T458" s="164" t="str">
        <f t="shared" ca="1" si="54"/>
        <v>121 Tahun 7 Bulan</v>
      </c>
      <c r="U458" s="10"/>
      <c r="V458" s="133"/>
      <c r="W458" s="165" t="str">
        <f t="shared" ca="1" si="56"/>
        <v>121Tahun</v>
      </c>
      <c r="X458" s="79" t="str">
        <f t="shared" ca="1" si="57"/>
        <v>9Bulan</v>
      </c>
      <c r="Y458" s="10"/>
      <c r="Z458" s="133"/>
      <c r="AA458" s="133"/>
      <c r="AB458" s="133"/>
      <c r="AC458" s="133"/>
      <c r="AD458" s="219"/>
      <c r="AE458" s="151"/>
      <c r="AF458" s="133"/>
      <c r="AG458" s="133"/>
      <c r="AH458" s="133"/>
      <c r="AI458" s="133"/>
      <c r="AJ458" s="133"/>
      <c r="AK458" s="133"/>
      <c r="AL458" s="133"/>
      <c r="AM458" s="133"/>
      <c r="AN458" s="133"/>
      <c r="AO458" s="133"/>
      <c r="AP458" s="133"/>
      <c r="AQ458" s="133"/>
      <c r="AR458" s="219"/>
      <c r="AS458" s="133"/>
      <c r="AT458" s="133"/>
      <c r="AU458" s="133"/>
      <c r="AV458" s="133"/>
      <c r="AW458" s="133"/>
      <c r="AX458" s="133"/>
      <c r="AY458" s="133"/>
      <c r="AZ458" s="133"/>
      <c r="BA458" s="133"/>
      <c r="BB458" s="133"/>
      <c r="BC458" s="133"/>
      <c r="BD458" s="219"/>
      <c r="BE458" s="133"/>
      <c r="BF458" s="219"/>
      <c r="BG458" s="133"/>
      <c r="BH458" s="137"/>
      <c r="BI458" s="137"/>
      <c r="BJ458" s="10"/>
      <c r="BK458" s="133"/>
      <c r="BL458" s="133"/>
      <c r="BM458" s="133"/>
      <c r="BN458" s="133"/>
      <c r="BO458" s="133"/>
      <c r="BP458" s="133"/>
      <c r="BQ458" s="133"/>
      <c r="BR458" s="133"/>
      <c r="BS458" s="133"/>
      <c r="BT458" s="133"/>
      <c r="BU458" s="133"/>
      <c r="BV458" s="133"/>
      <c r="BW458" s="133"/>
      <c r="BX458" s="133"/>
      <c r="BY458" s="133"/>
      <c r="BZ458" s="133"/>
    </row>
    <row r="459" spans="1:78">
      <c r="A459" s="10"/>
      <c r="B459" s="14"/>
      <c r="C459" s="10"/>
      <c r="D459" s="14"/>
      <c r="E459" s="133"/>
      <c r="F459" s="133"/>
      <c r="G459" s="133"/>
      <c r="H459" s="133"/>
      <c r="I459" s="133"/>
      <c r="J459" s="133"/>
      <c r="K459" s="10"/>
      <c r="L459" s="10"/>
      <c r="M459" s="10"/>
      <c r="N459" s="133"/>
      <c r="O459" s="10"/>
      <c r="P459" s="10"/>
      <c r="Q459" s="219"/>
      <c r="R459" s="133"/>
      <c r="S459" s="10"/>
      <c r="T459" s="164" t="str">
        <f t="shared" ca="1" si="54"/>
        <v>121 Tahun 7 Bulan</v>
      </c>
      <c r="U459" s="10"/>
      <c r="V459" s="133"/>
      <c r="W459" s="165" t="str">
        <f t="shared" ca="1" si="56"/>
        <v>121Tahun</v>
      </c>
      <c r="X459" s="79" t="str">
        <f t="shared" ca="1" si="57"/>
        <v>9Bulan</v>
      </c>
      <c r="Y459" s="10"/>
      <c r="Z459" s="133"/>
      <c r="AA459" s="133"/>
      <c r="AB459" s="133"/>
      <c r="AC459" s="133"/>
      <c r="AD459" s="219"/>
      <c r="AE459" s="151"/>
      <c r="AF459" s="133"/>
      <c r="AG459" s="133"/>
      <c r="AH459" s="133"/>
      <c r="AI459" s="133"/>
      <c r="AJ459" s="133"/>
      <c r="AK459" s="133"/>
      <c r="AL459" s="133"/>
      <c r="AM459" s="133"/>
      <c r="AN459" s="133"/>
      <c r="AO459" s="133"/>
      <c r="AP459" s="133"/>
      <c r="AQ459" s="133"/>
      <c r="AR459" s="219"/>
      <c r="AS459" s="133"/>
      <c r="AT459" s="133"/>
      <c r="AU459" s="133"/>
      <c r="AV459" s="133"/>
      <c r="AW459" s="133"/>
      <c r="AX459" s="133"/>
      <c r="AY459" s="133"/>
      <c r="AZ459" s="133"/>
      <c r="BA459" s="133"/>
      <c r="BB459" s="133"/>
      <c r="BC459" s="133"/>
      <c r="BD459" s="219"/>
      <c r="BE459" s="133"/>
      <c r="BF459" s="219"/>
      <c r="BG459" s="133"/>
      <c r="BH459" s="137"/>
      <c r="BI459" s="137"/>
      <c r="BJ459" s="10"/>
      <c r="BK459" s="133"/>
      <c r="BL459" s="133"/>
      <c r="BM459" s="133"/>
      <c r="BN459" s="133"/>
      <c r="BO459" s="133"/>
      <c r="BP459" s="133"/>
      <c r="BQ459" s="133"/>
      <c r="BR459" s="133"/>
      <c r="BS459" s="133"/>
      <c r="BT459" s="133"/>
      <c r="BU459" s="133"/>
      <c r="BV459" s="133"/>
      <c r="BW459" s="133"/>
      <c r="BX459" s="133"/>
      <c r="BY459" s="133"/>
      <c r="BZ459" s="133"/>
    </row>
    <row r="460" spans="1:78">
      <c r="A460" s="10"/>
      <c r="B460" s="14"/>
      <c r="C460" s="10"/>
      <c r="D460" s="14"/>
      <c r="E460" s="133"/>
      <c r="F460" s="133"/>
      <c r="G460" s="133"/>
      <c r="H460" s="133"/>
      <c r="I460" s="133"/>
      <c r="J460" s="133"/>
      <c r="K460" s="10"/>
      <c r="L460" s="10"/>
      <c r="M460" s="10"/>
      <c r="N460" s="133"/>
      <c r="O460" s="10"/>
      <c r="P460" s="10"/>
      <c r="Q460" s="219"/>
      <c r="R460" s="133"/>
      <c r="S460" s="10"/>
      <c r="T460" s="164" t="str">
        <f t="shared" ca="1" si="54"/>
        <v>121 Tahun 7 Bulan</v>
      </c>
      <c r="U460" s="10"/>
      <c r="V460" s="133"/>
      <c r="W460" s="165" t="str">
        <f t="shared" ca="1" si="56"/>
        <v>121Tahun</v>
      </c>
      <c r="X460" s="79" t="str">
        <f t="shared" ca="1" si="57"/>
        <v>9Bulan</v>
      </c>
      <c r="Y460" s="10"/>
      <c r="Z460" s="133"/>
      <c r="AA460" s="133"/>
      <c r="AB460" s="133"/>
      <c r="AC460" s="133"/>
      <c r="AD460" s="219"/>
      <c r="AE460" s="151"/>
      <c r="AF460" s="133"/>
      <c r="AG460" s="133"/>
      <c r="AH460" s="133"/>
      <c r="AI460" s="133"/>
      <c r="AJ460" s="133"/>
      <c r="AK460" s="133"/>
      <c r="AL460" s="133"/>
      <c r="AM460" s="133"/>
      <c r="AN460" s="133"/>
      <c r="AO460" s="133"/>
      <c r="AP460" s="133"/>
      <c r="AQ460" s="133"/>
      <c r="AR460" s="219"/>
      <c r="AS460" s="133"/>
      <c r="AT460" s="133"/>
      <c r="AU460" s="133"/>
      <c r="AV460" s="133"/>
      <c r="AW460" s="133"/>
      <c r="AX460" s="133"/>
      <c r="AY460" s="133"/>
      <c r="AZ460" s="133"/>
      <c r="BA460" s="133"/>
      <c r="BB460" s="133"/>
      <c r="BC460" s="133"/>
      <c r="BD460" s="219"/>
      <c r="BE460" s="133"/>
      <c r="BF460" s="219"/>
      <c r="BG460" s="133"/>
      <c r="BH460" s="137"/>
      <c r="BI460" s="137"/>
      <c r="BJ460" s="10"/>
      <c r="BK460" s="133"/>
      <c r="BL460" s="133"/>
      <c r="BM460" s="133"/>
      <c r="BN460" s="133"/>
      <c r="BO460" s="133"/>
      <c r="BP460" s="133"/>
      <c r="BQ460" s="133"/>
      <c r="BR460" s="133"/>
      <c r="BS460" s="133"/>
      <c r="BT460" s="133"/>
      <c r="BU460" s="133"/>
      <c r="BV460" s="133"/>
      <c r="BW460" s="133"/>
      <c r="BX460" s="133"/>
      <c r="BY460" s="133"/>
      <c r="BZ460" s="133"/>
    </row>
    <row r="461" spans="1:78">
      <c r="A461" s="10"/>
      <c r="B461" s="14"/>
      <c r="C461" s="10"/>
      <c r="D461" s="14"/>
      <c r="E461" s="133"/>
      <c r="F461" s="133"/>
      <c r="G461" s="133"/>
      <c r="H461" s="133"/>
      <c r="I461" s="133"/>
      <c r="J461" s="133"/>
      <c r="K461" s="10"/>
      <c r="L461" s="10"/>
      <c r="M461" s="10"/>
      <c r="N461" s="133"/>
      <c r="O461" s="10"/>
      <c r="P461" s="10"/>
      <c r="Q461" s="219"/>
      <c r="R461" s="133"/>
      <c r="S461" s="10"/>
      <c r="T461" s="164" t="str">
        <f t="shared" ca="1" si="54"/>
        <v>121 Tahun 7 Bulan</v>
      </c>
      <c r="U461" s="10"/>
      <c r="V461" s="133"/>
      <c r="W461" s="165" t="str">
        <f t="shared" ca="1" si="56"/>
        <v>121Tahun</v>
      </c>
      <c r="X461" s="79" t="str">
        <f t="shared" ca="1" si="57"/>
        <v>9Bulan</v>
      </c>
      <c r="Y461" s="10"/>
      <c r="Z461" s="133"/>
      <c r="AA461" s="133"/>
      <c r="AB461" s="133"/>
      <c r="AC461" s="133"/>
      <c r="AD461" s="219"/>
      <c r="AE461" s="151"/>
      <c r="AF461" s="133"/>
      <c r="AG461" s="133"/>
      <c r="AH461" s="133"/>
      <c r="AI461" s="133"/>
      <c r="AJ461" s="133"/>
      <c r="AK461" s="133"/>
      <c r="AL461" s="133"/>
      <c r="AM461" s="133"/>
      <c r="AN461" s="133"/>
      <c r="AO461" s="133"/>
      <c r="AP461" s="133"/>
      <c r="AQ461" s="133"/>
      <c r="AR461" s="219"/>
      <c r="AS461" s="133"/>
      <c r="AT461" s="133"/>
      <c r="AU461" s="133"/>
      <c r="AV461" s="133"/>
      <c r="AW461" s="133"/>
      <c r="AX461" s="133"/>
      <c r="AY461" s="133"/>
      <c r="AZ461" s="133"/>
      <c r="BA461" s="133"/>
      <c r="BB461" s="133"/>
      <c r="BC461" s="133"/>
      <c r="BD461" s="219"/>
      <c r="BE461" s="133"/>
      <c r="BF461" s="219"/>
      <c r="BG461" s="133"/>
      <c r="BH461" s="137"/>
      <c r="BI461" s="137"/>
      <c r="BJ461" s="10"/>
      <c r="BK461" s="133"/>
      <c r="BL461" s="133"/>
      <c r="BM461" s="133"/>
      <c r="BN461" s="133"/>
      <c r="BO461" s="133"/>
      <c r="BP461" s="133"/>
      <c r="BQ461" s="133"/>
      <c r="BR461" s="133"/>
      <c r="BS461" s="133"/>
      <c r="BT461" s="133"/>
      <c r="BU461" s="133"/>
      <c r="BV461" s="133"/>
      <c r="BW461" s="133"/>
      <c r="BX461" s="133"/>
      <c r="BY461" s="133"/>
      <c r="BZ461" s="133"/>
    </row>
    <row r="462" spans="1:78">
      <c r="A462" s="10"/>
      <c r="B462" s="14"/>
      <c r="C462" s="10"/>
      <c r="D462" s="14"/>
      <c r="E462" s="133"/>
      <c r="F462" s="133"/>
      <c r="G462" s="133"/>
      <c r="H462" s="133"/>
      <c r="I462" s="133"/>
      <c r="J462" s="133"/>
      <c r="K462" s="10"/>
      <c r="L462" s="10"/>
      <c r="M462" s="10"/>
      <c r="N462" s="133"/>
      <c r="O462" s="10"/>
      <c r="P462" s="10"/>
      <c r="Q462" s="219"/>
      <c r="R462" s="133"/>
      <c r="S462" s="10"/>
      <c r="T462" s="164" t="str">
        <f t="shared" ca="1" si="54"/>
        <v>121 Tahun 7 Bulan</v>
      </c>
      <c r="U462" s="10"/>
      <c r="V462" s="133"/>
      <c r="W462" s="165" t="str">
        <f t="shared" ca="1" si="56"/>
        <v>121Tahun</v>
      </c>
      <c r="X462" s="79" t="str">
        <f t="shared" ca="1" si="57"/>
        <v>9Bulan</v>
      </c>
      <c r="Y462" s="10"/>
      <c r="Z462" s="133"/>
      <c r="AA462" s="133"/>
      <c r="AB462" s="133"/>
      <c r="AC462" s="133"/>
      <c r="AD462" s="219"/>
      <c r="AE462" s="151"/>
      <c r="AF462" s="133"/>
      <c r="AG462" s="133"/>
      <c r="AH462" s="133"/>
      <c r="AI462" s="133"/>
      <c r="AJ462" s="133"/>
      <c r="AK462" s="133"/>
      <c r="AL462" s="133"/>
      <c r="AM462" s="133"/>
      <c r="AN462" s="133"/>
      <c r="AO462" s="133"/>
      <c r="AP462" s="133"/>
      <c r="AQ462" s="133"/>
      <c r="AR462" s="219"/>
      <c r="AS462" s="133"/>
      <c r="AT462" s="133"/>
      <c r="AU462" s="133"/>
      <c r="AV462" s="133"/>
      <c r="AW462" s="133"/>
      <c r="AX462" s="133"/>
      <c r="AY462" s="133"/>
      <c r="AZ462" s="133"/>
      <c r="BA462" s="133"/>
      <c r="BB462" s="133"/>
      <c r="BC462" s="133"/>
      <c r="BD462" s="219"/>
      <c r="BE462" s="133"/>
      <c r="BF462" s="219"/>
      <c r="BG462" s="133"/>
      <c r="BH462" s="137"/>
      <c r="BI462" s="137"/>
      <c r="BJ462" s="10"/>
      <c r="BK462" s="133"/>
      <c r="BL462" s="133"/>
      <c r="BM462" s="133"/>
      <c r="BN462" s="133"/>
      <c r="BO462" s="133"/>
      <c r="BP462" s="133"/>
      <c r="BQ462" s="133"/>
      <c r="BR462" s="133"/>
      <c r="BS462" s="133"/>
      <c r="BT462" s="133"/>
      <c r="BU462" s="133"/>
      <c r="BV462" s="133"/>
      <c r="BW462" s="133"/>
      <c r="BX462" s="133"/>
      <c r="BY462" s="133"/>
      <c r="BZ462" s="133"/>
    </row>
    <row r="463" spans="1:78">
      <c r="A463" s="10"/>
      <c r="B463" s="14"/>
      <c r="C463" s="10"/>
      <c r="D463" s="14"/>
      <c r="E463" s="133"/>
      <c r="F463" s="133"/>
      <c r="G463" s="133"/>
      <c r="H463" s="133"/>
      <c r="I463" s="133"/>
      <c r="J463" s="133"/>
      <c r="K463" s="10"/>
      <c r="L463" s="10"/>
      <c r="M463" s="10"/>
      <c r="N463" s="133"/>
      <c r="O463" s="10"/>
      <c r="P463" s="10"/>
      <c r="Q463" s="219"/>
      <c r="R463" s="133"/>
      <c r="S463" s="10"/>
      <c r="T463" s="164" t="str">
        <f t="shared" ca="1" si="54"/>
        <v>121 Tahun 7 Bulan</v>
      </c>
      <c r="U463" s="10"/>
      <c r="V463" s="133"/>
      <c r="W463" s="165" t="str">
        <f t="shared" ca="1" si="56"/>
        <v>121Tahun</v>
      </c>
      <c r="X463" s="79" t="str">
        <f t="shared" ca="1" si="57"/>
        <v>9Bulan</v>
      </c>
      <c r="Y463" s="10"/>
      <c r="Z463" s="133"/>
      <c r="AA463" s="133"/>
      <c r="AB463" s="133"/>
      <c r="AC463" s="133"/>
      <c r="AD463" s="219"/>
      <c r="AE463" s="151"/>
      <c r="AF463" s="133"/>
      <c r="AG463" s="133"/>
      <c r="AH463" s="133"/>
      <c r="AI463" s="133"/>
      <c r="AJ463" s="133"/>
      <c r="AK463" s="133"/>
      <c r="AL463" s="133"/>
      <c r="AM463" s="133"/>
      <c r="AN463" s="133"/>
      <c r="AO463" s="133"/>
      <c r="AP463" s="133"/>
      <c r="AQ463" s="133"/>
      <c r="AR463" s="219"/>
      <c r="AS463" s="133"/>
      <c r="AT463" s="133"/>
      <c r="AU463" s="133"/>
      <c r="AV463" s="133"/>
      <c r="AW463" s="133"/>
      <c r="AX463" s="133"/>
      <c r="AY463" s="133"/>
      <c r="AZ463" s="133"/>
      <c r="BA463" s="133"/>
      <c r="BB463" s="133"/>
      <c r="BC463" s="133"/>
      <c r="BD463" s="219"/>
      <c r="BE463" s="133"/>
      <c r="BF463" s="219"/>
      <c r="BG463" s="133"/>
      <c r="BH463" s="137"/>
      <c r="BI463" s="137"/>
      <c r="BJ463" s="10"/>
      <c r="BK463" s="133"/>
      <c r="BL463" s="133"/>
      <c r="BM463" s="133"/>
      <c r="BN463" s="133"/>
      <c r="BO463" s="133"/>
      <c r="BP463" s="133"/>
      <c r="BQ463" s="133"/>
      <c r="BR463" s="133"/>
      <c r="BS463" s="133"/>
      <c r="BT463" s="133"/>
      <c r="BU463" s="133"/>
      <c r="BV463" s="133"/>
      <c r="BW463" s="133"/>
      <c r="BX463" s="133"/>
      <c r="BY463" s="133"/>
      <c r="BZ463" s="133"/>
    </row>
    <row r="464" spans="1:78">
      <c r="A464" s="10"/>
      <c r="B464" s="14"/>
      <c r="C464" s="10"/>
      <c r="D464" s="14"/>
      <c r="E464" s="133"/>
      <c r="F464" s="133"/>
      <c r="G464" s="133"/>
      <c r="H464" s="133"/>
      <c r="I464" s="133"/>
      <c r="J464" s="133"/>
      <c r="K464" s="10"/>
      <c r="L464" s="10"/>
      <c r="M464" s="10"/>
      <c r="N464" s="133"/>
      <c r="O464" s="10"/>
      <c r="P464" s="10"/>
      <c r="Q464" s="219"/>
      <c r="R464" s="133"/>
      <c r="S464" s="10"/>
      <c r="T464" s="164" t="str">
        <f t="shared" ca="1" si="54"/>
        <v>121 Tahun 7 Bulan</v>
      </c>
      <c r="U464" s="10"/>
      <c r="V464" s="133"/>
      <c r="W464" s="165" t="str">
        <f t="shared" ca="1" si="56"/>
        <v>121Tahun</v>
      </c>
      <c r="X464" s="79" t="str">
        <f t="shared" ca="1" si="57"/>
        <v>9Bulan</v>
      </c>
      <c r="Y464" s="10"/>
      <c r="Z464" s="133"/>
      <c r="AA464" s="133"/>
      <c r="AB464" s="133"/>
      <c r="AC464" s="133"/>
      <c r="AD464" s="219"/>
      <c r="AE464" s="151"/>
      <c r="AF464" s="133"/>
      <c r="AG464" s="133"/>
      <c r="AH464" s="133"/>
      <c r="AI464" s="133"/>
      <c r="AJ464" s="133"/>
      <c r="AK464" s="133"/>
      <c r="AL464" s="133"/>
      <c r="AM464" s="133"/>
      <c r="AN464" s="133"/>
      <c r="AO464" s="133"/>
      <c r="AP464" s="133"/>
      <c r="AQ464" s="133"/>
      <c r="AR464" s="219"/>
      <c r="AS464" s="133"/>
      <c r="AT464" s="133"/>
      <c r="AU464" s="133"/>
      <c r="AV464" s="133"/>
      <c r="AW464" s="133"/>
      <c r="AX464" s="133"/>
      <c r="AY464" s="133"/>
      <c r="AZ464" s="133"/>
      <c r="BA464" s="133"/>
      <c r="BB464" s="133"/>
      <c r="BC464" s="133"/>
      <c r="BD464" s="219"/>
      <c r="BE464" s="133"/>
      <c r="BF464" s="219"/>
      <c r="BG464" s="133"/>
      <c r="BH464" s="137"/>
      <c r="BI464" s="137"/>
      <c r="BJ464" s="10"/>
      <c r="BK464" s="133"/>
      <c r="BL464" s="133"/>
      <c r="BM464" s="133"/>
      <c r="BN464" s="133"/>
      <c r="BO464" s="133"/>
      <c r="BP464" s="133"/>
      <c r="BQ464" s="133"/>
      <c r="BR464" s="133"/>
      <c r="BS464" s="133"/>
      <c r="BT464" s="133"/>
      <c r="BU464" s="133"/>
      <c r="BV464" s="133"/>
      <c r="BW464" s="133"/>
      <c r="BX464" s="133"/>
      <c r="BY464" s="133"/>
      <c r="BZ464" s="133"/>
    </row>
    <row r="465" spans="1:78">
      <c r="A465" s="10"/>
      <c r="B465" s="14"/>
      <c r="C465" s="10"/>
      <c r="D465" s="14"/>
      <c r="E465" s="133"/>
      <c r="F465" s="133"/>
      <c r="G465" s="133"/>
      <c r="H465" s="133"/>
      <c r="I465" s="133"/>
      <c r="J465" s="133"/>
      <c r="K465" s="10"/>
      <c r="L465" s="10"/>
      <c r="M465" s="10"/>
      <c r="N465" s="133"/>
      <c r="O465" s="10"/>
      <c r="P465" s="10"/>
      <c r="Q465" s="219"/>
      <c r="R465" s="133"/>
      <c r="S465" s="10"/>
      <c r="T465" s="164" t="str">
        <f t="shared" ca="1" si="54"/>
        <v>121 Tahun 7 Bulan</v>
      </c>
      <c r="U465" s="10"/>
      <c r="V465" s="133"/>
      <c r="W465" s="165" t="str">
        <f t="shared" ca="1" si="56"/>
        <v>121Tahun</v>
      </c>
      <c r="X465" s="79" t="str">
        <f t="shared" ca="1" si="57"/>
        <v>9Bulan</v>
      </c>
      <c r="Y465" s="10"/>
      <c r="Z465" s="133"/>
      <c r="AA465" s="133"/>
      <c r="AB465" s="133"/>
      <c r="AC465" s="133"/>
      <c r="AD465" s="219"/>
      <c r="AE465" s="151"/>
      <c r="AF465" s="133"/>
      <c r="AG465" s="133"/>
      <c r="AH465" s="133"/>
      <c r="AI465" s="133"/>
      <c r="AJ465" s="133"/>
      <c r="AK465" s="133"/>
      <c r="AL465" s="133"/>
      <c r="AM465" s="133"/>
      <c r="AN465" s="133"/>
      <c r="AO465" s="133"/>
      <c r="AP465" s="133"/>
      <c r="AQ465" s="133"/>
      <c r="AR465" s="219"/>
      <c r="AS465" s="133"/>
      <c r="AT465" s="133"/>
      <c r="AU465" s="133"/>
      <c r="AV465" s="133"/>
      <c r="AW465" s="133"/>
      <c r="AX465" s="133"/>
      <c r="AY465" s="133"/>
      <c r="AZ465" s="133"/>
      <c r="BA465" s="133"/>
      <c r="BB465" s="133"/>
      <c r="BC465" s="133"/>
      <c r="BD465" s="219"/>
      <c r="BE465" s="133"/>
      <c r="BF465" s="219"/>
      <c r="BG465" s="133"/>
      <c r="BH465" s="137"/>
      <c r="BI465" s="137"/>
      <c r="BJ465" s="10"/>
      <c r="BK465" s="133"/>
      <c r="BL465" s="133"/>
      <c r="BM465" s="133"/>
      <c r="BN465" s="133"/>
      <c r="BO465" s="133"/>
      <c r="BP465" s="133"/>
      <c r="BQ465" s="133"/>
      <c r="BR465" s="133"/>
      <c r="BS465" s="133"/>
      <c r="BT465" s="133"/>
      <c r="BU465" s="133"/>
      <c r="BV465" s="133"/>
      <c r="BW465" s="133"/>
      <c r="BX465" s="133"/>
      <c r="BY465" s="133"/>
      <c r="BZ465" s="133"/>
    </row>
    <row r="466" spans="1:78">
      <c r="A466" s="10"/>
      <c r="B466" s="14"/>
      <c r="C466" s="10"/>
      <c r="D466" s="14"/>
      <c r="E466" s="133"/>
      <c r="F466" s="133"/>
      <c r="G466" s="133"/>
      <c r="H466" s="133"/>
      <c r="I466" s="133"/>
      <c r="J466" s="133"/>
      <c r="K466" s="10"/>
      <c r="L466" s="10"/>
      <c r="M466" s="10"/>
      <c r="N466" s="133"/>
      <c r="O466" s="10"/>
      <c r="P466" s="10"/>
      <c r="Q466" s="219"/>
      <c r="R466" s="133"/>
      <c r="S466" s="10"/>
      <c r="T466" s="164" t="str">
        <f t="shared" ca="1" si="54"/>
        <v>121 Tahun 7 Bulan</v>
      </c>
      <c r="U466" s="10"/>
      <c r="V466" s="133"/>
      <c r="W466" s="165" t="str">
        <f t="shared" ca="1" si="56"/>
        <v>121Tahun</v>
      </c>
      <c r="X466" s="79" t="str">
        <f t="shared" ca="1" si="57"/>
        <v>9Bulan</v>
      </c>
      <c r="Y466" s="10"/>
      <c r="Z466" s="133"/>
      <c r="AA466" s="133"/>
      <c r="AB466" s="133"/>
      <c r="AC466" s="133"/>
      <c r="AD466" s="219"/>
      <c r="AE466" s="151"/>
      <c r="AF466" s="133"/>
      <c r="AG466" s="133"/>
      <c r="AH466" s="133"/>
      <c r="AI466" s="133"/>
      <c r="AJ466" s="133"/>
      <c r="AK466" s="133"/>
      <c r="AL466" s="133"/>
      <c r="AM466" s="133"/>
      <c r="AN466" s="133"/>
      <c r="AO466" s="133"/>
      <c r="AP466" s="133"/>
      <c r="AQ466" s="133"/>
      <c r="AR466" s="219"/>
      <c r="AS466" s="133"/>
      <c r="AT466" s="133"/>
      <c r="AU466" s="133"/>
      <c r="AV466" s="133"/>
      <c r="AW466" s="133"/>
      <c r="AX466" s="133"/>
      <c r="AY466" s="133"/>
      <c r="AZ466" s="133"/>
      <c r="BA466" s="133"/>
      <c r="BB466" s="133"/>
      <c r="BC466" s="133"/>
      <c r="BD466" s="219"/>
      <c r="BE466" s="133"/>
      <c r="BF466" s="219"/>
      <c r="BG466" s="133"/>
      <c r="BH466" s="137"/>
      <c r="BI466" s="137"/>
      <c r="BJ466" s="10"/>
      <c r="BK466" s="133"/>
      <c r="BL466" s="133"/>
      <c r="BM466" s="133"/>
      <c r="BN466" s="133"/>
      <c r="BO466" s="133"/>
      <c r="BP466" s="133"/>
      <c r="BQ466" s="133"/>
      <c r="BR466" s="133"/>
      <c r="BS466" s="133"/>
      <c r="BT466" s="133"/>
      <c r="BU466" s="133"/>
      <c r="BV466" s="133"/>
      <c r="BW466" s="133"/>
      <c r="BX466" s="133"/>
      <c r="BY466" s="133"/>
      <c r="BZ466" s="133"/>
    </row>
    <row r="467" spans="1:78">
      <c r="A467" s="10"/>
      <c r="B467" s="14"/>
      <c r="C467" s="10"/>
      <c r="D467" s="14"/>
      <c r="E467" s="133"/>
      <c r="F467" s="133"/>
      <c r="G467" s="133"/>
      <c r="H467" s="133"/>
      <c r="I467" s="133"/>
      <c r="J467" s="133"/>
      <c r="K467" s="10"/>
      <c r="L467" s="10"/>
      <c r="M467" s="10"/>
      <c r="N467" s="133"/>
      <c r="O467" s="10"/>
      <c r="P467" s="10"/>
      <c r="Q467" s="219"/>
      <c r="R467" s="133"/>
      <c r="S467" s="10"/>
      <c r="T467" s="164" t="str">
        <f t="shared" ca="1" si="54"/>
        <v>121 Tahun 7 Bulan</v>
      </c>
      <c r="U467" s="10"/>
      <c r="V467" s="133"/>
      <c r="W467" s="165" t="str">
        <f t="shared" ca="1" si="56"/>
        <v>121Tahun</v>
      </c>
      <c r="X467" s="79" t="str">
        <f t="shared" ca="1" si="57"/>
        <v>9Bulan</v>
      </c>
      <c r="Y467" s="10"/>
      <c r="Z467" s="133"/>
      <c r="AA467" s="133"/>
      <c r="AB467" s="133"/>
      <c r="AC467" s="133"/>
      <c r="AD467" s="219"/>
      <c r="AE467" s="151"/>
      <c r="AF467" s="133"/>
      <c r="AG467" s="133"/>
      <c r="AH467" s="133"/>
      <c r="AI467" s="133"/>
      <c r="AJ467" s="133"/>
      <c r="AK467" s="133"/>
      <c r="AL467" s="133"/>
      <c r="AM467" s="133"/>
      <c r="AN467" s="133"/>
      <c r="AO467" s="133"/>
      <c r="AP467" s="133"/>
      <c r="AQ467" s="133"/>
      <c r="AR467" s="219"/>
      <c r="AS467" s="133"/>
      <c r="AT467" s="133"/>
      <c r="AU467" s="133"/>
      <c r="AV467" s="133"/>
      <c r="AW467" s="133"/>
      <c r="AX467" s="133"/>
      <c r="AY467" s="133"/>
      <c r="AZ467" s="133"/>
      <c r="BA467" s="133"/>
      <c r="BB467" s="133"/>
      <c r="BC467" s="133"/>
      <c r="BD467" s="219"/>
      <c r="BE467" s="133"/>
      <c r="BF467" s="219"/>
      <c r="BG467" s="133"/>
      <c r="BH467" s="137"/>
      <c r="BI467" s="137"/>
      <c r="BJ467" s="10"/>
      <c r="BK467" s="133"/>
      <c r="BL467" s="133"/>
      <c r="BM467" s="133"/>
      <c r="BN467" s="133"/>
      <c r="BO467" s="133"/>
      <c r="BP467" s="133"/>
      <c r="BQ467" s="133"/>
      <c r="BR467" s="133"/>
      <c r="BS467" s="133"/>
      <c r="BT467" s="133"/>
      <c r="BU467" s="133"/>
      <c r="BV467" s="133"/>
      <c r="BW467" s="133"/>
      <c r="BX467" s="133"/>
      <c r="BY467" s="133"/>
      <c r="BZ467" s="133"/>
    </row>
    <row r="468" spans="1:78">
      <c r="A468" s="10"/>
      <c r="B468" s="14"/>
      <c r="C468" s="10"/>
      <c r="D468" s="14"/>
      <c r="E468" s="133"/>
      <c r="F468" s="133"/>
      <c r="G468" s="133"/>
      <c r="H468" s="133"/>
      <c r="I468" s="133"/>
      <c r="J468" s="133"/>
      <c r="K468" s="10"/>
      <c r="L468" s="10"/>
      <c r="M468" s="10"/>
      <c r="N468" s="133"/>
      <c r="O468" s="10"/>
      <c r="P468" s="10"/>
      <c r="Q468" s="219"/>
      <c r="R468" s="133"/>
      <c r="S468" s="10"/>
      <c r="T468" s="164" t="str">
        <f t="shared" ca="1" si="54"/>
        <v>121 Tahun 7 Bulan</v>
      </c>
      <c r="U468" s="10"/>
      <c r="V468" s="133"/>
      <c r="W468" s="165" t="str">
        <f t="shared" ca="1" si="56"/>
        <v>121Tahun</v>
      </c>
      <c r="X468" s="79" t="str">
        <f t="shared" ca="1" si="57"/>
        <v>9Bulan</v>
      </c>
      <c r="Y468" s="10"/>
      <c r="Z468" s="133"/>
      <c r="AA468" s="133"/>
      <c r="AB468" s="133"/>
      <c r="AC468" s="133"/>
      <c r="AD468" s="219"/>
      <c r="AE468" s="151"/>
      <c r="AF468" s="133"/>
      <c r="AG468" s="133"/>
      <c r="AH468" s="133"/>
      <c r="AI468" s="133"/>
      <c r="AJ468" s="133"/>
      <c r="AK468" s="133"/>
      <c r="AL468" s="133"/>
      <c r="AM468" s="133"/>
      <c r="AN468" s="133"/>
      <c r="AO468" s="133"/>
      <c r="AP468" s="133"/>
      <c r="AQ468" s="133"/>
      <c r="AR468" s="219"/>
      <c r="AS468" s="133"/>
      <c r="AT468" s="133"/>
      <c r="AU468" s="133"/>
      <c r="AV468" s="133"/>
      <c r="AW468" s="133"/>
      <c r="AX468" s="133"/>
      <c r="AY468" s="133"/>
      <c r="AZ468" s="133"/>
      <c r="BA468" s="133"/>
      <c r="BB468" s="133"/>
      <c r="BC468" s="133"/>
      <c r="BD468" s="219"/>
      <c r="BE468" s="133"/>
      <c r="BF468" s="219"/>
      <c r="BG468" s="133"/>
      <c r="BH468" s="137"/>
      <c r="BI468" s="137"/>
      <c r="BJ468" s="10"/>
      <c r="BK468" s="133"/>
      <c r="BL468" s="133"/>
      <c r="BM468" s="133"/>
      <c r="BN468" s="133"/>
      <c r="BO468" s="133"/>
      <c r="BP468" s="133"/>
      <c r="BQ468" s="133"/>
      <c r="BR468" s="133"/>
      <c r="BS468" s="133"/>
      <c r="BT468" s="133"/>
      <c r="BU468" s="133"/>
      <c r="BV468" s="133"/>
      <c r="BW468" s="133"/>
      <c r="BX468" s="133"/>
      <c r="BY468" s="133"/>
      <c r="BZ468" s="133"/>
    </row>
    <row r="469" spans="1:78">
      <c r="A469" s="10"/>
      <c r="B469" s="14"/>
      <c r="C469" s="10"/>
      <c r="D469" s="14"/>
      <c r="E469" s="133"/>
      <c r="F469" s="133"/>
      <c r="G469" s="133"/>
      <c r="H469" s="133"/>
      <c r="I469" s="133"/>
      <c r="J469" s="133"/>
      <c r="K469" s="10"/>
      <c r="L469" s="10"/>
      <c r="M469" s="10"/>
      <c r="N469" s="133"/>
      <c r="O469" s="10"/>
      <c r="P469" s="10"/>
      <c r="Q469" s="219"/>
      <c r="R469" s="133"/>
      <c r="S469" s="10"/>
      <c r="T469" s="164" t="str">
        <f t="shared" ca="1" si="54"/>
        <v>121 Tahun 7 Bulan</v>
      </c>
      <c r="U469" s="10"/>
      <c r="V469" s="133"/>
      <c r="W469" s="165" t="str">
        <f t="shared" ca="1" si="56"/>
        <v>121Tahun</v>
      </c>
      <c r="X469" s="79" t="str">
        <f t="shared" ca="1" si="57"/>
        <v>9Bulan</v>
      </c>
      <c r="Y469" s="10"/>
      <c r="Z469" s="133"/>
      <c r="AA469" s="133"/>
      <c r="AB469" s="133"/>
      <c r="AC469" s="133"/>
      <c r="AD469" s="219"/>
      <c r="AE469" s="151"/>
      <c r="AF469" s="133"/>
      <c r="AG469" s="133"/>
      <c r="AH469" s="133"/>
      <c r="AI469" s="133"/>
      <c r="AJ469" s="133"/>
      <c r="AK469" s="133"/>
      <c r="AL469" s="133"/>
      <c r="AM469" s="133"/>
      <c r="AN469" s="133"/>
      <c r="AO469" s="133"/>
      <c r="AP469" s="133"/>
      <c r="AQ469" s="133"/>
      <c r="AR469" s="219"/>
      <c r="AS469" s="133"/>
      <c r="AT469" s="133"/>
      <c r="AU469" s="133"/>
      <c r="AV469" s="133"/>
      <c r="AW469" s="133"/>
      <c r="AX469" s="133"/>
      <c r="AY469" s="133"/>
      <c r="AZ469" s="133"/>
      <c r="BA469" s="133"/>
      <c r="BB469" s="133"/>
      <c r="BC469" s="133"/>
      <c r="BD469" s="219"/>
      <c r="BE469" s="133"/>
      <c r="BF469" s="219"/>
      <c r="BG469" s="133"/>
      <c r="BH469" s="137"/>
      <c r="BI469" s="137"/>
      <c r="BJ469" s="10"/>
      <c r="BK469" s="133"/>
      <c r="BL469" s="133"/>
      <c r="BM469" s="133"/>
      <c r="BN469" s="133"/>
      <c r="BO469" s="133"/>
      <c r="BP469" s="133"/>
      <c r="BQ469" s="133"/>
      <c r="BR469" s="133"/>
      <c r="BS469" s="133"/>
      <c r="BT469" s="133"/>
      <c r="BU469" s="133"/>
      <c r="BV469" s="133"/>
      <c r="BW469" s="133"/>
      <c r="BX469" s="133"/>
      <c r="BY469" s="133"/>
      <c r="BZ469" s="133"/>
    </row>
    <row r="470" spans="1:78">
      <c r="A470" s="10"/>
      <c r="B470" s="14"/>
      <c r="C470" s="10"/>
      <c r="D470" s="14"/>
      <c r="E470" s="133"/>
      <c r="F470" s="133"/>
      <c r="G470" s="133"/>
      <c r="H470" s="133"/>
      <c r="I470" s="133"/>
      <c r="J470" s="133"/>
      <c r="K470" s="10"/>
      <c r="L470" s="10"/>
      <c r="M470" s="10"/>
      <c r="N470" s="133"/>
      <c r="O470" s="10"/>
      <c r="P470" s="10"/>
      <c r="Q470" s="219"/>
      <c r="R470" s="133"/>
      <c r="S470" s="10"/>
      <c r="T470" s="164" t="str">
        <f t="shared" ca="1" si="54"/>
        <v>121 Tahun 7 Bulan</v>
      </c>
      <c r="U470" s="10"/>
      <c r="V470" s="133"/>
      <c r="W470" s="165" t="str">
        <f t="shared" ca="1" si="56"/>
        <v>121Tahun</v>
      </c>
      <c r="X470" s="79" t="str">
        <f t="shared" ca="1" si="57"/>
        <v>9Bulan</v>
      </c>
      <c r="Y470" s="10"/>
      <c r="Z470" s="133"/>
      <c r="AA470" s="133"/>
      <c r="AB470" s="133"/>
      <c r="AC470" s="133"/>
      <c r="AD470" s="219"/>
      <c r="AE470" s="151"/>
      <c r="AF470" s="133"/>
      <c r="AG470" s="133"/>
      <c r="AH470" s="133"/>
      <c r="AI470" s="133"/>
      <c r="AJ470" s="133"/>
      <c r="AK470" s="133"/>
      <c r="AL470" s="133"/>
      <c r="AM470" s="133"/>
      <c r="AN470" s="133"/>
      <c r="AO470" s="133"/>
      <c r="AP470" s="133"/>
      <c r="AQ470" s="133"/>
      <c r="AR470" s="219"/>
      <c r="AS470" s="133"/>
      <c r="AT470" s="133"/>
      <c r="AU470" s="133"/>
      <c r="AV470" s="133"/>
      <c r="AW470" s="133"/>
      <c r="AX470" s="133"/>
      <c r="AY470" s="133"/>
      <c r="AZ470" s="133"/>
      <c r="BA470" s="133"/>
      <c r="BB470" s="133"/>
      <c r="BC470" s="133"/>
      <c r="BD470" s="219"/>
      <c r="BE470" s="133"/>
      <c r="BF470" s="219"/>
      <c r="BG470" s="133"/>
      <c r="BH470" s="137"/>
      <c r="BI470" s="137"/>
      <c r="BJ470" s="10"/>
      <c r="BK470" s="133"/>
      <c r="BL470" s="133"/>
      <c r="BM470" s="133"/>
      <c r="BN470" s="133"/>
      <c r="BO470" s="133"/>
      <c r="BP470" s="133"/>
      <c r="BQ470" s="133"/>
      <c r="BR470" s="133"/>
      <c r="BS470" s="133"/>
      <c r="BT470" s="133"/>
      <c r="BU470" s="133"/>
      <c r="BV470" s="133"/>
      <c r="BW470" s="133"/>
      <c r="BX470" s="133"/>
      <c r="BY470" s="133"/>
      <c r="BZ470" s="133"/>
    </row>
    <row r="471" spans="1:78">
      <c r="A471" s="10"/>
      <c r="B471" s="14"/>
      <c r="C471" s="10"/>
      <c r="D471" s="14"/>
      <c r="E471" s="133"/>
      <c r="F471" s="133"/>
      <c r="G471" s="133"/>
      <c r="H471" s="133"/>
      <c r="I471" s="133"/>
      <c r="J471" s="133"/>
      <c r="K471" s="10"/>
      <c r="L471" s="10"/>
      <c r="M471" s="10"/>
      <c r="N471" s="133"/>
      <c r="O471" s="10"/>
      <c r="P471" s="10"/>
      <c r="Q471" s="219"/>
      <c r="R471" s="133"/>
      <c r="S471" s="10"/>
      <c r="T471" s="164" t="str">
        <f t="shared" ca="1" si="54"/>
        <v>121 Tahun 7 Bulan</v>
      </c>
      <c r="U471" s="10"/>
      <c r="V471" s="133"/>
      <c r="W471" s="165" t="str">
        <f t="shared" ca="1" si="56"/>
        <v>121Tahun</v>
      </c>
      <c r="X471" s="79" t="str">
        <f t="shared" ca="1" si="57"/>
        <v>9Bulan</v>
      </c>
      <c r="Y471" s="10"/>
      <c r="Z471" s="133"/>
      <c r="AA471" s="133"/>
      <c r="AB471" s="133"/>
      <c r="AC471" s="133"/>
      <c r="AD471" s="219"/>
      <c r="AE471" s="151"/>
      <c r="AF471" s="133"/>
      <c r="AG471" s="133"/>
      <c r="AH471" s="133"/>
      <c r="AI471" s="133"/>
      <c r="AJ471" s="133"/>
      <c r="AK471" s="133"/>
      <c r="AL471" s="133"/>
      <c r="AM471" s="133"/>
      <c r="AN471" s="133"/>
      <c r="AO471" s="133"/>
      <c r="AP471" s="133"/>
      <c r="AQ471" s="133"/>
      <c r="AR471" s="219"/>
      <c r="AS471" s="133"/>
      <c r="AT471" s="133"/>
      <c r="AU471" s="133"/>
      <c r="AV471" s="133"/>
      <c r="AW471" s="133"/>
      <c r="AX471" s="133"/>
      <c r="AY471" s="133"/>
      <c r="AZ471" s="133"/>
      <c r="BA471" s="133"/>
      <c r="BB471" s="133"/>
      <c r="BC471" s="133"/>
      <c r="BD471" s="219"/>
      <c r="BE471" s="133"/>
      <c r="BF471" s="219"/>
      <c r="BG471" s="133"/>
      <c r="BH471" s="137"/>
      <c r="BI471" s="137"/>
      <c r="BJ471" s="10"/>
      <c r="BK471" s="133"/>
      <c r="BL471" s="133"/>
      <c r="BM471" s="133"/>
      <c r="BN471" s="133"/>
      <c r="BO471" s="133"/>
      <c r="BP471" s="133"/>
      <c r="BQ471" s="133"/>
      <c r="BR471" s="133"/>
      <c r="BS471" s="133"/>
      <c r="BT471" s="133"/>
      <c r="BU471" s="133"/>
      <c r="BV471" s="133"/>
      <c r="BW471" s="133"/>
      <c r="BX471" s="133"/>
      <c r="BY471" s="133"/>
      <c r="BZ471" s="133"/>
    </row>
    <row r="472" spans="1:78">
      <c r="A472" s="10"/>
      <c r="B472" s="14"/>
      <c r="C472" s="10"/>
      <c r="D472" s="14"/>
      <c r="E472" s="133"/>
      <c r="F472" s="133"/>
      <c r="G472" s="133"/>
      <c r="H472" s="133"/>
      <c r="I472" s="133"/>
      <c r="J472" s="133"/>
      <c r="K472" s="10"/>
      <c r="L472" s="10"/>
      <c r="M472" s="10"/>
      <c r="N472" s="133"/>
      <c r="O472" s="10"/>
      <c r="P472" s="10"/>
      <c r="Q472" s="219"/>
      <c r="R472" s="133"/>
      <c r="S472" s="10"/>
      <c r="T472" s="164" t="str">
        <f t="shared" ca="1" si="54"/>
        <v>121 Tahun 7 Bulan</v>
      </c>
      <c r="U472" s="10"/>
      <c r="V472" s="133"/>
      <c r="W472" s="165" t="str">
        <f t="shared" ca="1" si="56"/>
        <v>121Tahun</v>
      </c>
      <c r="X472" s="79" t="str">
        <f t="shared" ca="1" si="57"/>
        <v>9Bulan</v>
      </c>
      <c r="Y472" s="10"/>
      <c r="Z472" s="133"/>
      <c r="AA472" s="133"/>
      <c r="AB472" s="133"/>
      <c r="AC472" s="133"/>
      <c r="AD472" s="219"/>
      <c r="AE472" s="151"/>
      <c r="AF472" s="133"/>
      <c r="AG472" s="133"/>
      <c r="AH472" s="133"/>
      <c r="AI472" s="133"/>
      <c r="AJ472" s="133"/>
      <c r="AK472" s="133"/>
      <c r="AL472" s="133"/>
      <c r="AM472" s="133"/>
      <c r="AN472" s="133"/>
      <c r="AO472" s="133"/>
      <c r="AP472" s="133"/>
      <c r="AQ472" s="133"/>
      <c r="AR472" s="219"/>
      <c r="AS472" s="133"/>
      <c r="AT472" s="133"/>
      <c r="AU472" s="133"/>
      <c r="AV472" s="133"/>
      <c r="AW472" s="133"/>
      <c r="AX472" s="133"/>
      <c r="AY472" s="133"/>
      <c r="AZ472" s="133"/>
      <c r="BA472" s="133"/>
      <c r="BB472" s="133"/>
      <c r="BC472" s="133"/>
      <c r="BD472" s="219"/>
      <c r="BE472" s="133"/>
      <c r="BF472" s="219"/>
      <c r="BG472" s="133"/>
      <c r="BH472" s="137"/>
      <c r="BI472" s="137"/>
      <c r="BJ472" s="10"/>
      <c r="BK472" s="133"/>
      <c r="BL472" s="133"/>
      <c r="BM472" s="133"/>
      <c r="BN472" s="133"/>
      <c r="BO472" s="133"/>
      <c r="BP472" s="133"/>
      <c r="BQ472" s="133"/>
      <c r="BR472" s="133"/>
      <c r="BS472" s="133"/>
      <c r="BT472" s="133"/>
      <c r="BU472" s="133"/>
      <c r="BV472" s="133"/>
      <c r="BW472" s="133"/>
      <c r="BX472" s="133"/>
      <c r="BY472" s="133"/>
      <c r="BZ472" s="133"/>
    </row>
    <row r="473" spans="1:78">
      <c r="A473" s="10"/>
      <c r="B473" s="14"/>
      <c r="C473" s="10"/>
      <c r="D473" s="14"/>
      <c r="E473" s="133"/>
      <c r="F473" s="133"/>
      <c r="G473" s="133"/>
      <c r="H473" s="133"/>
      <c r="I473" s="133"/>
      <c r="J473" s="133"/>
      <c r="K473" s="10"/>
      <c r="L473" s="10"/>
      <c r="M473" s="10"/>
      <c r="N473" s="133"/>
      <c r="O473" s="10"/>
      <c r="P473" s="10"/>
      <c r="Q473" s="219"/>
      <c r="R473" s="133"/>
      <c r="S473" s="10"/>
      <c r="T473" s="164" t="str">
        <f t="shared" ca="1" si="54"/>
        <v>121 Tahun 7 Bulan</v>
      </c>
      <c r="U473" s="10"/>
      <c r="V473" s="133"/>
      <c r="W473" s="165" t="str">
        <f t="shared" ca="1" si="56"/>
        <v>121Tahun</v>
      </c>
      <c r="X473" s="79" t="str">
        <f t="shared" ca="1" si="57"/>
        <v>9Bulan</v>
      </c>
      <c r="Y473" s="10"/>
      <c r="Z473" s="133"/>
      <c r="AA473" s="133"/>
      <c r="AB473" s="133"/>
      <c r="AC473" s="133"/>
      <c r="AD473" s="219"/>
      <c r="AE473" s="151"/>
      <c r="AF473" s="133"/>
      <c r="AG473" s="133"/>
      <c r="AH473" s="133"/>
      <c r="AI473" s="133"/>
      <c r="AJ473" s="133"/>
      <c r="AK473" s="133"/>
      <c r="AL473" s="133"/>
      <c r="AM473" s="133"/>
      <c r="AN473" s="133"/>
      <c r="AO473" s="133"/>
      <c r="AP473" s="133"/>
      <c r="AQ473" s="133"/>
      <c r="AR473" s="219"/>
      <c r="AS473" s="133"/>
      <c r="AT473" s="133"/>
      <c r="AU473" s="133"/>
      <c r="AV473" s="133"/>
      <c r="AW473" s="133"/>
      <c r="AX473" s="133"/>
      <c r="AY473" s="133"/>
      <c r="AZ473" s="133"/>
      <c r="BA473" s="133"/>
      <c r="BB473" s="133"/>
      <c r="BC473" s="133"/>
      <c r="BD473" s="219"/>
      <c r="BE473" s="133"/>
      <c r="BF473" s="219"/>
      <c r="BG473" s="133"/>
      <c r="BH473" s="137"/>
      <c r="BI473" s="137"/>
      <c r="BJ473" s="10"/>
      <c r="BK473" s="133"/>
      <c r="BL473" s="133"/>
      <c r="BM473" s="133"/>
      <c r="BN473" s="133"/>
      <c r="BO473" s="133"/>
      <c r="BP473" s="133"/>
      <c r="BQ473" s="133"/>
      <c r="BR473" s="133"/>
      <c r="BS473" s="133"/>
      <c r="BT473" s="133"/>
      <c r="BU473" s="133"/>
      <c r="BV473" s="133"/>
      <c r="BW473" s="133"/>
      <c r="BX473" s="133"/>
      <c r="BY473" s="133"/>
      <c r="BZ473" s="133"/>
    </row>
    <row r="474" spans="1:78">
      <c r="A474" s="10"/>
      <c r="B474" s="14"/>
      <c r="C474" s="10"/>
      <c r="D474" s="14"/>
      <c r="E474" s="133"/>
      <c r="F474" s="133"/>
      <c r="G474" s="133"/>
      <c r="H474" s="133"/>
      <c r="I474" s="133"/>
      <c r="J474" s="133"/>
      <c r="K474" s="10"/>
      <c r="L474" s="10"/>
      <c r="M474" s="10"/>
      <c r="N474" s="133"/>
      <c r="O474" s="10"/>
      <c r="P474" s="10"/>
      <c r="Q474" s="219"/>
      <c r="R474" s="133"/>
      <c r="S474" s="10"/>
      <c r="T474" s="164" t="str">
        <f t="shared" ca="1" si="54"/>
        <v>121 Tahun 7 Bulan</v>
      </c>
      <c r="U474" s="10"/>
      <c r="V474" s="133"/>
      <c r="W474" s="165" t="str">
        <f t="shared" ca="1" si="56"/>
        <v>121Tahun</v>
      </c>
      <c r="X474" s="79" t="str">
        <f t="shared" ca="1" si="57"/>
        <v>9Bulan</v>
      </c>
      <c r="Y474" s="10"/>
      <c r="Z474" s="133"/>
      <c r="AA474" s="133"/>
      <c r="AB474" s="133"/>
      <c r="AC474" s="133"/>
      <c r="AD474" s="219"/>
      <c r="AE474" s="151"/>
      <c r="AF474" s="133"/>
      <c r="AG474" s="133"/>
      <c r="AH474" s="133"/>
      <c r="AI474" s="133"/>
      <c r="AJ474" s="133"/>
      <c r="AK474" s="133"/>
      <c r="AL474" s="133"/>
      <c r="AM474" s="133"/>
      <c r="AN474" s="133"/>
      <c r="AO474" s="133"/>
      <c r="AP474" s="133"/>
      <c r="AQ474" s="133"/>
      <c r="AR474" s="219"/>
      <c r="AS474" s="133"/>
      <c r="AT474" s="133"/>
      <c r="AU474" s="133"/>
      <c r="AV474" s="133"/>
      <c r="AW474" s="133"/>
      <c r="AX474" s="133"/>
      <c r="AY474" s="133"/>
      <c r="AZ474" s="133"/>
      <c r="BA474" s="133"/>
      <c r="BB474" s="133"/>
      <c r="BC474" s="133"/>
      <c r="BD474" s="219"/>
      <c r="BE474" s="133"/>
      <c r="BF474" s="219"/>
      <c r="BG474" s="133"/>
      <c r="BH474" s="137"/>
      <c r="BI474" s="137"/>
      <c r="BJ474" s="10"/>
      <c r="BK474" s="133"/>
      <c r="BL474" s="133"/>
      <c r="BM474" s="133"/>
      <c r="BN474" s="133"/>
      <c r="BO474" s="133"/>
      <c r="BP474" s="133"/>
      <c r="BQ474" s="133"/>
      <c r="BR474" s="133"/>
      <c r="BS474" s="133"/>
      <c r="BT474" s="133"/>
      <c r="BU474" s="133"/>
      <c r="BV474" s="133"/>
      <c r="BW474" s="133"/>
      <c r="BX474" s="133"/>
      <c r="BY474" s="133"/>
      <c r="BZ474" s="133"/>
    </row>
    <row r="475" spans="1:78">
      <c r="A475" s="10"/>
      <c r="B475" s="14"/>
      <c r="C475" s="10"/>
      <c r="D475" s="14"/>
      <c r="E475" s="133"/>
      <c r="F475" s="133"/>
      <c r="G475" s="133"/>
      <c r="H475" s="133"/>
      <c r="I475" s="133"/>
      <c r="J475" s="133"/>
      <c r="K475" s="10"/>
      <c r="L475" s="10"/>
      <c r="M475" s="10"/>
      <c r="N475" s="133"/>
      <c r="O475" s="10"/>
      <c r="P475" s="10"/>
      <c r="Q475" s="219"/>
      <c r="R475" s="133"/>
      <c r="S475" s="10"/>
      <c r="T475" s="164" t="str">
        <f t="shared" ca="1" si="54"/>
        <v>121 Tahun 7 Bulan</v>
      </c>
      <c r="U475" s="10"/>
      <c r="V475" s="133"/>
      <c r="W475" s="165" t="str">
        <f t="shared" ca="1" si="56"/>
        <v>121Tahun</v>
      </c>
      <c r="X475" s="79" t="str">
        <f t="shared" ca="1" si="57"/>
        <v>9Bulan</v>
      </c>
      <c r="Y475" s="10"/>
      <c r="Z475" s="133"/>
      <c r="AA475" s="133"/>
      <c r="AB475" s="133"/>
      <c r="AC475" s="133"/>
      <c r="AD475" s="219"/>
      <c r="AE475" s="151"/>
      <c r="AF475" s="133"/>
      <c r="AG475" s="133"/>
      <c r="AH475" s="133"/>
      <c r="AI475" s="133"/>
      <c r="AJ475" s="133"/>
      <c r="AK475" s="133"/>
      <c r="AL475" s="133"/>
      <c r="AM475" s="133"/>
      <c r="AN475" s="133"/>
      <c r="AO475" s="133"/>
      <c r="AP475" s="133"/>
      <c r="AQ475" s="133"/>
      <c r="AR475" s="219"/>
      <c r="AS475" s="133"/>
      <c r="AT475" s="133"/>
      <c r="AU475" s="133"/>
      <c r="AV475" s="133"/>
      <c r="AW475" s="133"/>
      <c r="AX475" s="133"/>
      <c r="AY475" s="133"/>
      <c r="AZ475" s="133"/>
      <c r="BA475" s="133"/>
      <c r="BB475" s="133"/>
      <c r="BC475" s="133"/>
      <c r="BD475" s="219"/>
      <c r="BE475" s="133"/>
      <c r="BF475" s="219"/>
      <c r="BG475" s="133"/>
      <c r="BH475" s="137"/>
      <c r="BI475" s="137"/>
      <c r="BJ475" s="10"/>
      <c r="BK475" s="133"/>
      <c r="BL475" s="133"/>
      <c r="BM475" s="133"/>
      <c r="BN475" s="133"/>
      <c r="BO475" s="133"/>
      <c r="BP475" s="133"/>
      <c r="BQ475" s="133"/>
      <c r="BR475" s="133"/>
      <c r="BS475" s="133"/>
      <c r="BT475" s="133"/>
      <c r="BU475" s="133"/>
      <c r="BV475" s="133"/>
      <c r="BW475" s="133"/>
      <c r="BX475" s="133"/>
      <c r="BY475" s="133"/>
      <c r="BZ475" s="133"/>
    </row>
  </sheetData>
  <autoFilter ref="A6:BZ450" xr:uid="{00000000-0009-0000-0000-000000000000}">
    <filterColumn colId="22" showButton="0"/>
  </autoFilter>
  <mergeCells count="4">
    <mergeCell ref="A1:B1"/>
    <mergeCell ref="A2:B2"/>
    <mergeCell ref="A3:B3"/>
    <mergeCell ref="W6:X6"/>
  </mergeCells>
  <conditionalFormatting sqref="C431">
    <cfRule type="duplicateValues" dxfId="127" priority="126"/>
  </conditionalFormatting>
  <conditionalFormatting sqref="C378">
    <cfRule type="duplicateValues" dxfId="126" priority="56"/>
  </conditionalFormatting>
  <conditionalFormatting sqref="C379">
    <cfRule type="duplicateValues" dxfId="125" priority="85"/>
  </conditionalFormatting>
  <conditionalFormatting sqref="C332">
    <cfRule type="duplicateValues" dxfId="124" priority="125"/>
  </conditionalFormatting>
  <conditionalFormatting sqref="C334">
    <cfRule type="duplicateValues" dxfId="123" priority="87"/>
  </conditionalFormatting>
  <conditionalFormatting sqref="C343">
    <cfRule type="duplicateValues" dxfId="122" priority="50"/>
  </conditionalFormatting>
  <conditionalFormatting sqref="C345">
    <cfRule type="duplicateValues" dxfId="121" priority="99"/>
  </conditionalFormatting>
  <conditionalFormatting sqref="C346">
    <cfRule type="duplicateValues" dxfId="120" priority="136"/>
  </conditionalFormatting>
  <conditionalFormatting sqref="C342">
    <cfRule type="duplicateValues" dxfId="119" priority="61"/>
  </conditionalFormatting>
  <conditionalFormatting sqref="C340">
    <cfRule type="duplicateValues" dxfId="118" priority="95"/>
  </conditionalFormatting>
  <conditionalFormatting sqref="C338">
    <cfRule type="duplicateValues" dxfId="117" priority="37"/>
  </conditionalFormatting>
  <conditionalFormatting sqref="C375">
    <cfRule type="duplicateValues" dxfId="116" priority="33"/>
  </conditionalFormatting>
  <conditionalFormatting sqref="C372">
    <cfRule type="duplicateValues" dxfId="115" priority="94"/>
  </conditionalFormatting>
  <conditionalFormatting sqref="C247">
    <cfRule type="duplicateValues" dxfId="114" priority="55"/>
  </conditionalFormatting>
  <conditionalFormatting sqref="C245">
    <cfRule type="duplicateValues" dxfId="113" priority="43"/>
  </conditionalFormatting>
  <conditionalFormatting sqref="C246">
    <cfRule type="duplicateValues" dxfId="112" priority="38"/>
  </conditionalFormatting>
  <conditionalFormatting sqref="C259 C252">
    <cfRule type="duplicateValues" dxfId="111" priority="135"/>
  </conditionalFormatting>
  <conditionalFormatting sqref="C262">
    <cfRule type="duplicateValues" dxfId="110" priority="65"/>
  </conditionalFormatting>
  <conditionalFormatting sqref="C260">
    <cfRule type="duplicateValues" dxfId="109" priority="63"/>
  </conditionalFormatting>
  <conditionalFormatting sqref="C273">
    <cfRule type="duplicateValues" dxfId="108" priority="22"/>
  </conditionalFormatting>
  <conditionalFormatting sqref="C274">
    <cfRule type="duplicateValues" dxfId="107" priority="62"/>
  </conditionalFormatting>
  <conditionalFormatting sqref="C275">
    <cfRule type="duplicateValues" dxfId="106" priority="58"/>
  </conditionalFormatting>
  <conditionalFormatting sqref="C282">
    <cfRule type="duplicateValues" dxfId="105" priority="115"/>
  </conditionalFormatting>
  <conditionalFormatting sqref="C283">
    <cfRule type="duplicateValues" dxfId="104" priority="134"/>
  </conditionalFormatting>
  <conditionalFormatting sqref="C285">
    <cfRule type="duplicateValues" dxfId="103" priority="124"/>
  </conditionalFormatting>
  <conditionalFormatting sqref="C279:C280">
    <cfRule type="duplicateValues" dxfId="102" priority="133"/>
  </conditionalFormatting>
  <conditionalFormatting sqref="C288:C290">
    <cfRule type="duplicateValues" dxfId="101" priority="132"/>
  </conditionalFormatting>
  <conditionalFormatting sqref="C300">
    <cfRule type="duplicateValues" dxfId="100" priority="57"/>
  </conditionalFormatting>
  <conditionalFormatting sqref="C303">
    <cfRule type="duplicateValues" dxfId="99" priority="44"/>
  </conditionalFormatting>
  <conditionalFormatting sqref="C306">
    <cfRule type="duplicateValues" dxfId="98" priority="93"/>
  </conditionalFormatting>
  <conditionalFormatting sqref="C312">
    <cfRule type="duplicateValues" dxfId="97" priority="92"/>
  </conditionalFormatting>
  <conditionalFormatting sqref="C319:C320">
    <cfRule type="duplicateValues" dxfId="96" priority="106"/>
  </conditionalFormatting>
  <conditionalFormatting sqref="C313">
    <cfRule type="duplicateValues" dxfId="95" priority="98"/>
  </conditionalFormatting>
  <conditionalFormatting sqref="C233">
    <cfRule type="duplicateValues" dxfId="94" priority="117"/>
  </conditionalFormatting>
  <conditionalFormatting sqref="C231">
    <cfRule type="duplicateValues" dxfId="93" priority="123"/>
  </conditionalFormatting>
  <conditionalFormatting sqref="C238 C227:C228">
    <cfRule type="duplicateValues" dxfId="92" priority="114"/>
  </conditionalFormatting>
  <conditionalFormatting sqref="C322">
    <cfRule type="duplicateValues" dxfId="91" priority="91"/>
  </conditionalFormatting>
  <conditionalFormatting sqref="C324">
    <cfRule type="duplicateValues" dxfId="90" priority="131"/>
  </conditionalFormatting>
  <conditionalFormatting sqref="C214">
    <cfRule type="duplicateValues" dxfId="89" priority="40"/>
  </conditionalFormatting>
  <conditionalFormatting sqref="C215">
    <cfRule type="duplicateValues" dxfId="88" priority="59"/>
  </conditionalFormatting>
  <conditionalFormatting sqref="C211:C212">
    <cfRule type="duplicateValues" dxfId="87" priority="130"/>
  </conditionalFormatting>
  <conditionalFormatting sqref="C210">
    <cfRule type="duplicateValues" dxfId="86" priority="42"/>
  </conditionalFormatting>
  <conditionalFormatting sqref="C79">
    <cfRule type="duplicateValues" dxfId="85" priority="49"/>
  </conditionalFormatting>
  <conditionalFormatting sqref="C80">
    <cfRule type="duplicateValues" dxfId="84" priority="90"/>
  </conditionalFormatting>
  <conditionalFormatting sqref="C81">
    <cfRule type="duplicateValues" dxfId="83" priority="86"/>
  </conditionalFormatting>
  <conditionalFormatting sqref="C83">
    <cfRule type="duplicateValues" dxfId="82" priority="118"/>
  </conditionalFormatting>
  <conditionalFormatting sqref="C97">
    <cfRule type="duplicateValues" dxfId="81" priority="129"/>
  </conditionalFormatting>
  <conditionalFormatting sqref="C94">
    <cfRule type="duplicateValues" dxfId="80" priority="84"/>
  </conditionalFormatting>
  <conditionalFormatting sqref="C96">
    <cfRule type="duplicateValues" dxfId="79" priority="48"/>
  </conditionalFormatting>
  <conditionalFormatting sqref="C86">
    <cfRule type="duplicateValues" dxfId="78" priority="32"/>
  </conditionalFormatting>
  <conditionalFormatting sqref="C87">
    <cfRule type="duplicateValues" dxfId="77" priority="128"/>
  </conditionalFormatting>
  <conditionalFormatting sqref="C85">
    <cfRule type="duplicateValues" dxfId="76" priority="31"/>
  </conditionalFormatting>
  <conditionalFormatting sqref="C101">
    <cfRule type="duplicateValues" dxfId="75" priority="89"/>
  </conditionalFormatting>
  <conditionalFormatting sqref="C109">
    <cfRule type="duplicateValues" dxfId="74" priority="74"/>
  </conditionalFormatting>
  <conditionalFormatting sqref="C112">
    <cfRule type="duplicateValues" dxfId="73" priority="51"/>
  </conditionalFormatting>
  <conditionalFormatting sqref="C120">
    <cfRule type="duplicateValues" dxfId="72" priority="54"/>
  </conditionalFormatting>
  <conditionalFormatting sqref="C122">
    <cfRule type="duplicateValues" dxfId="71" priority="120"/>
  </conditionalFormatting>
  <conditionalFormatting sqref="C123">
    <cfRule type="duplicateValues" dxfId="70" priority="88"/>
  </conditionalFormatting>
  <conditionalFormatting sqref="C129">
    <cfRule type="duplicateValues" dxfId="69" priority="121"/>
  </conditionalFormatting>
  <conditionalFormatting sqref="C127">
    <cfRule type="duplicateValues" dxfId="68" priority="119"/>
  </conditionalFormatting>
  <conditionalFormatting sqref="C128">
    <cfRule type="duplicateValues" dxfId="67" priority="137"/>
  </conditionalFormatting>
  <conditionalFormatting sqref="C138">
    <cfRule type="duplicateValues" dxfId="66" priority="107"/>
  </conditionalFormatting>
  <conditionalFormatting sqref="C139">
    <cfRule type="duplicateValues" dxfId="65" priority="109"/>
  </conditionalFormatting>
  <conditionalFormatting sqref="C140">
    <cfRule type="duplicateValues" dxfId="64" priority="34"/>
  </conditionalFormatting>
  <conditionalFormatting sqref="C141">
    <cfRule type="duplicateValues" dxfId="63" priority="29"/>
  </conditionalFormatting>
  <conditionalFormatting sqref="C142">
    <cfRule type="duplicateValues" dxfId="62" priority="101"/>
  </conditionalFormatting>
  <conditionalFormatting sqref="C143">
    <cfRule type="duplicateValues" dxfId="61" priority="108"/>
  </conditionalFormatting>
  <conditionalFormatting sqref="C147">
    <cfRule type="duplicateValues" dxfId="60" priority="110"/>
  </conditionalFormatting>
  <conditionalFormatting sqref="C148">
    <cfRule type="duplicateValues" dxfId="59" priority="47"/>
  </conditionalFormatting>
  <conditionalFormatting sqref="C149">
    <cfRule type="duplicateValues" dxfId="58" priority="112"/>
  </conditionalFormatting>
  <conditionalFormatting sqref="C154">
    <cfRule type="duplicateValues" dxfId="57" priority="76"/>
  </conditionalFormatting>
  <conditionalFormatting sqref="C158">
    <cfRule type="duplicateValues" dxfId="56" priority="60"/>
  </conditionalFormatting>
  <conditionalFormatting sqref="C173">
    <cfRule type="duplicateValues" dxfId="55" priority="100"/>
  </conditionalFormatting>
  <conditionalFormatting sqref="C164">
    <cfRule type="duplicateValues" dxfId="54" priority="46"/>
  </conditionalFormatting>
  <conditionalFormatting sqref="C167">
    <cfRule type="duplicateValues" dxfId="53" priority="83"/>
  </conditionalFormatting>
  <conditionalFormatting sqref="C172">
    <cfRule type="duplicateValues" dxfId="52" priority="35"/>
  </conditionalFormatting>
  <conditionalFormatting sqref="C161">
    <cfRule type="duplicateValues" dxfId="51" priority="82"/>
  </conditionalFormatting>
  <conditionalFormatting sqref="C177">
    <cfRule type="duplicateValues" dxfId="50" priority="81"/>
  </conditionalFormatting>
  <conditionalFormatting sqref="C178">
    <cfRule type="duplicateValues" dxfId="49" priority="96"/>
  </conditionalFormatting>
  <conditionalFormatting sqref="C166">
    <cfRule type="duplicateValues" dxfId="48" priority="104"/>
  </conditionalFormatting>
  <conditionalFormatting sqref="C185">
    <cfRule type="duplicateValues" dxfId="47" priority="80"/>
  </conditionalFormatting>
  <conditionalFormatting sqref="C188">
    <cfRule type="duplicateValues" dxfId="46" priority="103"/>
  </conditionalFormatting>
  <conditionalFormatting sqref="C189">
    <cfRule type="duplicateValues" dxfId="45" priority="102"/>
  </conditionalFormatting>
  <conditionalFormatting sqref="C191">
    <cfRule type="duplicateValues" dxfId="44" priority="75"/>
  </conditionalFormatting>
  <conditionalFormatting sqref="C193">
    <cfRule type="duplicateValues" dxfId="43" priority="97"/>
  </conditionalFormatting>
  <conditionalFormatting sqref="C51">
    <cfRule type="duplicateValues" dxfId="42" priority="52"/>
  </conditionalFormatting>
  <conditionalFormatting sqref="C52">
    <cfRule type="duplicateValues" dxfId="41" priority="79"/>
  </conditionalFormatting>
  <conditionalFormatting sqref="C53">
    <cfRule type="duplicateValues" dxfId="40" priority="78"/>
  </conditionalFormatting>
  <conditionalFormatting sqref="C55">
    <cfRule type="duplicateValues" dxfId="39" priority="41"/>
  </conditionalFormatting>
  <conditionalFormatting sqref="C67">
    <cfRule type="duplicateValues" dxfId="38" priority="77"/>
  </conditionalFormatting>
  <conditionalFormatting sqref="C69">
    <cfRule type="duplicateValues" dxfId="37" priority="39"/>
  </conditionalFormatting>
  <conditionalFormatting sqref="C62">
    <cfRule type="duplicateValues" dxfId="36" priority="73"/>
  </conditionalFormatting>
  <conditionalFormatting sqref="C72">
    <cfRule type="duplicateValues" dxfId="35" priority="71"/>
  </conditionalFormatting>
  <conditionalFormatting sqref="C74:C75">
    <cfRule type="duplicateValues" dxfId="34" priority="70"/>
  </conditionalFormatting>
  <conditionalFormatting sqref="C203">
    <cfRule type="duplicateValues" dxfId="33" priority="69"/>
  </conditionalFormatting>
  <conditionalFormatting sqref="C204">
    <cfRule type="duplicateValues" dxfId="32" priority="68"/>
  </conditionalFormatting>
  <conditionalFormatting sqref="C205">
    <cfRule type="duplicateValues" dxfId="31" priority="67"/>
  </conditionalFormatting>
  <conditionalFormatting sqref="C206">
    <cfRule type="duplicateValues" dxfId="30" priority="66"/>
  </conditionalFormatting>
  <conditionalFormatting sqref="C201">
    <cfRule type="duplicateValues" dxfId="29" priority="27"/>
  </conditionalFormatting>
  <conditionalFormatting sqref="C207">
    <cfRule type="duplicateValues" dxfId="28" priority="26"/>
  </conditionalFormatting>
  <conditionalFormatting sqref="C208">
    <cfRule type="duplicateValues" dxfId="27" priority="25"/>
  </conditionalFormatting>
  <conditionalFormatting sqref="C199">
    <cfRule type="duplicateValues" dxfId="26" priority="24"/>
  </conditionalFormatting>
  <conditionalFormatting sqref="C202">
    <cfRule type="duplicateValues" dxfId="25" priority="23"/>
  </conditionalFormatting>
  <conditionalFormatting sqref="C73">
    <cfRule type="duplicateValues" dxfId="24" priority="138"/>
  </conditionalFormatting>
  <conditionalFormatting sqref="BC294">
    <cfRule type="duplicateValues" dxfId="23" priority="15"/>
  </conditionalFormatting>
  <conditionalFormatting sqref="C446">
    <cfRule type="duplicateValues" dxfId="22" priority="14"/>
  </conditionalFormatting>
  <conditionalFormatting sqref="C446">
    <cfRule type="duplicateValues" dxfId="21" priority="13"/>
  </conditionalFormatting>
  <conditionalFormatting sqref="C447">
    <cfRule type="duplicateValues" dxfId="20" priority="12"/>
  </conditionalFormatting>
  <conditionalFormatting sqref="C449">
    <cfRule type="duplicateValues" dxfId="19" priority="11"/>
  </conditionalFormatting>
  <conditionalFormatting sqref="C449">
    <cfRule type="duplicateValues" dxfId="18" priority="10"/>
  </conditionalFormatting>
  <conditionalFormatting sqref="C19">
    <cfRule type="duplicateValues" dxfId="17" priority="8"/>
  </conditionalFormatting>
  <conditionalFormatting sqref="C20">
    <cfRule type="duplicateValues" dxfId="16" priority="7"/>
  </conditionalFormatting>
  <conditionalFormatting sqref="C23">
    <cfRule type="duplicateValues" dxfId="15" priority="6"/>
  </conditionalFormatting>
  <conditionalFormatting sqref="C12">
    <cfRule type="duplicateValues" dxfId="14" priority="5"/>
  </conditionalFormatting>
  <conditionalFormatting sqref="C25">
    <cfRule type="duplicateValues" dxfId="13" priority="4"/>
  </conditionalFormatting>
  <conditionalFormatting sqref="C110 C105:C107">
    <cfRule type="duplicateValues" dxfId="12" priority="140"/>
  </conditionalFormatting>
  <conditionalFormatting sqref="C145 C133:C137">
    <cfRule type="duplicateValues" dxfId="11" priority="141"/>
  </conditionalFormatting>
  <conditionalFormatting sqref="C182:C184">
    <cfRule type="duplicateValues" dxfId="10" priority="142"/>
  </conditionalFormatting>
  <conditionalFormatting sqref="C404">
    <cfRule type="duplicateValues" dxfId="9" priority="3"/>
  </conditionalFormatting>
  <conditionalFormatting sqref="D456:D1048576 D1:D450">
    <cfRule type="duplicateValues" dxfId="8" priority="2"/>
  </conditionalFormatting>
  <conditionalFormatting sqref="C63:C65">
    <cfRule type="duplicateValues" dxfId="7" priority="146"/>
  </conditionalFormatting>
  <conditionalFormatting sqref="C305">
    <cfRule type="duplicateValues" dxfId="6" priority="1"/>
  </conditionalFormatting>
  <conditionalFormatting sqref="C200">
    <cfRule type="duplicateValues" dxfId="5" priority="149"/>
  </conditionalFormatting>
  <conditionalFormatting sqref="C266">
    <cfRule type="duplicateValues" dxfId="4" priority="150"/>
  </conditionalFormatting>
  <conditionalFormatting sqref="C219:C224">
    <cfRule type="duplicateValues" dxfId="0" priority="153"/>
  </conditionalFormatting>
  <hyperlinks>
    <hyperlink ref="BJ20" r:id="rId1" xr:uid="{00000000-0004-0000-0000-000000000000}"/>
    <hyperlink ref="BJ21" r:id="rId2" xr:uid="{00000000-0004-0000-0000-000001000000}"/>
    <hyperlink ref="BJ9" r:id="rId3" xr:uid="{00000000-0004-0000-0000-000002000000}"/>
    <hyperlink ref="BJ219" r:id="rId4" xr:uid="{00000000-0004-0000-0000-000003000000}"/>
    <hyperlink ref="BJ122" r:id="rId5" xr:uid="{00000000-0004-0000-0000-000004000000}"/>
    <hyperlink ref="BJ141" r:id="rId6" xr:uid="{00000000-0004-0000-0000-000005000000}"/>
    <hyperlink ref="BJ155" r:id="rId7" xr:uid="{00000000-0004-0000-0000-000006000000}"/>
    <hyperlink ref="BJ379" r:id="rId8" xr:uid="{00000000-0004-0000-0000-000007000000}"/>
    <hyperlink ref="BJ446" r:id="rId9" xr:uid="{00000000-0004-0000-0000-000008000000}"/>
    <hyperlink ref="BJ119" r:id="rId10" xr:uid="{00000000-0004-0000-0000-000009000000}"/>
    <hyperlink ref="BJ447" r:id="rId11" xr:uid="{00000000-0004-0000-0000-00000A000000}"/>
    <hyperlink ref="BJ45" r:id="rId12" xr:uid="{00000000-0004-0000-0000-00000B000000}"/>
    <hyperlink ref="BJ286" r:id="rId13" xr:uid="{00000000-0004-0000-0000-00000C000000}"/>
    <hyperlink ref="BJ281" r:id="rId14" xr:uid="{00000000-0004-0000-0000-00000D000000}"/>
    <hyperlink ref="BJ378" r:id="rId15" xr:uid="{00000000-0004-0000-0000-00000E000000}"/>
    <hyperlink ref="BJ340" r:id="rId16" xr:uid="{00000000-0004-0000-0000-00000F000000}"/>
    <hyperlink ref="BJ70" r:id="rId17" xr:uid="{00000000-0004-0000-0000-000010000000}"/>
    <hyperlink ref="BJ334" r:id="rId18" xr:uid="{00000000-0004-0000-0000-000011000000}"/>
    <hyperlink ref="BJ72" r:id="rId19" xr:uid="{00000000-0004-0000-0000-000012000000}"/>
    <hyperlink ref="BJ333" r:id="rId20" xr:uid="{00000000-0004-0000-0000-000013000000}"/>
    <hyperlink ref="BJ202" r:id="rId21" xr:uid="{00000000-0004-0000-0000-000014000000}"/>
    <hyperlink ref="BJ322" r:id="rId22" xr:uid="{00000000-0004-0000-0000-000015000000}"/>
    <hyperlink ref="BJ323" r:id="rId23" xr:uid="{00000000-0004-0000-0000-000016000000}"/>
    <hyperlink ref="BJ97" r:id="rId24" xr:uid="{00000000-0004-0000-0000-000017000000}"/>
    <hyperlink ref="BJ140" r:id="rId25" xr:uid="{00000000-0004-0000-0000-000018000000}"/>
    <hyperlink ref="BJ181" r:id="rId26" xr:uid="{00000000-0004-0000-0000-000019000000}"/>
    <hyperlink ref="BJ143" r:id="rId27" xr:uid="{00000000-0004-0000-0000-00001A000000}"/>
    <hyperlink ref="BJ120" r:id="rId28" xr:uid="{00000000-0004-0000-0000-00001B000000}"/>
    <hyperlink ref="BJ201" r:id="rId29" xr:uid="{00000000-0004-0000-0000-00001C000000}"/>
    <hyperlink ref="BJ200" r:id="rId30" xr:uid="{00000000-0004-0000-0000-00001D000000}"/>
    <hyperlink ref="BJ207" r:id="rId31" xr:uid="{00000000-0004-0000-0000-00001E000000}"/>
    <hyperlink ref="BJ142" r:id="rId32" xr:uid="{00000000-0004-0000-0000-00001F000000}"/>
    <hyperlink ref="BJ352" r:id="rId33" xr:uid="{00000000-0004-0000-0000-000020000000}"/>
    <hyperlink ref="BJ351" r:id="rId34" xr:uid="{00000000-0004-0000-0000-000021000000}"/>
    <hyperlink ref="BJ311" r:id="rId35" xr:uid="{00000000-0004-0000-0000-000022000000}"/>
    <hyperlink ref="BJ148" r:id="rId36" xr:uid="{00000000-0004-0000-0000-000023000000}"/>
    <hyperlink ref="BJ444" r:id="rId37" xr:uid="{00000000-0004-0000-0000-000024000000}"/>
    <hyperlink ref="BJ443" r:id="rId38" xr:uid="{00000000-0004-0000-0000-000025000000}"/>
    <hyperlink ref="BJ442" r:id="rId39" xr:uid="{00000000-0004-0000-0000-000026000000}"/>
    <hyperlink ref="BJ440" r:id="rId40" xr:uid="{00000000-0004-0000-0000-000027000000}"/>
    <hyperlink ref="BJ439" r:id="rId41" xr:uid="{00000000-0004-0000-0000-000028000000}"/>
    <hyperlink ref="BJ438" r:id="rId42" xr:uid="{00000000-0004-0000-0000-000029000000}"/>
    <hyperlink ref="BJ415" r:id="rId43" xr:uid="{00000000-0004-0000-0000-00002A000000}"/>
    <hyperlink ref="BJ430" r:id="rId44" xr:uid="{00000000-0004-0000-0000-00002B000000}"/>
    <hyperlink ref="BJ403" r:id="rId45" xr:uid="{00000000-0004-0000-0000-00002C000000}"/>
    <hyperlink ref="BJ382" r:id="rId46" xr:uid="{00000000-0004-0000-0000-00002D000000}"/>
    <hyperlink ref="BJ421" r:id="rId47" xr:uid="{00000000-0004-0000-0000-00002E000000}"/>
    <hyperlink ref="BJ422" r:id="rId48" xr:uid="{00000000-0004-0000-0000-00002F000000}"/>
    <hyperlink ref="BJ412" r:id="rId49" xr:uid="{00000000-0004-0000-0000-000030000000}"/>
    <hyperlink ref="BJ420" r:id="rId50" xr:uid="{00000000-0004-0000-0000-000031000000}"/>
    <hyperlink ref="BJ419" r:id="rId51" xr:uid="{00000000-0004-0000-0000-000032000000}"/>
    <hyperlink ref="BJ395" r:id="rId52" xr:uid="{00000000-0004-0000-0000-000033000000}"/>
    <hyperlink ref="BJ223" r:id="rId53" xr:uid="{B0E6DFBF-6AF7-4C32-A159-8FD9D811D415}"/>
    <hyperlink ref="BJ224" r:id="rId54" xr:uid="{303E487B-2D5D-4B47-BF31-9CAC0AB73DFC}"/>
    <hyperlink ref="BJ23" r:id="rId55" xr:uid="{B175A04B-F0D6-45A3-BC8F-FD2A9EEF0D46}"/>
    <hyperlink ref="BJ451" r:id="rId56" xr:uid="{CF7AD060-16A5-4FDD-A9A9-C66B6980282F}"/>
    <hyperlink ref="BJ452" r:id="rId57" xr:uid="{407F17AD-013B-44ED-9F3F-2BD298F2BA14}"/>
    <hyperlink ref="BJ453" r:id="rId58" xr:uid="{12007C5A-8F24-48E8-BCB9-2FBCC1C610D2}"/>
    <hyperlink ref="BJ455" r:id="rId59" xr:uid="{F974C7E0-F8E3-4A36-8242-DEEAC58D6D92}"/>
    <hyperlink ref="BJ63" r:id="rId60" xr:uid="{81E22EA5-E5DE-47ED-B6D6-B79ED2E3C07C}"/>
    <hyperlink ref="BJ114" r:id="rId61" xr:uid="{E6552376-A3A7-4EDD-A2E9-340CCD456743}"/>
  </hyperlinks>
  <pageMargins left="0.7" right="0.7" top="0.75" bottom="0.75" header="0.3" footer="0.3"/>
  <pageSetup orientation="portrait" horizontalDpi="0" verticalDpi="0" r:id="rId62"/>
  <legacy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DF24-4F6B-4852-8E5C-DAF63F047B56}">
  <dimension ref="D3:E56"/>
  <sheetViews>
    <sheetView topLeftCell="A13" workbookViewId="0">
      <selection activeCell="M29" sqref="M29"/>
    </sheetView>
  </sheetViews>
  <sheetFormatPr defaultRowHeight="15"/>
  <sheetData>
    <row r="3" spans="5:5">
      <c r="E3" s="212" t="s">
        <v>72</v>
      </c>
    </row>
    <row r="4" spans="5:5">
      <c r="E4" s="7" t="s">
        <v>72</v>
      </c>
    </row>
    <row r="5" spans="5:5">
      <c r="E5" s="7" t="s">
        <v>87</v>
      </c>
    </row>
    <row r="6" spans="5:5">
      <c r="E6" s="7" t="s">
        <v>87</v>
      </c>
    </row>
    <row r="7" spans="5:5">
      <c r="E7" s="4" t="s">
        <v>72</v>
      </c>
    </row>
    <row r="8" spans="5:5">
      <c r="E8" s="7" t="s">
        <v>72</v>
      </c>
    </row>
    <row r="9" spans="5:5">
      <c r="E9" s="7" t="s">
        <v>87</v>
      </c>
    </row>
    <row r="10" spans="5:5">
      <c r="E10" s="7" t="s">
        <v>87</v>
      </c>
    </row>
    <row r="11" spans="5:5">
      <c r="E11" s="7" t="s">
        <v>87</v>
      </c>
    </row>
    <row r="12" spans="5:5">
      <c r="E12" s="7" t="s">
        <v>72</v>
      </c>
    </row>
    <row r="13" spans="5:5">
      <c r="E13" s="7" t="s">
        <v>72</v>
      </c>
    </row>
    <row r="14" spans="5:5">
      <c r="E14" s="7" t="s">
        <v>87</v>
      </c>
    </row>
    <row r="15" spans="5:5">
      <c r="E15" s="7" t="s">
        <v>87</v>
      </c>
    </row>
    <row r="16" spans="5:5">
      <c r="E16" s="7" t="s">
        <v>87</v>
      </c>
    </row>
    <row r="17" spans="5:5">
      <c r="E17" s="7" t="s">
        <v>87</v>
      </c>
    </row>
    <row r="18" spans="5:5">
      <c r="E18" s="4" t="s">
        <v>87</v>
      </c>
    </row>
    <row r="19" spans="5:5">
      <c r="E19" s="4" t="s">
        <v>72</v>
      </c>
    </row>
    <row r="20" spans="5:5">
      <c r="E20" s="4" t="s">
        <v>87</v>
      </c>
    </row>
    <row r="21" spans="5:5">
      <c r="E21" s="7" t="s">
        <v>87</v>
      </c>
    </row>
    <row r="22" spans="5:5">
      <c r="E22" s="7" t="s">
        <v>87</v>
      </c>
    </row>
    <row r="23" spans="5:5">
      <c r="E23" s="7" t="s">
        <v>87</v>
      </c>
    </row>
    <row r="24" spans="5:5">
      <c r="E24" s="7" t="s">
        <v>87</v>
      </c>
    </row>
    <row r="25" spans="5:5">
      <c r="E25" s="7" t="s">
        <v>72</v>
      </c>
    </row>
    <row r="26" spans="5:5">
      <c r="E26" s="4" t="s">
        <v>72</v>
      </c>
    </row>
    <row r="27" spans="5:5">
      <c r="E27" s="4" t="s">
        <v>87</v>
      </c>
    </row>
    <row r="28" spans="5:5">
      <c r="E28" s="7" t="s">
        <v>72</v>
      </c>
    </row>
    <row r="29" spans="5:5">
      <c r="E29" s="7" t="s">
        <v>72</v>
      </c>
    </row>
    <row r="30" spans="5:5">
      <c r="E30" s="7" t="s">
        <v>72</v>
      </c>
    </row>
    <row r="31" spans="5:5">
      <c r="E31" s="7" t="s">
        <v>72</v>
      </c>
    </row>
    <row r="32" spans="5:5">
      <c r="E32" s="4" t="s">
        <v>72</v>
      </c>
    </row>
    <row r="33" spans="5:5">
      <c r="E33" s="4" t="s">
        <v>72</v>
      </c>
    </row>
    <row r="34" spans="5:5">
      <c r="E34" s="7" t="s">
        <v>72</v>
      </c>
    </row>
    <row r="35" spans="5:5">
      <c r="E35" s="4" t="s">
        <v>72</v>
      </c>
    </row>
    <row r="36" spans="5:5">
      <c r="E36" s="4" t="s">
        <v>72</v>
      </c>
    </row>
    <row r="37" spans="5:5">
      <c r="E37" s="7" t="s">
        <v>87</v>
      </c>
    </row>
    <row r="38" spans="5:5">
      <c r="E38" s="4" t="s">
        <v>87</v>
      </c>
    </row>
    <row r="39" spans="5:5">
      <c r="E39" s="7" t="s">
        <v>87</v>
      </c>
    </row>
    <row r="40" spans="5:5">
      <c r="E40" s="4" t="s">
        <v>72</v>
      </c>
    </row>
    <row r="41" spans="5:5">
      <c r="E41" s="4" t="s">
        <v>72</v>
      </c>
    </row>
    <row r="42" spans="5:5">
      <c r="E42" s="4" t="s">
        <v>87</v>
      </c>
    </row>
    <row r="43" spans="5:5">
      <c r="E43" s="7" t="s">
        <v>87</v>
      </c>
    </row>
    <row r="44" spans="5:5">
      <c r="E44" s="4" t="s">
        <v>87</v>
      </c>
    </row>
    <row r="45" spans="5:5">
      <c r="E45" s="4" t="s">
        <v>87</v>
      </c>
    </row>
    <row r="46" spans="5:5">
      <c r="E46" s="4" t="s">
        <v>87</v>
      </c>
    </row>
    <row r="47" spans="5:5">
      <c r="E47" s="7" t="s">
        <v>72</v>
      </c>
    </row>
    <row r="48" spans="5:5">
      <c r="E48" s="4" t="s">
        <v>72</v>
      </c>
    </row>
    <row r="49" spans="4:5">
      <c r="E49" s="4" t="s">
        <v>87</v>
      </c>
    </row>
    <row r="50" spans="4:5">
      <c r="E50" s="7" t="s">
        <v>72</v>
      </c>
    </row>
    <row r="51" spans="4:5">
      <c r="E51" s="7" t="s">
        <v>72</v>
      </c>
    </row>
    <row r="52" spans="4:5">
      <c r="E52" s="4" t="s">
        <v>87</v>
      </c>
    </row>
    <row r="53" spans="4:5">
      <c r="E53" s="4" t="s">
        <v>72</v>
      </c>
    </row>
    <row r="54" spans="4:5">
      <c r="E54" s="213" t="s">
        <v>87</v>
      </c>
    </row>
    <row r="55" spans="4:5">
      <c r="D55" s="214" t="s">
        <v>87</v>
      </c>
      <c r="E55" s="214">
        <f>COUNTIF(E3:E54,"P")</f>
        <v>27</v>
      </c>
    </row>
    <row r="56" spans="4:5">
      <c r="D56" s="214" t="s">
        <v>72</v>
      </c>
      <c r="E56" s="214">
        <f>COUNTIF(E3:E54,"L")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A55"/>
  <sheetViews>
    <sheetView zoomScaleNormal="100" workbookViewId="0">
      <selection activeCell="A3" sqref="A3:XFD55"/>
    </sheetView>
  </sheetViews>
  <sheetFormatPr defaultRowHeight="15"/>
  <cols>
    <col min="1" max="1" width="10.28515625" bestFit="1" customWidth="1"/>
    <col min="2" max="2" width="18.140625" bestFit="1" customWidth="1"/>
    <col min="3" max="3" width="17.5703125" style="1" bestFit="1" customWidth="1"/>
    <col min="4" max="4" width="27.85546875" bestFit="1" customWidth="1"/>
    <col min="5" max="5" width="15.5703125" hidden="1" customWidth="1"/>
    <col min="6" max="6" width="36.140625" hidden="1" customWidth="1"/>
    <col min="7" max="7" width="14.7109375" hidden="1" customWidth="1"/>
    <col min="8" max="8" width="12.7109375" hidden="1" customWidth="1"/>
    <col min="9" max="9" width="15.5703125" hidden="1" customWidth="1"/>
    <col min="10" max="10" width="14.42578125" hidden="1" customWidth="1"/>
    <col min="11" max="11" width="20.85546875" hidden="1" customWidth="1"/>
    <col min="12" max="12" width="27.85546875" bestFit="1" customWidth="1"/>
    <col min="13" max="13" width="26.28515625" bestFit="1" customWidth="1"/>
    <col min="14" max="14" width="22" bestFit="1" customWidth="1"/>
    <col min="15" max="15" width="8.85546875" bestFit="1" customWidth="1"/>
    <col min="16" max="16" width="15.28515625" style="158" bestFit="1" customWidth="1"/>
    <col min="17" max="17" width="30.7109375" bestFit="1" customWidth="1"/>
    <col min="18" max="18" width="23.85546875" bestFit="1" customWidth="1"/>
    <col min="19" max="19" width="18.140625" bestFit="1" customWidth="1"/>
    <col min="20" max="20" width="15.85546875" bestFit="1" customWidth="1"/>
    <col min="21" max="21" width="16.140625" bestFit="1" customWidth="1"/>
    <col min="22" max="23" width="20.85546875" bestFit="1" customWidth="1"/>
    <col min="24" max="24" width="21.28515625" bestFit="1" customWidth="1"/>
    <col min="25" max="25" width="7.7109375" bestFit="1" customWidth="1"/>
    <col min="26" max="26" width="15.28515625" bestFit="1" customWidth="1"/>
    <col min="27" max="27" width="21.140625" bestFit="1" customWidth="1"/>
    <col min="28" max="28" width="23.28515625" bestFit="1" customWidth="1"/>
    <col min="29" max="29" width="31.5703125" bestFit="1" customWidth="1"/>
    <col min="30" max="30" width="117" bestFit="1" customWidth="1"/>
    <col min="31" max="31" width="90.5703125" bestFit="1" customWidth="1"/>
    <col min="32" max="32" width="27.140625" bestFit="1" customWidth="1"/>
    <col min="33" max="33" width="15.5703125" bestFit="1" customWidth="1"/>
    <col min="34" max="34" width="30.42578125" bestFit="1" customWidth="1"/>
    <col min="35" max="35" width="18.140625" bestFit="1" customWidth="1"/>
    <col min="36" max="36" width="27.5703125" bestFit="1" customWidth="1"/>
    <col min="37" max="37" width="18.140625" bestFit="1" customWidth="1"/>
    <col min="38" max="38" width="27.5703125" bestFit="1" customWidth="1"/>
    <col min="39" max="39" width="18.140625" bestFit="1" customWidth="1"/>
    <col min="40" max="40" width="27.5703125" bestFit="1" customWidth="1"/>
    <col min="41" max="41" width="18.140625" bestFit="1" customWidth="1"/>
    <col min="42" max="42" width="27.5703125" bestFit="1" customWidth="1"/>
    <col min="43" max="43" width="18.140625" bestFit="1" customWidth="1"/>
    <col min="44" max="44" width="18.28515625" bestFit="1" customWidth="1"/>
    <col min="45" max="45" width="19" bestFit="1" customWidth="1"/>
    <col min="46" max="46" width="30.85546875" bestFit="1" customWidth="1"/>
    <col min="47" max="47" width="33.5703125" bestFit="1" customWidth="1"/>
    <col min="48" max="48" width="27.85546875" bestFit="1" customWidth="1"/>
    <col min="49" max="49" width="22.7109375" bestFit="1" customWidth="1"/>
    <col min="50" max="50" width="24.28515625" bestFit="1" customWidth="1"/>
    <col min="51" max="51" width="33.85546875" bestFit="1" customWidth="1"/>
    <col min="52" max="52" width="10.85546875" bestFit="1" customWidth="1"/>
    <col min="53" max="53" width="15.140625" bestFit="1" customWidth="1"/>
    <col min="54" max="54" width="19.140625" bestFit="1" customWidth="1"/>
    <col min="55" max="55" width="20.42578125" bestFit="1" customWidth="1"/>
    <col min="56" max="56" width="17.5703125" bestFit="1" customWidth="1"/>
    <col min="57" max="57" width="24.140625" bestFit="1" customWidth="1"/>
    <col min="58" max="58" width="19.140625" bestFit="1" customWidth="1"/>
    <col min="59" max="59" width="27.42578125" bestFit="1" customWidth="1"/>
    <col min="60" max="60" width="19" bestFit="1" customWidth="1"/>
    <col min="61" max="61" width="12.140625" bestFit="1" customWidth="1"/>
    <col min="62" max="62" width="14.140625" bestFit="1" customWidth="1"/>
    <col min="63" max="63" width="27.140625" bestFit="1" customWidth="1"/>
    <col min="65" max="65" width="15.5703125" bestFit="1" customWidth="1"/>
  </cols>
  <sheetData>
    <row r="2" spans="1:79" s="121" customFormat="1" ht="56.25">
      <c r="A2" s="109" t="s">
        <v>13</v>
      </c>
      <c r="B2" s="109" t="s">
        <v>14</v>
      </c>
      <c r="C2" s="110" t="s">
        <v>15</v>
      </c>
      <c r="D2" s="109" t="s">
        <v>16</v>
      </c>
      <c r="E2" s="110" t="s">
        <v>17</v>
      </c>
      <c r="F2" s="109" t="s">
        <v>18</v>
      </c>
      <c r="G2" s="110" t="s">
        <v>19</v>
      </c>
      <c r="H2" s="110" t="s">
        <v>20</v>
      </c>
      <c r="I2" s="110" t="s">
        <v>21</v>
      </c>
      <c r="J2" s="109" t="s">
        <v>22</v>
      </c>
      <c r="K2" s="110" t="s">
        <v>23</v>
      </c>
      <c r="L2" s="110" t="s">
        <v>24</v>
      </c>
      <c r="M2" s="109" t="s">
        <v>25</v>
      </c>
      <c r="N2" s="110" t="s">
        <v>26</v>
      </c>
      <c r="O2" s="109" t="s">
        <v>27</v>
      </c>
      <c r="P2" s="110" t="s">
        <v>2636</v>
      </c>
      <c r="Q2" s="111" t="s">
        <v>2904</v>
      </c>
      <c r="R2" s="110" t="s">
        <v>28</v>
      </c>
      <c r="S2" s="112" t="s">
        <v>29</v>
      </c>
      <c r="T2" s="112" t="s">
        <v>30</v>
      </c>
      <c r="U2" s="110" t="s">
        <v>31</v>
      </c>
      <c r="V2" s="109" t="s">
        <v>32</v>
      </c>
      <c r="W2" s="110" t="s">
        <v>2646</v>
      </c>
      <c r="X2" s="109" t="s">
        <v>33</v>
      </c>
      <c r="Y2" s="109"/>
      <c r="Z2" s="110" t="s">
        <v>34</v>
      </c>
      <c r="AA2" s="109" t="s">
        <v>35</v>
      </c>
      <c r="AB2" s="113" t="s">
        <v>36</v>
      </c>
      <c r="AC2" s="109" t="s">
        <v>37</v>
      </c>
      <c r="AD2" s="109" t="s">
        <v>38</v>
      </c>
      <c r="AE2" s="114" t="s">
        <v>2671</v>
      </c>
      <c r="AF2" s="115" t="s">
        <v>39</v>
      </c>
      <c r="AG2" s="109" t="s">
        <v>40</v>
      </c>
      <c r="AH2" s="109" t="s">
        <v>41</v>
      </c>
      <c r="AI2" s="116" t="s">
        <v>29</v>
      </c>
      <c r="AJ2" s="109" t="s">
        <v>42</v>
      </c>
      <c r="AK2" s="109" t="s">
        <v>29</v>
      </c>
      <c r="AL2" s="109" t="s">
        <v>43</v>
      </c>
      <c r="AM2" s="109" t="s">
        <v>29</v>
      </c>
      <c r="AN2" s="109" t="s">
        <v>44</v>
      </c>
      <c r="AO2" s="117" t="s">
        <v>29</v>
      </c>
      <c r="AP2" s="109" t="s">
        <v>45</v>
      </c>
      <c r="AQ2" s="109" t="s">
        <v>29</v>
      </c>
      <c r="AR2" s="110" t="s">
        <v>46</v>
      </c>
      <c r="AS2" s="111" t="s">
        <v>2708</v>
      </c>
      <c r="AT2" s="109" t="s">
        <v>47</v>
      </c>
      <c r="AU2" s="109" t="s">
        <v>48</v>
      </c>
      <c r="AV2" s="109" t="s">
        <v>49</v>
      </c>
      <c r="AW2" s="109" t="s">
        <v>50</v>
      </c>
      <c r="AX2" s="109" t="s">
        <v>51</v>
      </c>
      <c r="AY2" s="118" t="s">
        <v>52</v>
      </c>
      <c r="AZ2" s="112" t="s">
        <v>53</v>
      </c>
      <c r="BA2" s="119" t="s">
        <v>54</v>
      </c>
      <c r="BB2" s="119" t="s">
        <v>55</v>
      </c>
      <c r="BC2" s="119" t="s">
        <v>56</v>
      </c>
      <c r="BD2" s="119" t="s">
        <v>57</v>
      </c>
      <c r="BE2" s="111" t="s">
        <v>2648</v>
      </c>
      <c r="BF2" s="119" t="s">
        <v>58</v>
      </c>
      <c r="BG2" s="111" t="s">
        <v>2666</v>
      </c>
      <c r="BH2" s="119" t="s">
        <v>59</v>
      </c>
      <c r="BI2" s="120" t="s">
        <v>60</v>
      </c>
      <c r="BJ2" s="120" t="s">
        <v>61</v>
      </c>
      <c r="BK2" s="119" t="s">
        <v>62</v>
      </c>
      <c r="BL2" s="109"/>
      <c r="BM2" s="109" t="s">
        <v>63</v>
      </c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</row>
    <row r="3" spans="1:79" s="138" customFormat="1" ht="12.75">
      <c r="A3" s="10">
        <v>382</v>
      </c>
      <c r="B3" s="4" t="s">
        <v>64</v>
      </c>
      <c r="C3" s="66" t="s">
        <v>843</v>
      </c>
      <c r="D3" s="5" t="s">
        <v>844</v>
      </c>
      <c r="E3" s="133"/>
      <c r="F3" s="3" t="s">
        <v>68</v>
      </c>
      <c r="G3" s="133"/>
      <c r="H3" s="133"/>
      <c r="I3" s="133"/>
      <c r="J3" s="133"/>
      <c r="K3" s="10" t="s">
        <v>84</v>
      </c>
      <c r="L3" s="3" t="s">
        <v>85</v>
      </c>
      <c r="M3" s="8" t="s">
        <v>845</v>
      </c>
      <c r="N3" s="133"/>
      <c r="O3" s="7" t="s">
        <v>72</v>
      </c>
      <c r="P3" s="7"/>
      <c r="Q3" s="50"/>
      <c r="R3" s="134" t="s">
        <v>89</v>
      </c>
      <c r="S3" s="135">
        <v>31738</v>
      </c>
      <c r="T3" s="51" t="str">
        <f t="shared" ref="T3:T34" ca="1" si="0">(DATEDIF($S3,NOW(),"Y")&amp;" Tahun ")&amp;(DATEDIF($S3,NOW(),"YM")&amp;" Bulan")</f>
        <v>34 Tahun 9 Bulan</v>
      </c>
      <c r="U3" s="133"/>
      <c r="V3" s="6">
        <v>43773</v>
      </c>
      <c r="W3" s="6"/>
      <c r="X3" s="52" t="str">
        <f t="shared" ref="X3:X34" ca="1" si="1">INT((NOW()-V3)/365)&amp;"Tahun"</f>
        <v>1Tahun</v>
      </c>
      <c r="Y3" s="136" t="str">
        <f t="shared" ref="Y3:Y34" ca="1" si="2">INT(MOD((NOW()-V3),365)/30)&amp;"Bulan"</f>
        <v>10Bulan</v>
      </c>
      <c r="Z3" s="133"/>
      <c r="AA3" s="59" t="s">
        <v>113</v>
      </c>
      <c r="AB3" s="133"/>
      <c r="AC3" s="133"/>
      <c r="AD3" s="54" t="s">
        <v>846</v>
      </c>
      <c r="AE3" s="55"/>
      <c r="AF3" s="76" t="s">
        <v>847</v>
      </c>
      <c r="AG3" s="4" t="s">
        <v>116</v>
      </c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4" t="s">
        <v>211</v>
      </c>
      <c r="AS3" s="57"/>
      <c r="AT3" s="7"/>
      <c r="AU3" s="7"/>
      <c r="AV3" s="7"/>
      <c r="AW3" s="133"/>
      <c r="AX3" s="133"/>
      <c r="AY3" s="133"/>
      <c r="AZ3" s="133"/>
      <c r="BA3" s="133"/>
      <c r="BB3" s="7"/>
      <c r="BC3" s="7"/>
      <c r="BD3" s="53" t="s">
        <v>848</v>
      </c>
      <c r="BE3" s="58"/>
      <c r="BF3" s="53" t="s">
        <v>849</v>
      </c>
      <c r="BG3" s="58"/>
      <c r="BH3" s="133"/>
      <c r="BI3" s="137"/>
      <c r="BJ3" s="137"/>
      <c r="BK3" s="54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</row>
    <row r="4" spans="1:79" s="138" customFormat="1" ht="12.75">
      <c r="A4" s="10">
        <v>385</v>
      </c>
      <c r="B4" s="4" t="s">
        <v>64</v>
      </c>
      <c r="C4" s="2" t="s">
        <v>906</v>
      </c>
      <c r="D4" s="5" t="s">
        <v>907</v>
      </c>
      <c r="E4" s="133"/>
      <c r="F4" s="3" t="s">
        <v>68</v>
      </c>
      <c r="G4" s="133"/>
      <c r="H4" s="133"/>
      <c r="I4" s="133"/>
      <c r="J4" s="133"/>
      <c r="K4" s="10" t="s">
        <v>84</v>
      </c>
      <c r="L4" s="3" t="s">
        <v>85</v>
      </c>
      <c r="M4" s="8" t="s">
        <v>908</v>
      </c>
      <c r="N4" s="133"/>
      <c r="O4" s="7" t="s">
        <v>87</v>
      </c>
      <c r="P4" s="2" t="s">
        <v>112</v>
      </c>
      <c r="Q4" s="50"/>
      <c r="R4" s="134" t="s">
        <v>89</v>
      </c>
      <c r="S4" s="135">
        <v>30368</v>
      </c>
      <c r="T4" s="51" t="str">
        <f t="shared" ca="1" si="0"/>
        <v>38 Tahun 6 Bulan</v>
      </c>
      <c r="U4" s="133"/>
      <c r="V4" s="6">
        <v>43626</v>
      </c>
      <c r="W4" s="6"/>
      <c r="X4" s="52" t="str">
        <f t="shared" ca="1" si="1"/>
        <v>2Tahun</v>
      </c>
      <c r="Y4" s="136" t="str">
        <f t="shared" ca="1" si="2"/>
        <v>2Bulan</v>
      </c>
      <c r="Z4" s="133"/>
      <c r="AA4" s="53" t="s">
        <v>113</v>
      </c>
      <c r="AB4" s="133"/>
      <c r="AC4" s="133"/>
      <c r="AD4" s="54" t="s">
        <v>909</v>
      </c>
      <c r="AE4" s="55"/>
      <c r="AF4" s="56" t="s">
        <v>910</v>
      </c>
      <c r="AG4" s="4" t="s">
        <v>78</v>
      </c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4" t="s">
        <v>911</v>
      </c>
      <c r="AS4" s="57"/>
      <c r="AT4" s="7"/>
      <c r="AU4" s="7"/>
      <c r="AV4" s="7"/>
      <c r="AW4" s="133"/>
      <c r="AX4" s="133"/>
      <c r="AY4" s="133"/>
      <c r="AZ4" s="133"/>
      <c r="BA4" s="133"/>
      <c r="BB4" s="7"/>
      <c r="BC4" s="7"/>
      <c r="BD4" s="53" t="s">
        <v>912</v>
      </c>
      <c r="BE4" s="58"/>
      <c r="BF4" s="53" t="s">
        <v>913</v>
      </c>
      <c r="BG4" s="58"/>
      <c r="BH4" s="133"/>
      <c r="BI4" s="137"/>
      <c r="BJ4" s="137"/>
      <c r="BK4" s="54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</row>
    <row r="5" spans="1:79" s="138" customFormat="1" ht="12.75">
      <c r="A5" s="10">
        <v>386</v>
      </c>
      <c r="B5" s="3" t="s">
        <v>64</v>
      </c>
      <c r="C5" s="49" t="s">
        <v>968</v>
      </c>
      <c r="D5" s="59" t="s">
        <v>969</v>
      </c>
      <c r="E5" s="133"/>
      <c r="F5" s="3" t="s">
        <v>68</v>
      </c>
      <c r="G5" s="133"/>
      <c r="H5" s="133"/>
      <c r="I5" s="133"/>
      <c r="J5" s="133"/>
      <c r="K5" s="10" t="s">
        <v>84</v>
      </c>
      <c r="L5" s="3" t="s">
        <v>85</v>
      </c>
      <c r="M5" s="3" t="s">
        <v>908</v>
      </c>
      <c r="N5" s="133"/>
      <c r="O5" s="7" t="s">
        <v>87</v>
      </c>
      <c r="P5" s="81" t="s">
        <v>73</v>
      </c>
      <c r="Q5" s="50"/>
      <c r="R5" s="134" t="s">
        <v>74</v>
      </c>
      <c r="S5" s="135">
        <v>31749</v>
      </c>
      <c r="T5" s="51" t="str">
        <f t="shared" ca="1" si="0"/>
        <v>34 Tahun 8 Bulan</v>
      </c>
      <c r="U5" s="133"/>
      <c r="V5" s="71">
        <v>44207</v>
      </c>
      <c r="W5" s="6"/>
      <c r="X5" s="52" t="str">
        <f t="shared" ca="1" si="1"/>
        <v>0Tahun</v>
      </c>
      <c r="Y5" s="136" t="str">
        <f t="shared" ca="1" si="2"/>
        <v>7Bulan</v>
      </c>
      <c r="Z5" s="133"/>
      <c r="AA5" s="72" t="s">
        <v>113</v>
      </c>
      <c r="AB5" s="133"/>
      <c r="AC5" s="133"/>
      <c r="AD5" s="72" t="s">
        <v>970</v>
      </c>
      <c r="AE5" s="55"/>
      <c r="AF5" s="73" t="s">
        <v>971</v>
      </c>
      <c r="AG5" s="3" t="s">
        <v>972</v>
      </c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7"/>
      <c r="AS5" s="57"/>
      <c r="AT5" s="7" t="s">
        <v>973</v>
      </c>
      <c r="AU5" s="7"/>
      <c r="AV5" s="7" t="s">
        <v>974</v>
      </c>
      <c r="AW5" s="133"/>
      <c r="AX5" s="133"/>
      <c r="AY5" s="133"/>
      <c r="AZ5" s="133"/>
      <c r="BA5" s="133"/>
      <c r="BB5" s="7"/>
      <c r="BC5" s="2" t="s">
        <v>975</v>
      </c>
      <c r="BD5" s="75" t="s">
        <v>976</v>
      </c>
      <c r="BE5" s="58"/>
      <c r="BF5" s="72" t="s">
        <v>977</v>
      </c>
      <c r="BG5" s="58"/>
      <c r="BH5" s="133"/>
      <c r="BI5" s="137"/>
      <c r="BJ5" s="137"/>
      <c r="BK5" s="12" t="s">
        <v>978</v>
      </c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</row>
    <row r="6" spans="1:79" s="138" customFormat="1" ht="12.75">
      <c r="A6" s="10">
        <v>387</v>
      </c>
      <c r="B6" s="4" t="s">
        <v>64</v>
      </c>
      <c r="C6" s="2" t="s">
        <v>1299</v>
      </c>
      <c r="D6" s="5" t="s">
        <v>1300</v>
      </c>
      <c r="E6" s="133"/>
      <c r="F6" s="3" t="s">
        <v>68</v>
      </c>
      <c r="G6" s="133"/>
      <c r="H6" s="133"/>
      <c r="I6" s="133"/>
      <c r="J6" s="133"/>
      <c r="K6" s="10" t="s">
        <v>84</v>
      </c>
      <c r="L6" s="3" t="s">
        <v>85</v>
      </c>
      <c r="M6" s="8" t="s">
        <v>908</v>
      </c>
      <c r="N6" s="133"/>
      <c r="O6" s="4" t="s">
        <v>72</v>
      </c>
      <c r="P6" s="2" t="s">
        <v>73</v>
      </c>
      <c r="Q6" s="50"/>
      <c r="R6" s="134" t="s">
        <v>74</v>
      </c>
      <c r="S6" s="135">
        <v>33377</v>
      </c>
      <c r="T6" s="51" t="str">
        <f t="shared" ca="1" si="0"/>
        <v>30 Tahun 3 Bulan</v>
      </c>
      <c r="U6" s="133"/>
      <c r="V6" s="6">
        <v>41564</v>
      </c>
      <c r="W6" s="6"/>
      <c r="X6" s="52" t="str">
        <f t="shared" ca="1" si="1"/>
        <v>7Tahun</v>
      </c>
      <c r="Y6" s="136" t="str">
        <f t="shared" ca="1" si="2"/>
        <v>10Bulan</v>
      </c>
      <c r="Z6" s="133"/>
      <c r="AA6" s="53" t="s">
        <v>113</v>
      </c>
      <c r="AB6" s="133"/>
      <c r="AC6" s="133"/>
      <c r="AD6" s="54" t="s">
        <v>1301</v>
      </c>
      <c r="AE6" s="55"/>
      <c r="AF6" s="56" t="s">
        <v>1302</v>
      </c>
      <c r="AG6" s="4" t="s">
        <v>972</v>
      </c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4" t="s">
        <v>1303</v>
      </c>
      <c r="AS6" s="57"/>
      <c r="AT6" s="7"/>
      <c r="AU6" s="7"/>
      <c r="AV6" s="7"/>
      <c r="AW6" s="133"/>
      <c r="AX6" s="133"/>
      <c r="AY6" s="133"/>
      <c r="AZ6" s="133"/>
      <c r="BA6" s="133"/>
      <c r="BB6" s="7"/>
      <c r="BC6" s="7"/>
      <c r="BD6" s="53" t="s">
        <v>1304</v>
      </c>
      <c r="BE6" s="58"/>
      <c r="BF6" s="53" t="s">
        <v>1305</v>
      </c>
      <c r="BG6" s="58"/>
      <c r="BH6" s="133"/>
      <c r="BI6" s="137"/>
      <c r="BJ6" s="137"/>
      <c r="BK6" s="54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</row>
    <row r="7" spans="1:79" s="138" customFormat="1" ht="12.75">
      <c r="A7" s="10">
        <v>411</v>
      </c>
      <c r="B7" s="7" t="s">
        <v>64</v>
      </c>
      <c r="C7" s="66" t="s">
        <v>353</v>
      </c>
      <c r="D7" s="5" t="s">
        <v>354</v>
      </c>
      <c r="E7" s="133" t="s">
        <v>355</v>
      </c>
      <c r="F7" s="3" t="s">
        <v>68</v>
      </c>
      <c r="G7" s="133"/>
      <c r="H7" s="133"/>
      <c r="I7" s="133"/>
      <c r="J7" s="133"/>
      <c r="K7" s="10" t="s">
        <v>84</v>
      </c>
      <c r="L7" s="3" t="s">
        <v>85</v>
      </c>
      <c r="M7" s="3" t="s">
        <v>356</v>
      </c>
      <c r="N7" s="133"/>
      <c r="O7" s="7" t="s">
        <v>72</v>
      </c>
      <c r="P7" s="2" t="s">
        <v>297</v>
      </c>
      <c r="Q7" s="50"/>
      <c r="R7" s="134" t="s">
        <v>89</v>
      </c>
      <c r="S7" s="135">
        <v>31389</v>
      </c>
      <c r="T7" s="51" t="str">
        <f t="shared" ca="1" si="0"/>
        <v>35 Tahun 8 Bulan</v>
      </c>
      <c r="U7" s="133"/>
      <c r="V7" s="69">
        <v>43887</v>
      </c>
      <c r="W7" s="6"/>
      <c r="X7" s="52" t="str">
        <f t="shared" ca="1" si="1"/>
        <v>1Tahun</v>
      </c>
      <c r="Y7" s="136" t="str">
        <f t="shared" ca="1" si="2"/>
        <v>6Bulan</v>
      </c>
      <c r="Z7" s="133"/>
      <c r="AA7" s="63" t="s">
        <v>113</v>
      </c>
      <c r="AB7" s="133"/>
      <c r="AC7" s="133"/>
      <c r="AD7" s="63" t="s">
        <v>357</v>
      </c>
      <c r="AE7" s="55"/>
      <c r="AF7" s="56" t="s">
        <v>358</v>
      </c>
      <c r="AG7" s="7" t="s">
        <v>116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7" t="s">
        <v>359</v>
      </c>
      <c r="AS7" s="57"/>
      <c r="AT7" s="7"/>
      <c r="AU7" s="7"/>
      <c r="AV7" s="7"/>
      <c r="AW7" s="133"/>
      <c r="AX7" s="133"/>
      <c r="AY7" s="133"/>
      <c r="AZ7" s="133"/>
      <c r="BA7" s="133"/>
      <c r="BB7" s="7"/>
      <c r="BC7" s="7"/>
      <c r="BD7" s="64" t="s">
        <v>360</v>
      </c>
      <c r="BE7" s="58"/>
      <c r="BF7" s="63" t="s">
        <v>361</v>
      </c>
      <c r="BG7" s="58"/>
      <c r="BH7" s="133"/>
      <c r="BI7" s="137"/>
      <c r="BJ7" s="137"/>
      <c r="BK7" s="6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</row>
    <row r="8" spans="1:79" s="138" customFormat="1" ht="12.75">
      <c r="A8" s="10">
        <v>412</v>
      </c>
      <c r="B8" s="4" t="s">
        <v>64</v>
      </c>
      <c r="C8" s="2" t="s">
        <v>1758</v>
      </c>
      <c r="D8" s="5" t="s">
        <v>1759</v>
      </c>
      <c r="E8" s="133"/>
      <c r="F8" s="3" t="s">
        <v>68</v>
      </c>
      <c r="G8" s="133"/>
      <c r="H8" s="133"/>
      <c r="I8" s="133"/>
      <c r="J8" s="133"/>
      <c r="K8" s="10" t="s">
        <v>1760</v>
      </c>
      <c r="L8" s="10" t="s">
        <v>85</v>
      </c>
      <c r="M8" s="8" t="s">
        <v>356</v>
      </c>
      <c r="N8" s="133"/>
      <c r="O8" s="7" t="s">
        <v>87</v>
      </c>
      <c r="P8" s="2" t="s">
        <v>112</v>
      </c>
      <c r="Q8" s="50"/>
      <c r="R8" s="134" t="s">
        <v>1761</v>
      </c>
      <c r="S8" s="135">
        <v>32313</v>
      </c>
      <c r="T8" s="51" t="str">
        <f t="shared" ca="1" si="0"/>
        <v>33 Tahun 2 Bulan</v>
      </c>
      <c r="U8" s="133"/>
      <c r="V8" s="6">
        <v>41699</v>
      </c>
      <c r="W8" s="6"/>
      <c r="X8" s="52" t="str">
        <f t="shared" ca="1" si="1"/>
        <v>7Tahun</v>
      </c>
      <c r="Y8" s="136" t="str">
        <f t="shared" ca="1" si="2"/>
        <v>6Bulan</v>
      </c>
      <c r="Z8" s="133"/>
      <c r="AA8" s="53" t="s">
        <v>113</v>
      </c>
      <c r="AB8" s="133"/>
      <c r="AC8" s="133"/>
      <c r="AD8" s="54" t="s">
        <v>1762</v>
      </c>
      <c r="AE8" s="55"/>
      <c r="AF8" s="56" t="s">
        <v>1763</v>
      </c>
      <c r="AG8" s="4" t="s">
        <v>78</v>
      </c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4" t="s">
        <v>1764</v>
      </c>
      <c r="AS8" s="57"/>
      <c r="AT8" s="7"/>
      <c r="AU8" s="7"/>
      <c r="AV8" s="7"/>
      <c r="AW8" s="133"/>
      <c r="AX8" s="133"/>
      <c r="AY8" s="133"/>
      <c r="AZ8" s="133"/>
      <c r="BA8" s="133"/>
      <c r="BB8" s="7"/>
      <c r="BC8" s="7"/>
      <c r="BD8" s="53" t="s">
        <v>1765</v>
      </c>
      <c r="BE8" s="58"/>
      <c r="BF8" s="53" t="s">
        <v>1766</v>
      </c>
      <c r="BG8" s="58"/>
      <c r="BH8" s="133"/>
      <c r="BI8" s="137"/>
      <c r="BJ8" s="137"/>
      <c r="BK8" s="54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</row>
    <row r="9" spans="1:79" s="138" customFormat="1" ht="12.75">
      <c r="A9" s="10">
        <v>373</v>
      </c>
      <c r="B9" s="4" t="s">
        <v>64</v>
      </c>
      <c r="C9" s="49" t="s">
        <v>770</v>
      </c>
      <c r="D9" s="5" t="s">
        <v>771</v>
      </c>
      <c r="E9" s="133"/>
      <c r="F9" s="3" t="s">
        <v>68</v>
      </c>
      <c r="G9" s="133"/>
      <c r="H9" s="133"/>
      <c r="I9" s="133"/>
      <c r="J9" s="133"/>
      <c r="K9" s="10" t="s">
        <v>84</v>
      </c>
      <c r="L9" s="3" t="s">
        <v>85</v>
      </c>
      <c r="M9" s="8" t="s">
        <v>86</v>
      </c>
      <c r="N9" s="133"/>
      <c r="O9" s="7" t="s">
        <v>87</v>
      </c>
      <c r="P9" s="2" t="s">
        <v>88</v>
      </c>
      <c r="Q9" s="50"/>
      <c r="R9" s="134" t="s">
        <v>89</v>
      </c>
      <c r="S9" s="135">
        <v>35105</v>
      </c>
      <c r="T9" s="51" t="str">
        <f t="shared" ca="1" si="0"/>
        <v>25 Tahun 6 Bulan</v>
      </c>
      <c r="U9" s="133"/>
      <c r="V9" s="6">
        <v>44172</v>
      </c>
      <c r="W9" s="6"/>
      <c r="X9" s="52" t="str">
        <f t="shared" ca="1" si="1"/>
        <v>0Tahun</v>
      </c>
      <c r="Y9" s="136" t="str">
        <f t="shared" ca="1" si="2"/>
        <v>8Bulan</v>
      </c>
      <c r="Z9" s="133"/>
      <c r="AA9" s="53" t="s">
        <v>113</v>
      </c>
      <c r="AB9" s="133"/>
      <c r="AC9" s="133"/>
      <c r="AD9" s="54" t="s">
        <v>772</v>
      </c>
      <c r="AE9" s="55"/>
      <c r="AF9" s="102" t="s">
        <v>773</v>
      </c>
      <c r="AG9" s="4" t="s">
        <v>375</v>
      </c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03" t="s">
        <v>774</v>
      </c>
      <c r="AS9" s="57"/>
      <c r="AT9" s="7"/>
      <c r="AU9" s="7"/>
      <c r="AV9" s="7"/>
      <c r="AW9" s="133"/>
      <c r="AX9" s="133"/>
      <c r="AY9" s="133"/>
      <c r="AZ9" s="133"/>
      <c r="BA9" s="133"/>
      <c r="BB9" s="7"/>
      <c r="BC9" s="7"/>
      <c r="BD9" s="104" t="s">
        <v>775</v>
      </c>
      <c r="BE9" s="58"/>
      <c r="BF9" s="104" t="s">
        <v>776</v>
      </c>
      <c r="BG9" s="58"/>
      <c r="BH9" s="133"/>
      <c r="BI9" s="137"/>
      <c r="BJ9" s="137"/>
      <c r="BK9" s="54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</row>
    <row r="10" spans="1:79" s="138" customFormat="1" ht="12.75">
      <c r="A10" s="10">
        <v>394</v>
      </c>
      <c r="B10" s="3" t="s">
        <v>64</v>
      </c>
      <c r="C10" s="66" t="s">
        <v>81</v>
      </c>
      <c r="D10" s="59" t="s">
        <v>82</v>
      </c>
      <c r="E10" s="133" t="s">
        <v>83</v>
      </c>
      <c r="F10" s="3" t="s">
        <v>68</v>
      </c>
      <c r="G10" s="133"/>
      <c r="H10" s="133"/>
      <c r="I10" s="133"/>
      <c r="J10" s="133"/>
      <c r="K10" s="10" t="s">
        <v>84</v>
      </c>
      <c r="L10" s="3" t="s">
        <v>85</v>
      </c>
      <c r="M10" s="3" t="s">
        <v>86</v>
      </c>
      <c r="N10" s="133"/>
      <c r="O10" s="7" t="s">
        <v>87</v>
      </c>
      <c r="P10" s="70" t="s">
        <v>88</v>
      </c>
      <c r="Q10" s="50"/>
      <c r="R10" s="134" t="s">
        <v>89</v>
      </c>
      <c r="S10" s="135">
        <v>36455</v>
      </c>
      <c r="T10" s="51" t="str">
        <f t="shared" ca="1" si="0"/>
        <v>21 Tahun 10 Bulan</v>
      </c>
      <c r="U10" s="133"/>
      <c r="V10" s="71">
        <v>43927</v>
      </c>
      <c r="W10" s="6"/>
      <c r="X10" s="52" t="str">
        <f t="shared" ca="1" si="1"/>
        <v>1Tahun</v>
      </c>
      <c r="Y10" s="136" t="str">
        <f t="shared" ca="1" si="2"/>
        <v>4Bulan</v>
      </c>
      <c r="Z10" s="133"/>
      <c r="AA10" s="72" t="s">
        <v>90</v>
      </c>
      <c r="AB10" s="133"/>
      <c r="AC10" s="133"/>
      <c r="AD10" s="72" t="s">
        <v>91</v>
      </c>
      <c r="AE10" s="55"/>
      <c r="AF10" s="73" t="s">
        <v>92</v>
      </c>
      <c r="AG10" s="3" t="s">
        <v>78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0" t="s">
        <v>93</v>
      </c>
      <c r="AS10" s="57"/>
      <c r="AT10" s="7"/>
      <c r="AU10" s="7"/>
      <c r="AV10" s="7"/>
      <c r="AW10" s="133"/>
      <c r="AX10" s="133"/>
      <c r="AY10" s="133"/>
      <c r="AZ10" s="133"/>
      <c r="BA10" s="133"/>
      <c r="BB10" s="7"/>
      <c r="BC10" s="7"/>
      <c r="BD10" s="74" t="s">
        <v>94</v>
      </c>
      <c r="BE10" s="58"/>
      <c r="BF10" s="53" t="s">
        <v>95</v>
      </c>
      <c r="BG10" s="58"/>
      <c r="BH10" s="133"/>
      <c r="BI10" s="137"/>
      <c r="BJ10" s="137"/>
      <c r="BK10" s="72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</row>
    <row r="11" spans="1:79" s="138" customFormat="1" ht="12.75">
      <c r="A11" s="10">
        <v>395</v>
      </c>
      <c r="B11" s="3" t="s">
        <v>64</v>
      </c>
      <c r="C11" s="66" t="s">
        <v>161</v>
      </c>
      <c r="D11" s="59" t="s">
        <v>162</v>
      </c>
      <c r="E11" s="133" t="s">
        <v>163</v>
      </c>
      <c r="F11" s="3" t="s">
        <v>68</v>
      </c>
      <c r="G11" s="133"/>
      <c r="H11" s="133"/>
      <c r="I11" s="133"/>
      <c r="J11" s="133"/>
      <c r="K11" s="10" t="s">
        <v>84</v>
      </c>
      <c r="L11" s="3" t="s">
        <v>85</v>
      </c>
      <c r="M11" s="3" t="s">
        <v>86</v>
      </c>
      <c r="N11" s="133"/>
      <c r="O11" s="7" t="s">
        <v>72</v>
      </c>
      <c r="P11" s="70" t="s">
        <v>88</v>
      </c>
      <c r="Q11" s="50"/>
      <c r="R11" s="134" t="s">
        <v>89</v>
      </c>
      <c r="S11" s="135">
        <v>36624</v>
      </c>
      <c r="T11" s="51" t="str">
        <f t="shared" ca="1" si="0"/>
        <v>21 Tahun 4 Bulan</v>
      </c>
      <c r="U11" s="133"/>
      <c r="V11" s="71">
        <v>44011</v>
      </c>
      <c r="W11" s="6"/>
      <c r="X11" s="52" t="str">
        <f t="shared" ca="1" si="1"/>
        <v>1Tahun</v>
      </c>
      <c r="Y11" s="136" t="str">
        <f t="shared" ca="1" si="2"/>
        <v>2Bulan</v>
      </c>
      <c r="Z11" s="133"/>
      <c r="AA11" s="53" t="s">
        <v>90</v>
      </c>
      <c r="AB11" s="133"/>
      <c r="AC11" s="133"/>
      <c r="AD11" s="72" t="s">
        <v>164</v>
      </c>
      <c r="AE11" s="55"/>
      <c r="AF11" s="56" t="s">
        <v>165</v>
      </c>
      <c r="AG11" s="3" t="s">
        <v>78</v>
      </c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7" t="s">
        <v>166</v>
      </c>
      <c r="AS11" s="57"/>
      <c r="AT11" s="7"/>
      <c r="AU11" s="7"/>
      <c r="AV11" s="7"/>
      <c r="AW11" s="133"/>
      <c r="AX11" s="133"/>
      <c r="AY11" s="133"/>
      <c r="AZ11" s="133"/>
      <c r="BA11" s="133"/>
      <c r="BB11" s="7"/>
      <c r="BC11" s="7"/>
      <c r="BD11" s="74" t="s">
        <v>167</v>
      </c>
      <c r="BE11" s="58"/>
      <c r="BF11" s="53" t="s">
        <v>80</v>
      </c>
      <c r="BG11" s="58"/>
      <c r="BH11" s="133"/>
      <c r="BI11" s="137"/>
      <c r="BJ11" s="137"/>
      <c r="BK11" s="72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</row>
    <row r="12" spans="1:79" s="138" customFormat="1" ht="12.75">
      <c r="A12" s="10">
        <v>396</v>
      </c>
      <c r="B12" s="3" t="s">
        <v>64</v>
      </c>
      <c r="C12" s="66" t="s">
        <v>370</v>
      </c>
      <c r="D12" s="59" t="s">
        <v>371</v>
      </c>
      <c r="E12" s="133" t="s">
        <v>372</v>
      </c>
      <c r="F12" s="3" t="s">
        <v>68</v>
      </c>
      <c r="G12" s="133"/>
      <c r="H12" s="133"/>
      <c r="I12" s="133"/>
      <c r="J12" s="133"/>
      <c r="K12" s="10" t="s">
        <v>84</v>
      </c>
      <c r="L12" s="3" t="s">
        <v>85</v>
      </c>
      <c r="M12" s="3" t="s">
        <v>86</v>
      </c>
      <c r="N12" s="133"/>
      <c r="O12" s="7" t="s">
        <v>72</v>
      </c>
      <c r="P12" s="70" t="s">
        <v>88</v>
      </c>
      <c r="Q12" s="50"/>
      <c r="R12" s="134" t="s">
        <v>89</v>
      </c>
      <c r="S12" s="135">
        <v>34428</v>
      </c>
      <c r="T12" s="51" t="str">
        <f t="shared" ca="1" si="0"/>
        <v>27 Tahun 4 Bulan</v>
      </c>
      <c r="U12" s="133"/>
      <c r="V12" s="71">
        <v>44046</v>
      </c>
      <c r="W12" s="6"/>
      <c r="X12" s="52" t="str">
        <f t="shared" ca="1" si="1"/>
        <v>1Tahun</v>
      </c>
      <c r="Y12" s="136" t="str">
        <f t="shared" ca="1" si="2"/>
        <v>0Bulan</v>
      </c>
      <c r="Z12" s="133"/>
      <c r="AA12" s="72" t="s">
        <v>113</v>
      </c>
      <c r="AB12" s="133"/>
      <c r="AC12" s="133"/>
      <c r="AD12" s="72" t="s">
        <v>373</v>
      </c>
      <c r="AE12" s="55"/>
      <c r="AF12" s="73" t="s">
        <v>374</v>
      </c>
      <c r="AG12" s="3" t="s">
        <v>375</v>
      </c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7"/>
      <c r="AS12" s="57"/>
      <c r="AT12" s="7"/>
      <c r="AU12" s="7"/>
      <c r="AV12" s="7"/>
      <c r="AW12" s="133"/>
      <c r="AX12" s="133"/>
      <c r="AY12" s="133"/>
      <c r="AZ12" s="133"/>
      <c r="BA12" s="133"/>
      <c r="BB12" s="7"/>
      <c r="BC12" s="7"/>
      <c r="BD12" s="74" t="s">
        <v>376</v>
      </c>
      <c r="BE12" s="58"/>
      <c r="BF12" s="72" t="s">
        <v>377</v>
      </c>
      <c r="BG12" s="58"/>
      <c r="BH12" s="133"/>
      <c r="BI12" s="137"/>
      <c r="BJ12" s="137"/>
      <c r="BK12" s="72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</row>
    <row r="13" spans="1:79" s="138" customFormat="1" ht="12.75">
      <c r="A13" s="10">
        <v>397</v>
      </c>
      <c r="B13" s="4" t="s">
        <v>64</v>
      </c>
      <c r="C13" s="2" t="s">
        <v>926</v>
      </c>
      <c r="D13" s="5" t="s">
        <v>927</v>
      </c>
      <c r="E13" s="133"/>
      <c r="F13" s="3" t="s">
        <v>68</v>
      </c>
      <c r="G13" s="133"/>
      <c r="H13" s="133"/>
      <c r="I13" s="133"/>
      <c r="J13" s="133"/>
      <c r="K13" s="10" t="s">
        <v>84</v>
      </c>
      <c r="L13" s="3" t="s">
        <v>85</v>
      </c>
      <c r="M13" s="3" t="s">
        <v>86</v>
      </c>
      <c r="N13" s="133"/>
      <c r="O13" s="7" t="s">
        <v>87</v>
      </c>
      <c r="P13" s="2" t="s">
        <v>297</v>
      </c>
      <c r="Q13" s="50" t="s">
        <v>2959</v>
      </c>
      <c r="R13" s="134" t="s">
        <v>928</v>
      </c>
      <c r="S13" s="135">
        <v>35459</v>
      </c>
      <c r="T13" s="51" t="str">
        <f t="shared" ca="1" si="0"/>
        <v>24 Tahun 7 Bulan</v>
      </c>
      <c r="U13" s="133"/>
      <c r="V13" s="6">
        <v>43346</v>
      </c>
      <c r="W13" s="6">
        <v>44270</v>
      </c>
      <c r="X13" s="52" t="str">
        <f t="shared" ca="1" si="1"/>
        <v>2Tahun</v>
      </c>
      <c r="Y13" s="136" t="str">
        <f t="shared" ca="1" si="2"/>
        <v>12Bulan</v>
      </c>
      <c r="Z13" s="133"/>
      <c r="AA13" s="53" t="s">
        <v>265</v>
      </c>
      <c r="AB13" s="133"/>
      <c r="AC13" s="133"/>
      <c r="AD13" s="54" t="s">
        <v>929</v>
      </c>
      <c r="AE13" s="55" t="s">
        <v>211</v>
      </c>
      <c r="AF13" s="56" t="s">
        <v>930</v>
      </c>
      <c r="AG13" s="4" t="s">
        <v>78</v>
      </c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4" t="s">
        <v>931</v>
      </c>
      <c r="AS13" s="57" t="s">
        <v>2765</v>
      </c>
      <c r="AT13" s="7"/>
      <c r="AU13" s="7"/>
      <c r="AV13" s="7"/>
      <c r="AW13" s="133"/>
      <c r="AX13" s="133"/>
      <c r="AY13" s="133"/>
      <c r="AZ13" s="133"/>
      <c r="BA13" s="133"/>
      <c r="BB13" s="7"/>
      <c r="BC13" s="7"/>
      <c r="BD13" s="53" t="s">
        <v>932</v>
      </c>
      <c r="BE13" s="58" t="s">
        <v>2121</v>
      </c>
      <c r="BF13" s="53" t="s">
        <v>933</v>
      </c>
      <c r="BG13" s="58"/>
      <c r="BH13" s="133"/>
      <c r="BI13" s="137"/>
      <c r="BJ13" s="137"/>
      <c r="BK13" s="54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</row>
    <row r="14" spans="1:79" s="138" customFormat="1" ht="12.75">
      <c r="A14" s="10">
        <v>398</v>
      </c>
      <c r="B14" s="4" t="s">
        <v>64</v>
      </c>
      <c r="C14" s="2" t="s">
        <v>1382</v>
      </c>
      <c r="D14" s="5" t="s">
        <v>1383</v>
      </c>
      <c r="E14" s="133"/>
      <c r="F14" s="3" t="s">
        <v>68</v>
      </c>
      <c r="G14" s="133"/>
      <c r="H14" s="133"/>
      <c r="I14" s="133"/>
      <c r="J14" s="133"/>
      <c r="K14" s="10" t="s">
        <v>84</v>
      </c>
      <c r="L14" s="3" t="s">
        <v>85</v>
      </c>
      <c r="M14" s="3" t="s">
        <v>86</v>
      </c>
      <c r="N14" s="133"/>
      <c r="O14" s="7" t="s">
        <v>87</v>
      </c>
      <c r="P14" s="2" t="s">
        <v>73</v>
      </c>
      <c r="Q14" s="50"/>
      <c r="R14" s="134" t="s">
        <v>1384</v>
      </c>
      <c r="S14" s="135">
        <v>34476</v>
      </c>
      <c r="T14" s="51" t="str">
        <f t="shared" ca="1" si="0"/>
        <v>27 Tahun 3 Bulan</v>
      </c>
      <c r="U14" s="133"/>
      <c r="V14" s="6">
        <v>42009</v>
      </c>
      <c r="W14" s="6"/>
      <c r="X14" s="52" t="str">
        <f t="shared" ca="1" si="1"/>
        <v>6Tahun</v>
      </c>
      <c r="Y14" s="136" t="str">
        <f t="shared" ca="1" si="2"/>
        <v>8Bulan</v>
      </c>
      <c r="Z14" s="133"/>
      <c r="AA14" s="53" t="s">
        <v>113</v>
      </c>
      <c r="AB14" s="133"/>
      <c r="AC14" s="133"/>
      <c r="AD14" s="54" t="s">
        <v>1385</v>
      </c>
      <c r="AE14" s="55"/>
      <c r="AF14" s="56" t="s">
        <v>1386</v>
      </c>
      <c r="AG14" s="4" t="s">
        <v>78</v>
      </c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4" t="s">
        <v>1387</v>
      </c>
      <c r="AS14" s="57"/>
      <c r="AT14" s="7"/>
      <c r="AU14" s="7"/>
      <c r="AV14" s="7"/>
      <c r="AW14" s="133"/>
      <c r="AX14" s="133"/>
      <c r="AY14" s="133"/>
      <c r="AZ14" s="133"/>
      <c r="BA14" s="133"/>
      <c r="BB14" s="7"/>
      <c r="BC14" s="7"/>
      <c r="BD14" s="53" t="s">
        <v>1388</v>
      </c>
      <c r="BE14" s="58"/>
      <c r="BF14" s="53" t="s">
        <v>1389</v>
      </c>
      <c r="BG14" s="58"/>
      <c r="BH14" s="133"/>
      <c r="BI14" s="137"/>
      <c r="BJ14" s="137"/>
      <c r="BK14" s="54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</row>
    <row r="15" spans="1:79" s="138" customFormat="1" ht="12.75">
      <c r="A15" s="10">
        <v>399</v>
      </c>
      <c r="B15" s="4" t="s">
        <v>64</v>
      </c>
      <c r="C15" s="2" t="s">
        <v>1430</v>
      </c>
      <c r="D15" s="5" t="s">
        <v>1431</v>
      </c>
      <c r="E15" s="133"/>
      <c r="F15" s="3" t="s">
        <v>68</v>
      </c>
      <c r="G15" s="133"/>
      <c r="H15" s="133"/>
      <c r="I15" s="133"/>
      <c r="J15" s="133"/>
      <c r="K15" s="10" t="s">
        <v>84</v>
      </c>
      <c r="L15" s="3" t="s">
        <v>85</v>
      </c>
      <c r="M15" s="3" t="s">
        <v>86</v>
      </c>
      <c r="N15" s="133"/>
      <c r="O15" s="7" t="s">
        <v>87</v>
      </c>
      <c r="P15" s="2" t="s">
        <v>88</v>
      </c>
      <c r="Q15" s="50"/>
      <c r="R15" s="134" t="s">
        <v>128</v>
      </c>
      <c r="S15" s="135">
        <v>36262</v>
      </c>
      <c r="T15" s="51" t="str">
        <f t="shared" ca="1" si="0"/>
        <v>22 Tahun 4 Bulan</v>
      </c>
      <c r="U15" s="133"/>
      <c r="V15" s="6">
        <v>43346</v>
      </c>
      <c r="W15" s="6"/>
      <c r="X15" s="52" t="str">
        <f t="shared" ca="1" si="1"/>
        <v>2Tahun</v>
      </c>
      <c r="Y15" s="136" t="str">
        <f t="shared" ca="1" si="2"/>
        <v>12Bulan</v>
      </c>
      <c r="Z15" s="133"/>
      <c r="AA15" s="53" t="s">
        <v>90</v>
      </c>
      <c r="AB15" s="133"/>
      <c r="AC15" s="133"/>
      <c r="AD15" s="54" t="s">
        <v>1432</v>
      </c>
      <c r="AE15" s="55"/>
      <c r="AF15" s="56" t="s">
        <v>1433</v>
      </c>
      <c r="AG15" s="4" t="s">
        <v>78</v>
      </c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4" t="s">
        <v>1434</v>
      </c>
      <c r="AS15" s="57"/>
      <c r="AT15" s="7"/>
      <c r="AU15" s="7"/>
      <c r="AV15" s="7"/>
      <c r="AW15" s="133"/>
      <c r="AX15" s="133"/>
      <c r="AY15" s="133"/>
      <c r="AZ15" s="133"/>
      <c r="BA15" s="133"/>
      <c r="BB15" s="7"/>
      <c r="BC15" s="7"/>
      <c r="BD15" s="53" t="s">
        <v>1435</v>
      </c>
      <c r="BE15" s="58"/>
      <c r="BF15" s="53" t="s">
        <v>1436</v>
      </c>
      <c r="BG15" s="58"/>
      <c r="BH15" s="133"/>
      <c r="BI15" s="137"/>
      <c r="BJ15" s="137"/>
      <c r="BK15" s="54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</row>
    <row r="16" spans="1:79" s="138" customFormat="1" ht="12.75">
      <c r="A16" s="10">
        <v>400</v>
      </c>
      <c r="B16" s="3" t="s">
        <v>64</v>
      </c>
      <c r="C16" s="49" t="s">
        <v>1468</v>
      </c>
      <c r="D16" s="59" t="s">
        <v>1469</v>
      </c>
      <c r="E16" s="133"/>
      <c r="F16" s="3" t="s">
        <v>68</v>
      </c>
      <c r="G16" s="133"/>
      <c r="H16" s="133"/>
      <c r="I16" s="133"/>
      <c r="J16" s="133"/>
      <c r="K16" s="10" t="s">
        <v>84</v>
      </c>
      <c r="L16" s="3" t="s">
        <v>85</v>
      </c>
      <c r="M16" s="3" t="s">
        <v>86</v>
      </c>
      <c r="N16" s="133"/>
      <c r="O16" s="7" t="s">
        <v>87</v>
      </c>
      <c r="P16" s="70" t="s">
        <v>297</v>
      </c>
      <c r="Q16" s="50"/>
      <c r="R16" s="134" t="s">
        <v>241</v>
      </c>
      <c r="S16" s="135">
        <v>35347</v>
      </c>
      <c r="T16" s="51" t="str">
        <f t="shared" ca="1" si="0"/>
        <v>24 Tahun 10 Bulan</v>
      </c>
      <c r="U16" s="133"/>
      <c r="V16" s="71">
        <v>44102</v>
      </c>
      <c r="W16" s="6"/>
      <c r="X16" s="52" t="str">
        <f t="shared" ca="1" si="1"/>
        <v>0Tahun</v>
      </c>
      <c r="Y16" s="136" t="str">
        <f t="shared" ca="1" si="2"/>
        <v>11Bulan</v>
      </c>
      <c r="Z16" s="133"/>
      <c r="AA16" s="72" t="s">
        <v>113</v>
      </c>
      <c r="AB16" s="133"/>
      <c r="AC16" s="133"/>
      <c r="AD16" s="72" t="s">
        <v>1470</v>
      </c>
      <c r="AE16" s="55"/>
      <c r="AF16" s="73" t="s">
        <v>1471</v>
      </c>
      <c r="AG16" s="3" t="s">
        <v>78</v>
      </c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2" t="s">
        <v>1472</v>
      </c>
      <c r="AS16" s="57"/>
      <c r="AT16" s="7"/>
      <c r="AU16" s="7"/>
      <c r="AV16" s="7"/>
      <c r="AW16" s="133"/>
      <c r="AX16" s="133"/>
      <c r="AY16" s="133"/>
      <c r="AZ16" s="133"/>
      <c r="BA16" s="133"/>
      <c r="BB16" s="7"/>
      <c r="BC16" s="7"/>
      <c r="BD16" s="75" t="s">
        <v>1473</v>
      </c>
      <c r="BE16" s="58"/>
      <c r="BF16" s="72" t="s">
        <v>1474</v>
      </c>
      <c r="BG16" s="58"/>
      <c r="BH16" s="133"/>
      <c r="BI16" s="137"/>
      <c r="BJ16" s="137"/>
      <c r="BK16" s="72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</row>
    <row r="17" spans="1:79" s="138" customFormat="1" ht="12.75">
      <c r="A17" s="10">
        <v>401</v>
      </c>
      <c r="B17" s="4" t="s">
        <v>64</v>
      </c>
      <c r="C17" s="2" t="s">
        <v>1897</v>
      </c>
      <c r="D17" s="5" t="s">
        <v>1898</v>
      </c>
      <c r="E17" s="133"/>
      <c r="F17" s="3" t="s">
        <v>68</v>
      </c>
      <c r="G17" s="133"/>
      <c r="H17" s="133"/>
      <c r="I17" s="133"/>
      <c r="J17" s="133"/>
      <c r="K17" s="10" t="s">
        <v>84</v>
      </c>
      <c r="L17" s="3" t="s">
        <v>85</v>
      </c>
      <c r="M17" s="3" t="s">
        <v>86</v>
      </c>
      <c r="N17" s="133"/>
      <c r="O17" s="4" t="s">
        <v>87</v>
      </c>
      <c r="P17" s="7"/>
      <c r="Q17" s="50"/>
      <c r="R17" s="134" t="s">
        <v>1018</v>
      </c>
      <c r="S17" s="135">
        <v>30392</v>
      </c>
      <c r="T17" s="51" t="str">
        <f t="shared" ca="1" si="0"/>
        <v>38 Tahun 5 Bulan</v>
      </c>
      <c r="U17" s="133"/>
      <c r="V17" s="6">
        <v>40087</v>
      </c>
      <c r="W17" s="6"/>
      <c r="X17" s="52" t="str">
        <f t="shared" ca="1" si="1"/>
        <v>11Tahun</v>
      </c>
      <c r="Y17" s="136" t="str">
        <f t="shared" ca="1" si="2"/>
        <v>11Bulan</v>
      </c>
      <c r="Z17" s="133"/>
      <c r="AA17" s="53" t="s">
        <v>113</v>
      </c>
      <c r="AB17" s="133"/>
      <c r="AC17" s="133"/>
      <c r="AD17" s="54" t="s">
        <v>1899</v>
      </c>
      <c r="AE17" s="55"/>
      <c r="AF17" s="56" t="s">
        <v>1900</v>
      </c>
      <c r="AG17" s="4" t="s">
        <v>78</v>
      </c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4" t="s">
        <v>1901</v>
      </c>
      <c r="AS17" s="57"/>
      <c r="AT17" s="7"/>
      <c r="AU17" s="7"/>
      <c r="AV17" s="7"/>
      <c r="AW17" s="133"/>
      <c r="AX17" s="133"/>
      <c r="AY17" s="133"/>
      <c r="AZ17" s="133"/>
      <c r="BA17" s="133"/>
      <c r="BB17" s="7"/>
      <c r="BC17" s="7"/>
      <c r="BD17" s="53" t="s">
        <v>1902</v>
      </c>
      <c r="BE17" s="58"/>
      <c r="BF17" s="53" t="s">
        <v>80</v>
      </c>
      <c r="BG17" s="58"/>
      <c r="BH17" s="133"/>
      <c r="BI17" s="137"/>
      <c r="BJ17" s="137"/>
      <c r="BK17" s="54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</row>
    <row r="18" spans="1:79" s="138" customFormat="1" ht="12.75">
      <c r="A18" s="10">
        <v>402</v>
      </c>
      <c r="B18" s="10" t="s">
        <v>64</v>
      </c>
      <c r="C18" s="49" t="s">
        <v>2344</v>
      </c>
      <c r="D18" s="65" t="s">
        <v>2345</v>
      </c>
      <c r="E18" s="133"/>
      <c r="F18" s="10" t="s">
        <v>68</v>
      </c>
      <c r="G18" s="133"/>
      <c r="H18" s="133"/>
      <c r="I18" s="133"/>
      <c r="J18" s="133"/>
      <c r="K18" s="10" t="s">
        <v>84</v>
      </c>
      <c r="L18" s="3" t="s">
        <v>85</v>
      </c>
      <c r="M18" s="3" t="s">
        <v>86</v>
      </c>
      <c r="N18" s="133"/>
      <c r="O18" s="4" t="s">
        <v>72</v>
      </c>
      <c r="P18" s="7" t="s">
        <v>88</v>
      </c>
      <c r="Q18" s="50"/>
      <c r="R18" s="7" t="s">
        <v>74</v>
      </c>
      <c r="S18" s="61">
        <v>30514</v>
      </c>
      <c r="T18" s="51" t="str">
        <f t="shared" ca="1" si="0"/>
        <v>38 Tahun 1 Bulan</v>
      </c>
      <c r="U18" s="133"/>
      <c r="V18" s="80">
        <v>44368</v>
      </c>
      <c r="W18" s="6"/>
      <c r="X18" s="52" t="str">
        <f t="shared" ca="1" si="1"/>
        <v>0Tahun</v>
      </c>
      <c r="Y18" s="136" t="str">
        <f t="shared" ca="1" si="2"/>
        <v>2Bulan</v>
      </c>
      <c r="Z18" s="133"/>
      <c r="AA18" s="63" t="s">
        <v>113</v>
      </c>
      <c r="AB18" s="133"/>
      <c r="AC18" s="133"/>
      <c r="AD18" s="133" t="s">
        <v>2346</v>
      </c>
      <c r="AE18" s="55"/>
      <c r="AF18" s="56" t="s">
        <v>2347</v>
      </c>
      <c r="AG18" s="7" t="s">
        <v>375</v>
      </c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89">
        <v>8831170310</v>
      </c>
      <c r="AS18" s="57"/>
      <c r="AT18" s="63" t="s">
        <v>2348</v>
      </c>
      <c r="AU18" s="63"/>
      <c r="AV18" s="63" t="s">
        <v>2349</v>
      </c>
      <c r="AW18" s="133"/>
      <c r="AX18" s="133"/>
      <c r="AY18" s="133"/>
      <c r="AZ18" s="133"/>
      <c r="BA18" s="133"/>
      <c r="BB18" s="63"/>
      <c r="BC18" s="63"/>
      <c r="BD18" s="141" t="s">
        <v>2350</v>
      </c>
      <c r="BE18" s="58"/>
      <c r="BF18" s="2" t="s">
        <v>80</v>
      </c>
      <c r="BG18" s="58"/>
      <c r="BH18" s="133"/>
      <c r="BI18" s="137"/>
      <c r="BJ18" s="137"/>
      <c r="BK18" s="142" t="s">
        <v>2351</v>
      </c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</row>
    <row r="19" spans="1:79" s="138" customFormat="1" ht="12.75">
      <c r="A19" s="10">
        <v>375</v>
      </c>
      <c r="B19" s="3" t="s">
        <v>64</v>
      </c>
      <c r="C19" s="66" t="s">
        <v>1890</v>
      </c>
      <c r="D19" s="59" t="s">
        <v>1891</v>
      </c>
      <c r="E19" s="133"/>
      <c r="F19" s="3" t="s">
        <v>68</v>
      </c>
      <c r="G19" s="133"/>
      <c r="H19" s="133"/>
      <c r="I19" s="133"/>
      <c r="J19" s="133"/>
      <c r="K19" s="10" t="s">
        <v>710</v>
      </c>
      <c r="L19" s="10" t="s">
        <v>1355</v>
      </c>
      <c r="M19" s="3" t="s">
        <v>1892</v>
      </c>
      <c r="N19" s="133"/>
      <c r="O19" s="4" t="s">
        <v>87</v>
      </c>
      <c r="P19" s="70" t="s">
        <v>88</v>
      </c>
      <c r="Q19" s="50"/>
      <c r="R19" s="134" t="s">
        <v>74</v>
      </c>
      <c r="S19" s="135">
        <v>36933</v>
      </c>
      <c r="T19" s="51" t="str">
        <f t="shared" ca="1" si="0"/>
        <v>20 Tahun 6 Bulan</v>
      </c>
      <c r="U19" s="133"/>
      <c r="V19" s="71">
        <v>44053</v>
      </c>
      <c r="W19" s="6"/>
      <c r="X19" s="52" t="str">
        <f t="shared" ca="1" si="1"/>
        <v>1Tahun</v>
      </c>
      <c r="Y19" s="136" t="str">
        <f t="shared" ca="1" si="2"/>
        <v>0Bulan</v>
      </c>
      <c r="Z19" s="133"/>
      <c r="AA19" s="72" t="s">
        <v>90</v>
      </c>
      <c r="AB19" s="133"/>
      <c r="AC19" s="133"/>
      <c r="AD19" s="72" t="s">
        <v>1893</v>
      </c>
      <c r="AE19" s="55"/>
      <c r="AF19" s="73" t="s">
        <v>1894</v>
      </c>
      <c r="AG19" s="3" t="s">
        <v>78</v>
      </c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7"/>
      <c r="AS19" s="57"/>
      <c r="AT19" s="7"/>
      <c r="AU19" s="7"/>
      <c r="AV19" s="7"/>
      <c r="AW19" s="133"/>
      <c r="AX19" s="133"/>
      <c r="AY19" s="133"/>
      <c r="AZ19" s="133"/>
      <c r="BA19" s="133"/>
      <c r="BB19" s="7"/>
      <c r="BC19" s="7"/>
      <c r="BD19" s="74" t="s">
        <v>1895</v>
      </c>
      <c r="BE19" s="58"/>
      <c r="BF19" s="72" t="s">
        <v>1896</v>
      </c>
      <c r="BG19" s="58"/>
      <c r="BH19" s="133"/>
      <c r="BI19" s="137"/>
      <c r="BJ19" s="137"/>
      <c r="BK19" s="72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</row>
    <row r="20" spans="1:79" s="138" customFormat="1" ht="12.75">
      <c r="A20" s="10">
        <v>376</v>
      </c>
      <c r="B20" s="4" t="s">
        <v>64</v>
      </c>
      <c r="C20" s="2" t="s">
        <v>1352</v>
      </c>
      <c r="D20" s="5" t="s">
        <v>1353</v>
      </c>
      <c r="E20" s="133"/>
      <c r="F20" s="3" t="s">
        <v>68</v>
      </c>
      <c r="G20" s="133"/>
      <c r="H20" s="133"/>
      <c r="I20" s="133"/>
      <c r="J20" s="133"/>
      <c r="K20" s="10" t="s">
        <v>1354</v>
      </c>
      <c r="L20" s="10" t="s">
        <v>1355</v>
      </c>
      <c r="M20" s="8" t="s">
        <v>1356</v>
      </c>
      <c r="N20" s="133"/>
      <c r="O20" s="7" t="s">
        <v>87</v>
      </c>
      <c r="P20" s="2" t="s">
        <v>88</v>
      </c>
      <c r="Q20" s="50"/>
      <c r="R20" s="134" t="s">
        <v>128</v>
      </c>
      <c r="S20" s="135">
        <v>36509</v>
      </c>
      <c r="T20" s="51" t="str">
        <f t="shared" ca="1" si="0"/>
        <v>21 Tahun 8 Bulan</v>
      </c>
      <c r="U20" s="133"/>
      <c r="V20" s="6">
        <v>43272</v>
      </c>
      <c r="W20" s="6"/>
      <c r="X20" s="52" t="str">
        <f t="shared" ca="1" si="1"/>
        <v>3Tahun</v>
      </c>
      <c r="Y20" s="136" t="str">
        <f t="shared" ca="1" si="2"/>
        <v>2Bulan</v>
      </c>
      <c r="Z20" s="133"/>
      <c r="AA20" s="53" t="s">
        <v>1</v>
      </c>
      <c r="AB20" s="133"/>
      <c r="AC20" s="133"/>
      <c r="AD20" s="54" t="s">
        <v>1357</v>
      </c>
      <c r="AE20" s="55"/>
      <c r="AF20" s="56" t="s">
        <v>1358</v>
      </c>
      <c r="AG20" s="4" t="s">
        <v>78</v>
      </c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4" t="s">
        <v>1359</v>
      </c>
      <c r="AS20" s="57"/>
      <c r="AT20" s="7"/>
      <c r="AU20" s="7"/>
      <c r="AV20" s="7"/>
      <c r="AW20" s="133"/>
      <c r="AX20" s="133"/>
      <c r="AY20" s="133"/>
      <c r="AZ20" s="133"/>
      <c r="BA20" s="133"/>
      <c r="BB20" s="7"/>
      <c r="BC20" s="7"/>
      <c r="BD20" s="53" t="s">
        <v>1360</v>
      </c>
      <c r="BE20" s="58"/>
      <c r="BF20" s="53" t="s">
        <v>80</v>
      </c>
      <c r="BG20" s="58"/>
      <c r="BH20" s="133"/>
      <c r="BI20" s="137"/>
      <c r="BJ20" s="137"/>
      <c r="BK20" s="54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</row>
    <row r="21" spans="1:79" s="138" customFormat="1" ht="12.75">
      <c r="A21" s="10">
        <v>388</v>
      </c>
      <c r="B21" s="4" t="s">
        <v>64</v>
      </c>
      <c r="C21" s="2" t="s">
        <v>458</v>
      </c>
      <c r="D21" s="5" t="s">
        <v>459</v>
      </c>
      <c r="E21" s="133"/>
      <c r="F21" s="3" t="s">
        <v>68</v>
      </c>
      <c r="G21" s="133"/>
      <c r="H21" s="133"/>
      <c r="I21" s="133"/>
      <c r="J21" s="133"/>
      <c r="K21" s="10" t="s">
        <v>460</v>
      </c>
      <c r="L21" s="7" t="s">
        <v>365</v>
      </c>
      <c r="M21" s="8" t="s">
        <v>461</v>
      </c>
      <c r="N21" s="133"/>
      <c r="O21" s="7" t="s">
        <v>87</v>
      </c>
      <c r="P21" s="2" t="s">
        <v>88</v>
      </c>
      <c r="Q21" s="50"/>
      <c r="R21" s="134" t="s">
        <v>462</v>
      </c>
      <c r="S21" s="135">
        <v>23272</v>
      </c>
      <c r="T21" s="51" t="str">
        <f t="shared" ca="1" si="0"/>
        <v>57 Tahun 11 Bulan</v>
      </c>
      <c r="U21" s="133"/>
      <c r="V21" s="6">
        <v>43374</v>
      </c>
      <c r="W21" s="6"/>
      <c r="X21" s="52" t="str">
        <f t="shared" ca="1" si="1"/>
        <v>2Tahun</v>
      </c>
      <c r="Y21" s="136" t="str">
        <f t="shared" ca="1" si="2"/>
        <v>11Bulan</v>
      </c>
      <c r="Z21" s="133"/>
      <c r="AA21" s="53" t="s">
        <v>113</v>
      </c>
      <c r="AB21" s="133"/>
      <c r="AC21" s="133"/>
      <c r="AD21" s="54" t="s">
        <v>463</v>
      </c>
      <c r="AE21" s="55"/>
      <c r="AF21" s="56" t="s">
        <v>464</v>
      </c>
      <c r="AG21" s="4" t="s">
        <v>375</v>
      </c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4" t="s">
        <v>465</v>
      </c>
      <c r="AS21" s="57"/>
      <c r="AT21" s="7"/>
      <c r="AU21" s="7"/>
      <c r="AV21" s="7"/>
      <c r="AW21" s="133"/>
      <c r="AX21" s="133"/>
      <c r="AY21" s="133"/>
      <c r="AZ21" s="133"/>
      <c r="BA21" s="133"/>
      <c r="BB21" s="7"/>
      <c r="BC21" s="7"/>
      <c r="BD21" s="53" t="s">
        <v>466</v>
      </c>
      <c r="BE21" s="58"/>
      <c r="BF21" s="53" t="s">
        <v>467</v>
      </c>
      <c r="BG21" s="58"/>
      <c r="BH21" s="133"/>
      <c r="BI21" s="137"/>
      <c r="BJ21" s="137"/>
      <c r="BK21" s="54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</row>
    <row r="22" spans="1:79" s="138" customFormat="1" ht="12.75">
      <c r="A22" s="10">
        <v>404</v>
      </c>
      <c r="B22" s="4" t="s">
        <v>64</v>
      </c>
      <c r="C22" s="49" t="s">
        <v>362</v>
      </c>
      <c r="D22" s="5" t="s">
        <v>363</v>
      </c>
      <c r="E22" s="133" t="s">
        <v>363</v>
      </c>
      <c r="F22" s="3" t="s">
        <v>68</v>
      </c>
      <c r="G22" s="133"/>
      <c r="H22" s="133"/>
      <c r="I22" s="133"/>
      <c r="J22" s="133"/>
      <c r="K22" s="10" t="s">
        <v>364</v>
      </c>
      <c r="L22" s="3" t="s">
        <v>365</v>
      </c>
      <c r="M22" s="6" t="s">
        <v>366</v>
      </c>
      <c r="N22" s="133"/>
      <c r="O22" s="7" t="s">
        <v>87</v>
      </c>
      <c r="P22" s="7" t="s">
        <v>88</v>
      </c>
      <c r="Q22" s="50"/>
      <c r="R22" s="134" t="s">
        <v>89</v>
      </c>
      <c r="S22" s="135">
        <v>35766</v>
      </c>
      <c r="T22" s="51" t="str">
        <f t="shared" ca="1" si="0"/>
        <v>23 Tahun 8 Bulan</v>
      </c>
      <c r="U22" s="133"/>
      <c r="V22" s="6">
        <v>44182</v>
      </c>
      <c r="W22" s="6"/>
      <c r="X22" s="52" t="str">
        <f t="shared" ca="1" si="1"/>
        <v>0Tahun</v>
      </c>
      <c r="Y22" s="136" t="str">
        <f t="shared" ca="1" si="2"/>
        <v>8Bulan</v>
      </c>
      <c r="Z22" s="133"/>
      <c r="AA22" s="59" t="s">
        <v>113</v>
      </c>
      <c r="AB22" s="133"/>
      <c r="AC22" s="133"/>
      <c r="AD22" s="5" t="s">
        <v>367</v>
      </c>
      <c r="AE22" s="55"/>
      <c r="AF22" s="56" t="s">
        <v>368</v>
      </c>
      <c r="AG22" s="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3"/>
      <c r="AS22" s="57"/>
      <c r="AT22" s="7"/>
      <c r="AU22" s="7"/>
      <c r="AV22" s="7"/>
      <c r="AW22" s="133"/>
      <c r="AX22" s="133"/>
      <c r="AY22" s="133"/>
      <c r="AZ22" s="133"/>
      <c r="BA22" s="133"/>
      <c r="BB22" s="7"/>
      <c r="BC22" s="7"/>
      <c r="BD22" s="53" t="s">
        <v>369</v>
      </c>
      <c r="BE22" s="58"/>
      <c r="BF22" s="53" t="s">
        <v>80</v>
      </c>
      <c r="BG22" s="58"/>
      <c r="BH22" s="133"/>
      <c r="BI22" s="137"/>
      <c r="BJ22" s="137"/>
      <c r="BK22" s="54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</row>
    <row r="23" spans="1:79" s="138" customFormat="1" ht="12.75">
      <c r="A23" s="10">
        <v>405</v>
      </c>
      <c r="B23" s="4" t="s">
        <v>64</v>
      </c>
      <c r="C23" s="2" t="s">
        <v>1547</v>
      </c>
      <c r="D23" s="5" t="s">
        <v>1548</v>
      </c>
      <c r="E23" s="133"/>
      <c r="F23" s="3" t="s">
        <v>68</v>
      </c>
      <c r="G23" s="133"/>
      <c r="H23" s="133"/>
      <c r="I23" s="133"/>
      <c r="J23" s="133"/>
      <c r="K23" s="10" t="s">
        <v>364</v>
      </c>
      <c r="L23" s="10" t="s">
        <v>365</v>
      </c>
      <c r="M23" s="8" t="s">
        <v>366</v>
      </c>
      <c r="N23" s="133"/>
      <c r="O23" s="7" t="s">
        <v>87</v>
      </c>
      <c r="P23" s="2" t="s">
        <v>297</v>
      </c>
      <c r="Q23" s="50"/>
      <c r="R23" s="134" t="s">
        <v>74</v>
      </c>
      <c r="S23" s="135">
        <v>35140</v>
      </c>
      <c r="T23" s="51" t="str">
        <f t="shared" ca="1" si="0"/>
        <v>25 Tahun 5 Bulan</v>
      </c>
      <c r="U23" s="133"/>
      <c r="V23" s="6">
        <v>43682</v>
      </c>
      <c r="W23" s="6"/>
      <c r="X23" s="52" t="str">
        <f t="shared" ca="1" si="1"/>
        <v>2Tahun</v>
      </c>
      <c r="Y23" s="136" t="str">
        <f t="shared" ca="1" si="2"/>
        <v>0Bulan</v>
      </c>
      <c r="Z23" s="133"/>
      <c r="AA23" s="53" t="s">
        <v>1549</v>
      </c>
      <c r="AB23" s="133"/>
      <c r="AC23" s="133"/>
      <c r="AD23" s="54" t="s">
        <v>1550</v>
      </c>
      <c r="AE23" s="55"/>
      <c r="AF23" s="56" t="s">
        <v>1551</v>
      </c>
      <c r="AG23" s="4" t="s">
        <v>375</v>
      </c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4" t="s">
        <v>1552</v>
      </c>
      <c r="AS23" s="57"/>
      <c r="AT23" s="7"/>
      <c r="AU23" s="7"/>
      <c r="AV23" s="7"/>
      <c r="AW23" s="133"/>
      <c r="AX23" s="133"/>
      <c r="AY23" s="133"/>
      <c r="AZ23" s="133"/>
      <c r="BA23" s="133"/>
      <c r="BB23" s="7"/>
      <c r="BC23" s="7"/>
      <c r="BD23" s="53" t="s">
        <v>1553</v>
      </c>
      <c r="BE23" s="58"/>
      <c r="BF23" s="53" t="s">
        <v>80</v>
      </c>
      <c r="BG23" s="58"/>
      <c r="BH23" s="133"/>
      <c r="BI23" s="137"/>
      <c r="BJ23" s="137"/>
      <c r="BK23" s="54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</row>
    <row r="24" spans="1:79" s="138" customFormat="1" ht="12.75">
      <c r="A24" s="10">
        <v>389</v>
      </c>
      <c r="B24" s="4" t="s">
        <v>64</v>
      </c>
      <c r="C24" s="2" t="s">
        <v>760</v>
      </c>
      <c r="D24" s="5" t="s">
        <v>761</v>
      </c>
      <c r="E24" s="133"/>
      <c r="F24" s="3" t="s">
        <v>68</v>
      </c>
      <c r="G24" s="133"/>
      <c r="H24" s="133"/>
      <c r="I24" s="133"/>
      <c r="J24" s="133"/>
      <c r="K24" s="10" t="s">
        <v>762</v>
      </c>
      <c r="L24" s="10" t="s">
        <v>70</v>
      </c>
      <c r="M24" s="6" t="s">
        <v>763</v>
      </c>
      <c r="N24" s="133" t="s">
        <v>764</v>
      </c>
      <c r="O24" s="7" t="s">
        <v>72</v>
      </c>
      <c r="P24" s="2" t="s">
        <v>73</v>
      </c>
      <c r="Q24" s="50"/>
      <c r="R24" s="134" t="s">
        <v>89</v>
      </c>
      <c r="S24" s="135">
        <v>31577</v>
      </c>
      <c r="T24" s="51" t="str">
        <f t="shared" ca="1" si="0"/>
        <v>35 Tahun 2 Bulan</v>
      </c>
      <c r="U24" s="133"/>
      <c r="V24" s="6">
        <v>43556</v>
      </c>
      <c r="W24" s="6"/>
      <c r="X24" s="52" t="str">
        <f t="shared" ca="1" si="1"/>
        <v>2Tahun</v>
      </c>
      <c r="Y24" s="136" t="str">
        <f t="shared" ca="1" si="2"/>
        <v>5Bulan</v>
      </c>
      <c r="Z24" s="133"/>
      <c r="AA24" s="53" t="s">
        <v>506</v>
      </c>
      <c r="AB24" s="133"/>
      <c r="AC24" s="133"/>
      <c r="AD24" s="54" t="s">
        <v>765</v>
      </c>
      <c r="AE24" s="55"/>
      <c r="AF24" s="102" t="s">
        <v>766</v>
      </c>
      <c r="AG24" s="4" t="s">
        <v>483</v>
      </c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03" t="s">
        <v>767</v>
      </c>
      <c r="AS24" s="57"/>
      <c r="AT24" s="7"/>
      <c r="AU24" s="7"/>
      <c r="AV24" s="7"/>
      <c r="AW24" s="133"/>
      <c r="AX24" s="133"/>
      <c r="AY24" s="133"/>
      <c r="AZ24" s="133"/>
      <c r="BA24" s="133"/>
      <c r="BB24" s="7"/>
      <c r="BC24" s="7"/>
      <c r="BD24" s="104" t="s">
        <v>768</v>
      </c>
      <c r="BE24" s="58"/>
      <c r="BF24" s="104" t="s">
        <v>769</v>
      </c>
      <c r="BG24" s="58"/>
      <c r="BH24" s="133"/>
      <c r="BI24" s="137"/>
      <c r="BJ24" s="137"/>
      <c r="BK24" s="54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</row>
    <row r="25" spans="1:79" s="138" customFormat="1" ht="12.75">
      <c r="A25" s="10">
        <v>415</v>
      </c>
      <c r="B25" s="3" t="s">
        <v>64</v>
      </c>
      <c r="C25" s="49" t="s">
        <v>1585</v>
      </c>
      <c r="D25" s="59" t="s">
        <v>1586</v>
      </c>
      <c r="E25" s="133"/>
      <c r="F25" s="3" t="s">
        <v>68</v>
      </c>
      <c r="G25" s="133"/>
      <c r="H25" s="133"/>
      <c r="I25" s="133"/>
      <c r="J25" s="133"/>
      <c r="K25" s="10" t="s">
        <v>109</v>
      </c>
      <c r="L25" s="10" t="s">
        <v>70</v>
      </c>
      <c r="M25" s="3" t="s">
        <v>111</v>
      </c>
      <c r="N25" s="133"/>
      <c r="O25" s="4" t="s">
        <v>72</v>
      </c>
      <c r="P25" s="70" t="s">
        <v>88</v>
      </c>
      <c r="Q25" s="50"/>
      <c r="R25" s="134" t="s">
        <v>74</v>
      </c>
      <c r="S25" s="135">
        <v>33058</v>
      </c>
      <c r="T25" s="51" t="str">
        <f t="shared" ca="1" si="0"/>
        <v>31 Tahun 1 Bulan</v>
      </c>
      <c r="U25" s="133"/>
      <c r="V25" s="71">
        <v>44105</v>
      </c>
      <c r="W25" s="6"/>
      <c r="X25" s="52" t="str">
        <f t="shared" ca="1" si="1"/>
        <v>0Tahun</v>
      </c>
      <c r="Y25" s="136" t="str">
        <f t="shared" ca="1" si="2"/>
        <v>11Bulan</v>
      </c>
      <c r="Z25" s="133"/>
      <c r="AA25" s="53" t="s">
        <v>113</v>
      </c>
      <c r="AB25" s="133"/>
      <c r="AC25" s="133"/>
      <c r="AD25" s="72" t="s">
        <v>1587</v>
      </c>
      <c r="AE25" s="55"/>
      <c r="AF25" s="56" t="s">
        <v>1588</v>
      </c>
      <c r="AG25" s="3" t="s">
        <v>78</v>
      </c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2" t="s">
        <v>1589</v>
      </c>
      <c r="AS25" s="57"/>
      <c r="AT25" s="7"/>
      <c r="AU25" s="7"/>
      <c r="AV25" s="7"/>
      <c r="AW25" s="133"/>
      <c r="AX25" s="133"/>
      <c r="AY25" s="133"/>
      <c r="AZ25" s="133"/>
      <c r="BA25" s="133"/>
      <c r="BB25" s="7"/>
      <c r="BC25" s="7"/>
      <c r="BD25" s="74" t="s">
        <v>1590</v>
      </c>
      <c r="BE25" s="58"/>
      <c r="BF25" s="53" t="s">
        <v>1591</v>
      </c>
      <c r="BG25" s="58"/>
      <c r="BH25" s="133"/>
      <c r="BI25" s="137"/>
      <c r="BJ25" s="137"/>
      <c r="BK25" s="72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</row>
    <row r="26" spans="1:79" s="138" customFormat="1" ht="12.75">
      <c r="A26" s="10">
        <v>416</v>
      </c>
      <c r="B26" s="4" t="s">
        <v>64</v>
      </c>
      <c r="C26" s="2" t="s">
        <v>1856</v>
      </c>
      <c r="D26" s="5" t="s">
        <v>1857</v>
      </c>
      <c r="E26" s="133"/>
      <c r="F26" s="3" t="s">
        <v>68</v>
      </c>
      <c r="G26" s="133"/>
      <c r="H26" s="133"/>
      <c r="I26" s="133"/>
      <c r="J26" s="133"/>
      <c r="K26" s="10" t="s">
        <v>109</v>
      </c>
      <c r="L26" s="10" t="s">
        <v>70</v>
      </c>
      <c r="M26" s="6" t="s">
        <v>111</v>
      </c>
      <c r="N26" s="133"/>
      <c r="O26" s="4" t="s">
        <v>87</v>
      </c>
      <c r="P26" s="2" t="s">
        <v>88</v>
      </c>
      <c r="Q26" s="50"/>
      <c r="R26" s="134" t="s">
        <v>74</v>
      </c>
      <c r="S26" s="135">
        <v>33437</v>
      </c>
      <c r="T26" s="51" t="str">
        <f t="shared" ca="1" si="0"/>
        <v>30 Tahun 1 Bulan</v>
      </c>
      <c r="U26" s="133"/>
      <c r="V26" s="6">
        <v>43563</v>
      </c>
      <c r="W26" s="6"/>
      <c r="X26" s="52" t="str">
        <f t="shared" ca="1" si="1"/>
        <v>2Tahun</v>
      </c>
      <c r="Y26" s="136" t="str">
        <f t="shared" ca="1" si="2"/>
        <v>4Bulan</v>
      </c>
      <c r="Z26" s="133"/>
      <c r="AA26" s="53" t="s">
        <v>113</v>
      </c>
      <c r="AB26" s="133"/>
      <c r="AC26" s="133"/>
      <c r="AD26" s="54" t="s">
        <v>1858</v>
      </c>
      <c r="AE26" s="55"/>
      <c r="AF26" s="56" t="s">
        <v>1859</v>
      </c>
      <c r="AG26" s="4" t="s">
        <v>78</v>
      </c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4" t="s">
        <v>1860</v>
      </c>
      <c r="AS26" s="57"/>
      <c r="AT26" s="7" t="s">
        <v>1861</v>
      </c>
      <c r="AU26" s="7"/>
      <c r="AV26" s="7" t="s">
        <v>1862</v>
      </c>
      <c r="AW26" s="133"/>
      <c r="AX26" s="133"/>
      <c r="AY26" s="133"/>
      <c r="AZ26" s="133"/>
      <c r="BA26" s="133"/>
      <c r="BB26" s="7"/>
      <c r="BC26" s="7"/>
      <c r="BD26" s="53" t="s">
        <v>1863</v>
      </c>
      <c r="BE26" s="58"/>
      <c r="BF26" s="53" t="s">
        <v>1864</v>
      </c>
      <c r="BG26" s="58"/>
      <c r="BH26" s="133"/>
      <c r="BI26" s="137"/>
      <c r="BJ26" s="137"/>
      <c r="BK26" s="9" t="s">
        <v>1865</v>
      </c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</row>
    <row r="27" spans="1:79" s="138" customFormat="1" ht="12.75">
      <c r="A27" s="10">
        <v>414</v>
      </c>
      <c r="B27" s="3" t="s">
        <v>64</v>
      </c>
      <c r="C27" s="66" t="s">
        <v>106</v>
      </c>
      <c r="D27" s="59" t="s">
        <v>107</v>
      </c>
      <c r="E27" s="133" t="s">
        <v>108</v>
      </c>
      <c r="F27" s="3" t="s">
        <v>68</v>
      </c>
      <c r="G27" s="133"/>
      <c r="H27" s="133"/>
      <c r="I27" s="133"/>
      <c r="J27" s="133"/>
      <c r="K27" s="10" t="s">
        <v>109</v>
      </c>
      <c r="L27" s="3" t="s">
        <v>70</v>
      </c>
      <c r="M27" s="3" t="s">
        <v>111</v>
      </c>
      <c r="N27" s="133"/>
      <c r="O27" s="7" t="s">
        <v>72</v>
      </c>
      <c r="P27" s="70" t="s">
        <v>112</v>
      </c>
      <c r="Q27" s="50" t="s">
        <v>112</v>
      </c>
      <c r="R27" s="134" t="s">
        <v>74</v>
      </c>
      <c r="S27" s="135">
        <v>31280</v>
      </c>
      <c r="T27" s="51" t="str">
        <f t="shared" ca="1" si="0"/>
        <v>36 Tahun 0 Bulan</v>
      </c>
      <c r="U27" s="133"/>
      <c r="V27" s="71">
        <v>43892</v>
      </c>
      <c r="W27" s="6"/>
      <c r="X27" s="52" t="str">
        <f t="shared" ca="1" si="1"/>
        <v>1Tahun</v>
      </c>
      <c r="Y27" s="136" t="str">
        <f t="shared" ca="1" si="2"/>
        <v>6Bulan</v>
      </c>
      <c r="Z27" s="133"/>
      <c r="AA27" s="72" t="s">
        <v>113</v>
      </c>
      <c r="AB27" s="133"/>
      <c r="AC27" s="133"/>
      <c r="AD27" s="72" t="s">
        <v>114</v>
      </c>
      <c r="AE27" s="55" t="s">
        <v>211</v>
      </c>
      <c r="AF27" s="73" t="s">
        <v>115</v>
      </c>
      <c r="AG27" s="3" t="s">
        <v>116</v>
      </c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2" t="s">
        <v>117</v>
      </c>
      <c r="AS27" s="57" t="s">
        <v>2893</v>
      </c>
      <c r="AT27" s="7"/>
      <c r="AU27" s="7"/>
      <c r="AV27" s="7"/>
      <c r="AW27" s="133"/>
      <c r="AX27" s="133"/>
      <c r="AY27" s="133"/>
      <c r="AZ27" s="133"/>
      <c r="BA27" s="133"/>
      <c r="BB27" s="2" t="s">
        <v>118</v>
      </c>
      <c r="BC27" s="7"/>
      <c r="BD27" s="74" t="s">
        <v>119</v>
      </c>
      <c r="BE27" s="58"/>
      <c r="BF27" s="53" t="s">
        <v>80</v>
      </c>
      <c r="BG27" s="58"/>
      <c r="BH27" s="133"/>
      <c r="BI27" s="137"/>
      <c r="BJ27" s="137"/>
      <c r="BK27" s="72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</row>
    <row r="28" spans="1:79" s="138" customFormat="1" ht="12.75">
      <c r="A28" s="10">
        <v>392</v>
      </c>
      <c r="B28" s="4" t="s">
        <v>64</v>
      </c>
      <c r="C28" s="66" t="s">
        <v>343</v>
      </c>
      <c r="D28" s="5" t="s">
        <v>344</v>
      </c>
      <c r="E28" s="133" t="s">
        <v>345</v>
      </c>
      <c r="F28" s="3" t="s">
        <v>68</v>
      </c>
      <c r="G28" s="133"/>
      <c r="H28" s="133"/>
      <c r="I28" s="133"/>
      <c r="J28" s="133"/>
      <c r="K28" s="10" t="s">
        <v>346</v>
      </c>
      <c r="L28" s="4" t="s">
        <v>70</v>
      </c>
      <c r="M28" s="8" t="s">
        <v>346</v>
      </c>
      <c r="N28" s="133"/>
      <c r="O28" s="7" t="s">
        <v>72</v>
      </c>
      <c r="P28" s="2" t="s">
        <v>73</v>
      </c>
      <c r="Q28" s="50"/>
      <c r="R28" s="134" t="s">
        <v>347</v>
      </c>
      <c r="S28" s="135">
        <v>30347</v>
      </c>
      <c r="T28" s="51" t="str">
        <f t="shared" ca="1" si="0"/>
        <v>38 Tahun 7 Bulan</v>
      </c>
      <c r="U28" s="133"/>
      <c r="V28" s="6">
        <v>43984</v>
      </c>
      <c r="W28" s="6"/>
      <c r="X28" s="52" t="str">
        <f t="shared" ca="1" si="1"/>
        <v>1Tahun</v>
      </c>
      <c r="Y28" s="136" t="str">
        <f t="shared" ca="1" si="2"/>
        <v>3Bulan</v>
      </c>
      <c r="Z28" s="133"/>
      <c r="AA28" s="53" t="s">
        <v>90</v>
      </c>
      <c r="AB28" s="133"/>
      <c r="AC28" s="133"/>
      <c r="AD28" s="54" t="s">
        <v>348</v>
      </c>
      <c r="AE28" s="55"/>
      <c r="AF28" s="56" t="s">
        <v>349</v>
      </c>
      <c r="AG28" s="4" t="s">
        <v>78</v>
      </c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4" t="s">
        <v>350</v>
      </c>
      <c r="AS28" s="57"/>
      <c r="AT28" s="7"/>
      <c r="AU28" s="7"/>
      <c r="AV28" s="7"/>
      <c r="AW28" s="133"/>
      <c r="AX28" s="133"/>
      <c r="AY28" s="133"/>
      <c r="AZ28" s="133"/>
      <c r="BA28" s="133"/>
      <c r="BB28" s="7"/>
      <c r="BC28" s="7"/>
      <c r="BD28" s="53" t="s">
        <v>351</v>
      </c>
      <c r="BE28" s="58"/>
      <c r="BF28" s="53" t="s">
        <v>352</v>
      </c>
      <c r="BG28" s="58"/>
      <c r="BH28" s="133"/>
      <c r="BI28" s="137"/>
      <c r="BJ28" s="137"/>
      <c r="BK28" s="54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</row>
    <row r="29" spans="1:79" s="138" customFormat="1" ht="12.75">
      <c r="A29" s="10">
        <v>420</v>
      </c>
      <c r="B29" s="3" t="s">
        <v>64</v>
      </c>
      <c r="C29" s="49" t="s">
        <v>222</v>
      </c>
      <c r="D29" s="59" t="s">
        <v>223</v>
      </c>
      <c r="E29" s="133" t="s">
        <v>224</v>
      </c>
      <c r="F29" s="3" t="s">
        <v>68</v>
      </c>
      <c r="G29" s="133"/>
      <c r="H29" s="133"/>
      <c r="I29" s="133"/>
      <c r="J29" s="133"/>
      <c r="K29" s="10" t="s">
        <v>69</v>
      </c>
      <c r="L29" s="4" t="s">
        <v>70</v>
      </c>
      <c r="M29" s="3" t="s">
        <v>69</v>
      </c>
      <c r="N29" s="133"/>
      <c r="O29" s="7" t="s">
        <v>72</v>
      </c>
      <c r="P29" s="81"/>
      <c r="Q29" s="50" t="s">
        <v>2959</v>
      </c>
      <c r="R29" s="134" t="s">
        <v>211</v>
      </c>
      <c r="S29" s="135"/>
      <c r="T29" s="51" t="str">
        <f t="shared" ca="1" si="0"/>
        <v>121 Tahun 7 Bulan</v>
      </c>
      <c r="U29" s="133"/>
      <c r="V29" s="71">
        <v>44097</v>
      </c>
      <c r="W29" s="6"/>
      <c r="X29" s="52" t="str">
        <f t="shared" ca="1" si="1"/>
        <v>0Tahun</v>
      </c>
      <c r="Y29" s="136" t="str">
        <f t="shared" ca="1" si="2"/>
        <v>11Bulan</v>
      </c>
      <c r="Z29" s="133"/>
      <c r="AA29" s="72" t="s">
        <v>90</v>
      </c>
      <c r="AB29" s="133"/>
      <c r="AC29" s="133"/>
      <c r="AD29" s="72"/>
      <c r="AE29" s="55" t="s">
        <v>2705</v>
      </c>
      <c r="AF29" s="73" t="s">
        <v>225</v>
      </c>
      <c r="AG29" s="3" t="s">
        <v>78</v>
      </c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7"/>
      <c r="AS29" s="57" t="s">
        <v>2894</v>
      </c>
      <c r="AT29" s="7"/>
      <c r="AU29" s="7"/>
      <c r="AV29" s="7"/>
      <c r="AW29" s="133"/>
      <c r="AX29" s="133"/>
      <c r="AY29" s="133"/>
      <c r="AZ29" s="133"/>
      <c r="BA29" s="133"/>
      <c r="BB29" s="7"/>
      <c r="BC29" s="7"/>
      <c r="BD29" s="107"/>
      <c r="BE29" s="58" t="s">
        <v>2661</v>
      </c>
      <c r="BF29" s="72"/>
      <c r="BG29" s="58"/>
      <c r="BH29" s="133"/>
      <c r="BI29" s="137"/>
      <c r="BJ29" s="137"/>
      <c r="BK29" s="72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</row>
    <row r="30" spans="1:79" s="138" customFormat="1" ht="12.75">
      <c r="A30" s="10">
        <v>423</v>
      </c>
      <c r="B30" s="3" t="s">
        <v>64</v>
      </c>
      <c r="C30" s="66" t="s">
        <v>65</v>
      </c>
      <c r="D30" s="59" t="s">
        <v>66</v>
      </c>
      <c r="E30" s="133" t="s">
        <v>67</v>
      </c>
      <c r="F30" s="3" t="s">
        <v>68</v>
      </c>
      <c r="G30" s="133"/>
      <c r="H30" s="133"/>
      <c r="I30" s="133"/>
      <c r="J30" s="133"/>
      <c r="K30" s="10" t="s">
        <v>69</v>
      </c>
      <c r="L30" s="3" t="s">
        <v>70</v>
      </c>
      <c r="M30" s="3" t="s">
        <v>71</v>
      </c>
      <c r="N30" s="133"/>
      <c r="O30" s="7" t="s">
        <v>72</v>
      </c>
      <c r="P30" s="143" t="s">
        <v>73</v>
      </c>
      <c r="Q30" s="50" t="s">
        <v>2959</v>
      </c>
      <c r="R30" s="134" t="s">
        <v>74</v>
      </c>
      <c r="S30" s="135">
        <v>31851</v>
      </c>
      <c r="T30" s="51" t="str">
        <f t="shared" ca="1" si="0"/>
        <v>34 Tahun 5 Bulan</v>
      </c>
      <c r="U30" s="133"/>
      <c r="V30" s="71">
        <v>43689</v>
      </c>
      <c r="W30" s="6"/>
      <c r="X30" s="52" t="str">
        <f t="shared" ca="1" si="1"/>
        <v>2Tahun</v>
      </c>
      <c r="Y30" s="136" t="str">
        <f t="shared" ca="1" si="2"/>
        <v>0Bulan</v>
      </c>
      <c r="Z30" s="133" t="s">
        <v>75</v>
      </c>
      <c r="AA30" s="72"/>
      <c r="AB30" s="133"/>
      <c r="AC30" s="133"/>
      <c r="AD30" s="133" t="s">
        <v>76</v>
      </c>
      <c r="AE30" s="55" t="s">
        <v>211</v>
      </c>
      <c r="AF30" s="73" t="s">
        <v>77</v>
      </c>
      <c r="AG30" s="3" t="s">
        <v>78</v>
      </c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7"/>
      <c r="AS30" s="57" t="s">
        <v>2897</v>
      </c>
      <c r="AT30" s="63"/>
      <c r="AU30" s="63"/>
      <c r="AV30" s="63"/>
      <c r="AW30" s="133"/>
      <c r="AX30" s="133"/>
      <c r="AY30" s="133"/>
      <c r="AZ30" s="133"/>
      <c r="BA30" s="133"/>
      <c r="BB30" s="63"/>
      <c r="BC30" s="63"/>
      <c r="BD30" s="154" t="s">
        <v>79</v>
      </c>
      <c r="BE30" s="58"/>
      <c r="BF30" s="53" t="s">
        <v>80</v>
      </c>
      <c r="BG30" s="58"/>
      <c r="BH30" s="133"/>
      <c r="BI30" s="137"/>
      <c r="BJ30" s="137"/>
      <c r="BK30" s="72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</row>
    <row r="31" spans="1:79" s="138" customFormat="1" ht="12.75">
      <c r="A31" s="10">
        <v>403</v>
      </c>
      <c r="B31" s="4" t="s">
        <v>64</v>
      </c>
      <c r="C31" s="66" t="s">
        <v>1807</v>
      </c>
      <c r="D31" s="5" t="s">
        <v>1808</v>
      </c>
      <c r="E31" s="133"/>
      <c r="F31" s="3" t="s">
        <v>68</v>
      </c>
      <c r="G31" s="133"/>
      <c r="H31" s="133"/>
      <c r="I31" s="133"/>
      <c r="J31" s="133"/>
      <c r="K31" s="10" t="s">
        <v>1809</v>
      </c>
      <c r="L31" s="10" t="s">
        <v>70</v>
      </c>
      <c r="M31" s="8" t="s">
        <v>1810</v>
      </c>
      <c r="N31" s="133"/>
      <c r="O31" s="4" t="s">
        <v>72</v>
      </c>
      <c r="P31" s="2" t="s">
        <v>88</v>
      </c>
      <c r="Q31" s="50"/>
      <c r="R31" s="134" t="s">
        <v>796</v>
      </c>
      <c r="S31" s="135">
        <v>35771</v>
      </c>
      <c r="T31" s="51" t="str">
        <f t="shared" ca="1" si="0"/>
        <v>23 Tahun 8 Bulan</v>
      </c>
      <c r="U31" s="133"/>
      <c r="V31" s="6">
        <v>43740</v>
      </c>
      <c r="W31" s="6"/>
      <c r="X31" s="52" t="str">
        <f t="shared" ca="1" si="1"/>
        <v>1Tahun</v>
      </c>
      <c r="Y31" s="136" t="str">
        <f t="shared" ca="1" si="2"/>
        <v>11Bulan</v>
      </c>
      <c r="Z31" s="133"/>
      <c r="AA31" s="53" t="s">
        <v>1549</v>
      </c>
      <c r="AB31" s="133"/>
      <c r="AC31" s="133"/>
      <c r="AD31" s="54" t="s">
        <v>1811</v>
      </c>
      <c r="AE31" s="55"/>
      <c r="AF31" s="56" t="s">
        <v>1812</v>
      </c>
      <c r="AG31" s="4" t="s">
        <v>78</v>
      </c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4" t="s">
        <v>211</v>
      </c>
      <c r="AS31" s="57"/>
      <c r="AT31" s="7"/>
      <c r="AU31" s="7"/>
      <c r="AV31" s="7"/>
      <c r="AW31" s="133"/>
      <c r="AX31" s="133"/>
      <c r="AY31" s="133"/>
      <c r="AZ31" s="133"/>
      <c r="BA31" s="133"/>
      <c r="BB31" s="7"/>
      <c r="BC31" s="7"/>
      <c r="BD31" s="53" t="s">
        <v>1813</v>
      </c>
      <c r="BE31" s="58"/>
      <c r="BF31" s="53" t="s">
        <v>80</v>
      </c>
      <c r="BG31" s="58"/>
      <c r="BH31" s="133"/>
      <c r="BI31" s="137"/>
      <c r="BJ31" s="137"/>
      <c r="BK31" s="54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</row>
    <row r="32" spans="1:79" s="138" customFormat="1" ht="12.75">
      <c r="A32" s="10">
        <v>384</v>
      </c>
      <c r="B32" s="3" t="s">
        <v>64</v>
      </c>
      <c r="C32" s="49" t="s">
        <v>1306</v>
      </c>
      <c r="D32" s="59" t="s">
        <v>1307</v>
      </c>
      <c r="E32" s="133"/>
      <c r="F32" s="3" t="s">
        <v>68</v>
      </c>
      <c r="G32" s="133"/>
      <c r="H32" s="133"/>
      <c r="I32" s="133"/>
      <c r="J32" s="133"/>
      <c r="K32" s="10" t="s">
        <v>1308</v>
      </c>
      <c r="L32" s="10" t="s">
        <v>70</v>
      </c>
      <c r="M32" s="3" t="s">
        <v>1308</v>
      </c>
      <c r="N32" s="133"/>
      <c r="O32" s="4" t="s">
        <v>72</v>
      </c>
      <c r="P32" s="70" t="s">
        <v>88</v>
      </c>
      <c r="Q32" s="50"/>
      <c r="R32" s="134" t="s">
        <v>174</v>
      </c>
      <c r="S32" s="135">
        <v>37295</v>
      </c>
      <c r="T32" s="51" t="str">
        <f t="shared" ca="1" si="0"/>
        <v>19 Tahun 6 Bulan</v>
      </c>
      <c r="U32" s="133"/>
      <c r="V32" s="71">
        <v>44054</v>
      </c>
      <c r="W32" s="6"/>
      <c r="X32" s="52" t="str">
        <f t="shared" ca="1" si="1"/>
        <v>1Tahun</v>
      </c>
      <c r="Y32" s="136" t="str">
        <f t="shared" ca="1" si="2"/>
        <v>0Bulan</v>
      </c>
      <c r="Z32" s="133"/>
      <c r="AA32" s="72" t="s">
        <v>90</v>
      </c>
      <c r="AB32" s="133"/>
      <c r="AC32" s="133"/>
      <c r="AD32" s="72" t="s">
        <v>129</v>
      </c>
      <c r="AE32" s="55"/>
      <c r="AF32" s="73" t="s">
        <v>1309</v>
      </c>
      <c r="AG32" s="3" t="s">
        <v>78</v>
      </c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7"/>
      <c r="AS32" s="57"/>
      <c r="AT32" s="7"/>
      <c r="AU32" s="7"/>
      <c r="AV32" s="7"/>
      <c r="AW32" s="133"/>
      <c r="AX32" s="133"/>
      <c r="AY32" s="133"/>
      <c r="AZ32" s="133"/>
      <c r="BA32" s="133"/>
      <c r="BB32" s="7"/>
      <c r="BC32" s="7"/>
      <c r="BD32" s="74" t="s">
        <v>1310</v>
      </c>
      <c r="BE32" s="58"/>
      <c r="BF32" s="53" t="s">
        <v>80</v>
      </c>
      <c r="BG32" s="58"/>
      <c r="BH32" s="133"/>
      <c r="BI32" s="137"/>
      <c r="BJ32" s="137"/>
      <c r="BK32" s="72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</row>
    <row r="33" spans="1:79" s="138" customFormat="1" ht="12.75">
      <c r="A33" s="10">
        <v>421</v>
      </c>
      <c r="B33" s="3" t="s">
        <v>64</v>
      </c>
      <c r="C33" s="66" t="s">
        <v>468</v>
      </c>
      <c r="D33" s="59" t="s">
        <v>469</v>
      </c>
      <c r="E33" s="133"/>
      <c r="F33" s="3" t="s">
        <v>68</v>
      </c>
      <c r="G33" s="133"/>
      <c r="H33" s="133"/>
      <c r="I33" s="133"/>
      <c r="J33" s="133"/>
      <c r="K33" s="10" t="s">
        <v>470</v>
      </c>
      <c r="L33" s="7" t="s">
        <v>70</v>
      </c>
      <c r="M33" s="3" t="s">
        <v>471</v>
      </c>
      <c r="N33" s="133"/>
      <c r="O33" s="7" t="s">
        <v>72</v>
      </c>
      <c r="P33" s="143" t="s">
        <v>88</v>
      </c>
      <c r="Q33" s="50" t="s">
        <v>2959</v>
      </c>
      <c r="R33" s="134" t="s">
        <v>390</v>
      </c>
      <c r="S33" s="135">
        <v>33563</v>
      </c>
      <c r="T33" s="51" t="str">
        <f t="shared" ca="1" si="0"/>
        <v>29 Tahun 9 Bulan</v>
      </c>
      <c r="U33" s="133"/>
      <c r="V33" s="71">
        <v>43689</v>
      </c>
      <c r="W33" s="6"/>
      <c r="X33" s="52" t="str">
        <f t="shared" ca="1" si="1"/>
        <v>2Tahun</v>
      </c>
      <c r="Y33" s="136" t="str">
        <f t="shared" ca="1" si="2"/>
        <v>0Bulan</v>
      </c>
      <c r="Z33" s="133"/>
      <c r="AA33" s="72" t="s">
        <v>472</v>
      </c>
      <c r="AB33" s="133"/>
      <c r="AC33" s="133"/>
      <c r="AD33" s="133" t="s">
        <v>473</v>
      </c>
      <c r="AE33" s="55" t="s">
        <v>2706</v>
      </c>
      <c r="AF33" s="73" t="s">
        <v>474</v>
      </c>
      <c r="AG33" s="3" t="s">
        <v>78</v>
      </c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7"/>
      <c r="AS33" s="57" t="s">
        <v>2895</v>
      </c>
      <c r="AT33" s="7"/>
      <c r="AU33" s="7"/>
      <c r="AV33" s="7"/>
      <c r="AW33" s="133"/>
      <c r="AX33" s="133"/>
      <c r="AY33" s="133"/>
      <c r="AZ33" s="133"/>
      <c r="BA33" s="133"/>
      <c r="BB33" s="7"/>
      <c r="BC33" s="7"/>
      <c r="BD33" s="144" t="s">
        <v>475</v>
      </c>
      <c r="BE33" s="58" t="s">
        <v>2662</v>
      </c>
      <c r="BF33" s="53" t="s">
        <v>80</v>
      </c>
      <c r="BG33" s="58"/>
      <c r="BH33" s="133"/>
      <c r="BI33" s="137"/>
      <c r="BJ33" s="137"/>
      <c r="BK33" s="72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</row>
    <row r="34" spans="1:79" s="138" customFormat="1" ht="12.75">
      <c r="A34" s="10">
        <v>422</v>
      </c>
      <c r="B34" s="10" t="s">
        <v>64</v>
      </c>
      <c r="C34" s="49" t="s">
        <v>2163</v>
      </c>
      <c r="D34" s="59" t="s">
        <v>2164</v>
      </c>
      <c r="E34" s="133"/>
      <c r="F34" s="10" t="s">
        <v>68</v>
      </c>
      <c r="G34" s="133"/>
      <c r="H34" s="133"/>
      <c r="I34" s="133"/>
      <c r="J34" s="133"/>
      <c r="K34" s="10" t="s">
        <v>69</v>
      </c>
      <c r="L34" s="10" t="s">
        <v>70</v>
      </c>
      <c r="M34" s="10" t="s">
        <v>471</v>
      </c>
      <c r="N34" s="133"/>
      <c r="O34" s="4" t="s">
        <v>72</v>
      </c>
      <c r="P34" s="7" t="s">
        <v>88</v>
      </c>
      <c r="Q34" s="50" t="s">
        <v>2959</v>
      </c>
      <c r="R34" s="7"/>
      <c r="S34" s="61"/>
      <c r="T34" s="51" t="str">
        <f t="shared" ca="1" si="0"/>
        <v>121 Tahun 7 Bulan</v>
      </c>
      <c r="U34" s="99">
        <v>44337</v>
      </c>
      <c r="V34" s="99">
        <v>44337</v>
      </c>
      <c r="W34" s="6"/>
      <c r="X34" s="52" t="str">
        <f t="shared" ca="1" si="1"/>
        <v>0Tahun</v>
      </c>
      <c r="Y34" s="136" t="str">
        <f t="shared" ca="1" si="2"/>
        <v>3Bulan</v>
      </c>
      <c r="Z34" s="133" t="s">
        <v>75</v>
      </c>
      <c r="AA34" s="63"/>
      <c r="AB34" s="133"/>
      <c r="AC34" s="133"/>
      <c r="AD34" s="133" t="s">
        <v>2165</v>
      </c>
      <c r="AE34" s="55" t="s">
        <v>2165</v>
      </c>
      <c r="AF34" s="60"/>
      <c r="AG34" s="3" t="s">
        <v>78</v>
      </c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7"/>
      <c r="AS34" s="57" t="s">
        <v>2896</v>
      </c>
      <c r="AT34" s="63"/>
      <c r="AU34" s="63"/>
      <c r="AV34" s="63"/>
      <c r="AW34" s="133"/>
      <c r="AX34" s="133"/>
      <c r="AY34" s="133"/>
      <c r="AZ34" s="133"/>
      <c r="BA34" s="133"/>
      <c r="BB34" s="63"/>
      <c r="BC34" s="63"/>
      <c r="BD34" s="141" t="s">
        <v>2166</v>
      </c>
      <c r="BE34" s="58" t="s">
        <v>2166</v>
      </c>
      <c r="BF34" s="63"/>
      <c r="BG34" s="58"/>
      <c r="BH34" s="133"/>
      <c r="BI34" s="137"/>
      <c r="BJ34" s="137"/>
      <c r="BK34" s="10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</row>
    <row r="35" spans="1:79" s="138" customFormat="1" ht="12.75">
      <c r="A35" s="10">
        <v>390</v>
      </c>
      <c r="B35" s="7" t="s">
        <v>64</v>
      </c>
      <c r="C35" s="49" t="s">
        <v>2565</v>
      </c>
      <c r="D35" s="59" t="s">
        <v>2566</v>
      </c>
      <c r="E35" s="133"/>
      <c r="F35" s="3" t="s">
        <v>68</v>
      </c>
      <c r="G35" s="133"/>
      <c r="H35" s="133"/>
      <c r="I35" s="133"/>
      <c r="J35" s="133"/>
      <c r="K35" s="10" t="s">
        <v>2567</v>
      </c>
      <c r="L35" s="10" t="s">
        <v>324</v>
      </c>
      <c r="M35" s="7" t="s">
        <v>2568</v>
      </c>
      <c r="N35" s="133"/>
      <c r="O35" s="4" t="s">
        <v>72</v>
      </c>
      <c r="P35" s="7" t="s">
        <v>297</v>
      </c>
      <c r="Q35" s="50"/>
      <c r="R35" s="7" t="s">
        <v>419</v>
      </c>
      <c r="S35" s="61">
        <v>31840</v>
      </c>
      <c r="T35" s="51" t="str">
        <f t="shared" ref="T35:T52" ca="1" si="3">(DATEDIF($S35,NOW(),"Y")&amp;" Tahun ")&amp;(DATEDIF($S35,NOW(),"YM")&amp;" Bulan")</f>
        <v>34 Tahun 5 Bulan</v>
      </c>
      <c r="U35" s="133"/>
      <c r="V35" s="80">
        <v>44333</v>
      </c>
      <c r="W35" s="6"/>
      <c r="X35" s="52" t="str">
        <f t="shared" ref="X35:X52" ca="1" si="4">INT((NOW()-V35)/365)&amp;"Tahun"</f>
        <v>0Tahun</v>
      </c>
      <c r="Y35" s="136" t="str">
        <f t="shared" ref="Y35:Y52" ca="1" si="5">INT(MOD((NOW()-V35),365)/30)&amp;"Bulan"</f>
        <v>3Bulan</v>
      </c>
      <c r="Z35" s="133"/>
      <c r="AA35" s="63" t="s">
        <v>506</v>
      </c>
      <c r="AB35" s="133"/>
      <c r="AC35" s="133"/>
      <c r="AD35" s="63" t="s">
        <v>2569</v>
      </c>
      <c r="AE35" s="55"/>
      <c r="AF35" s="56" t="s">
        <v>2570</v>
      </c>
      <c r="AG35" s="3" t="s">
        <v>78</v>
      </c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7"/>
      <c r="AS35" s="57"/>
      <c r="AT35" s="63" t="s">
        <v>2571</v>
      </c>
      <c r="AU35" s="63"/>
      <c r="AV35" s="63" t="s">
        <v>2572</v>
      </c>
      <c r="AW35" s="133"/>
      <c r="AX35" s="133"/>
      <c r="AY35" s="133"/>
      <c r="AZ35" s="133"/>
      <c r="BA35" s="133"/>
      <c r="BB35" s="63"/>
      <c r="BC35" s="63"/>
      <c r="BD35" s="53" t="s">
        <v>2573</v>
      </c>
      <c r="BE35" s="58"/>
      <c r="BF35" s="2" t="s">
        <v>80</v>
      </c>
      <c r="BG35" s="58"/>
      <c r="BH35" s="133"/>
      <c r="BI35" s="137"/>
      <c r="BJ35" s="137"/>
      <c r="BK35" s="11" t="s">
        <v>2574</v>
      </c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</row>
    <row r="36" spans="1:79" s="138" customFormat="1" ht="12.75">
      <c r="A36" s="10">
        <v>417</v>
      </c>
      <c r="B36" s="4" t="s">
        <v>64</v>
      </c>
      <c r="C36" s="66" t="s">
        <v>1644</v>
      </c>
      <c r="D36" s="5" t="s">
        <v>1645</v>
      </c>
      <c r="E36" s="133"/>
      <c r="F36" s="3" t="s">
        <v>68</v>
      </c>
      <c r="G36" s="133"/>
      <c r="H36" s="133"/>
      <c r="I36" s="133"/>
      <c r="J36" s="133"/>
      <c r="K36" s="10" t="s">
        <v>1646</v>
      </c>
      <c r="L36" s="10" t="s">
        <v>324</v>
      </c>
      <c r="M36" s="8" t="s">
        <v>1647</v>
      </c>
      <c r="N36" s="133"/>
      <c r="O36" s="7" t="s">
        <v>87</v>
      </c>
      <c r="P36" s="2" t="s">
        <v>88</v>
      </c>
      <c r="Q36" s="50"/>
      <c r="R36" s="134" t="s">
        <v>74</v>
      </c>
      <c r="S36" s="135">
        <v>33757</v>
      </c>
      <c r="T36" s="51" t="str">
        <f t="shared" ca="1" si="3"/>
        <v>29 Tahun 2 Bulan</v>
      </c>
      <c r="U36" s="133"/>
      <c r="V36" s="6">
        <v>43762</v>
      </c>
      <c r="W36" s="6"/>
      <c r="X36" s="52" t="str">
        <f t="shared" ca="1" si="4"/>
        <v>1Tahun</v>
      </c>
      <c r="Y36" s="136" t="str">
        <f t="shared" ca="1" si="5"/>
        <v>10Bulan</v>
      </c>
      <c r="Z36" s="133"/>
      <c r="AA36" s="53" t="s">
        <v>90</v>
      </c>
      <c r="AB36" s="133"/>
      <c r="AC36" s="133"/>
      <c r="AD36" s="54" t="s">
        <v>1648</v>
      </c>
      <c r="AE36" s="55"/>
      <c r="AF36" s="56" t="s">
        <v>1649</v>
      </c>
      <c r="AG36" s="4" t="s">
        <v>78</v>
      </c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4" t="s">
        <v>1650</v>
      </c>
      <c r="AS36" s="57"/>
      <c r="AT36" s="7"/>
      <c r="AU36" s="7"/>
      <c r="AV36" s="7"/>
      <c r="AW36" s="133"/>
      <c r="AX36" s="133"/>
      <c r="AY36" s="133"/>
      <c r="AZ36" s="133"/>
      <c r="BA36" s="133"/>
      <c r="BB36" s="2" t="s">
        <v>1651</v>
      </c>
      <c r="BC36" s="7"/>
      <c r="BD36" s="53" t="s">
        <v>1652</v>
      </c>
      <c r="BE36" s="58"/>
      <c r="BF36" s="53" t="s">
        <v>1653</v>
      </c>
      <c r="BG36" s="58"/>
      <c r="BH36" s="133"/>
      <c r="BI36" s="137"/>
      <c r="BJ36" s="137"/>
      <c r="BK36" s="54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</row>
    <row r="37" spans="1:79" s="138" customFormat="1" ht="12.75">
      <c r="A37" s="10">
        <v>419</v>
      </c>
      <c r="B37" s="3" t="s">
        <v>64</v>
      </c>
      <c r="C37" s="66" t="s">
        <v>1976</v>
      </c>
      <c r="D37" s="59" t="s">
        <v>1977</v>
      </c>
      <c r="E37" s="133"/>
      <c r="F37" s="3" t="s">
        <v>68</v>
      </c>
      <c r="G37" s="133"/>
      <c r="H37" s="133"/>
      <c r="I37" s="133"/>
      <c r="J37" s="133"/>
      <c r="K37" s="10" t="s">
        <v>1978</v>
      </c>
      <c r="L37" s="10" t="s">
        <v>324</v>
      </c>
      <c r="M37" s="3" t="s">
        <v>1979</v>
      </c>
      <c r="N37" s="133"/>
      <c r="O37" s="4" t="s">
        <v>87</v>
      </c>
      <c r="P37" s="70" t="s">
        <v>297</v>
      </c>
      <c r="Q37" s="50"/>
      <c r="R37" s="134" t="s">
        <v>74</v>
      </c>
      <c r="S37" s="135">
        <v>32631</v>
      </c>
      <c r="T37" s="51" t="str">
        <f t="shared" ca="1" si="3"/>
        <v>32 Tahun 3 Bulan</v>
      </c>
      <c r="U37" s="133"/>
      <c r="V37" s="71">
        <v>43895</v>
      </c>
      <c r="W37" s="6"/>
      <c r="X37" s="52" t="str">
        <f t="shared" ca="1" si="4"/>
        <v>1Tahun</v>
      </c>
      <c r="Y37" s="136" t="str">
        <f t="shared" ca="1" si="5"/>
        <v>5Bulan</v>
      </c>
      <c r="Z37" s="133"/>
      <c r="AA37" s="72" t="s">
        <v>113</v>
      </c>
      <c r="AB37" s="133"/>
      <c r="AC37" s="133"/>
      <c r="AD37" s="72" t="s">
        <v>1980</v>
      </c>
      <c r="AE37" s="55"/>
      <c r="AF37" s="73" t="s">
        <v>1981</v>
      </c>
      <c r="AG37" s="4" t="s">
        <v>78</v>
      </c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49" t="s">
        <v>1982</v>
      </c>
      <c r="AS37" s="57"/>
      <c r="AT37" s="7"/>
      <c r="AU37" s="7"/>
      <c r="AV37" s="7"/>
      <c r="AW37" s="133"/>
      <c r="AX37" s="133"/>
      <c r="AY37" s="133"/>
      <c r="AZ37" s="133"/>
      <c r="BA37" s="133"/>
      <c r="BB37" s="7"/>
      <c r="BC37" s="7"/>
      <c r="BD37" s="74" t="s">
        <v>1983</v>
      </c>
      <c r="BE37" s="58"/>
      <c r="BF37" s="72" t="s">
        <v>1984</v>
      </c>
      <c r="BG37" s="58"/>
      <c r="BH37" s="133"/>
      <c r="BI37" s="137"/>
      <c r="BJ37" s="137"/>
      <c r="BK37" s="72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</row>
    <row r="38" spans="1:79" s="138" customFormat="1" ht="12.75">
      <c r="A38" s="10">
        <v>393</v>
      </c>
      <c r="B38" s="4" t="s">
        <v>64</v>
      </c>
      <c r="C38" s="2" t="s">
        <v>320</v>
      </c>
      <c r="D38" s="5" t="s">
        <v>321</v>
      </c>
      <c r="E38" s="133" t="s">
        <v>322</v>
      </c>
      <c r="F38" s="3" t="s">
        <v>68</v>
      </c>
      <c r="G38" s="133"/>
      <c r="H38" s="133"/>
      <c r="I38" s="133"/>
      <c r="J38" s="133"/>
      <c r="K38" s="10" t="s">
        <v>323</v>
      </c>
      <c r="L38" s="4" t="s">
        <v>324</v>
      </c>
      <c r="M38" s="3" t="s">
        <v>323</v>
      </c>
      <c r="N38" s="133"/>
      <c r="O38" s="7" t="s">
        <v>87</v>
      </c>
      <c r="P38" s="7" t="s">
        <v>88</v>
      </c>
      <c r="Q38" s="50"/>
      <c r="R38" s="59" t="s">
        <v>89</v>
      </c>
      <c r="S38" s="105">
        <v>35036</v>
      </c>
      <c r="T38" s="51" t="str">
        <f t="shared" ca="1" si="3"/>
        <v>25 Tahun 8 Bulan</v>
      </c>
      <c r="U38" s="133"/>
      <c r="V38" s="6">
        <v>44230</v>
      </c>
      <c r="W38" s="6"/>
      <c r="X38" s="52" t="str">
        <f t="shared" ca="1" si="4"/>
        <v>0Tahun</v>
      </c>
      <c r="Y38" s="136" t="str">
        <f t="shared" ca="1" si="5"/>
        <v>6Bulan</v>
      </c>
      <c r="Z38" s="133"/>
      <c r="AA38" s="59" t="s">
        <v>113</v>
      </c>
      <c r="AB38" s="133"/>
      <c r="AC38" s="133"/>
      <c r="AD38" s="75" t="s">
        <v>325</v>
      </c>
      <c r="AE38" s="55"/>
      <c r="AF38" s="106" t="s">
        <v>326</v>
      </c>
      <c r="AG38" s="54" t="s">
        <v>78</v>
      </c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4" t="s">
        <v>327</v>
      </c>
      <c r="AS38" s="57"/>
      <c r="AT38" s="7" t="s">
        <v>328</v>
      </c>
      <c r="AU38" s="7"/>
      <c r="AV38" s="7" t="s">
        <v>329</v>
      </c>
      <c r="AW38" s="133"/>
      <c r="AX38" s="133"/>
      <c r="AY38" s="133"/>
      <c r="AZ38" s="133"/>
      <c r="BA38" s="133"/>
      <c r="BB38" s="7"/>
      <c r="BC38" s="69"/>
      <c r="BD38" s="53" t="s">
        <v>330</v>
      </c>
      <c r="BE38" s="58"/>
      <c r="BF38" s="53" t="s">
        <v>331</v>
      </c>
      <c r="BG38" s="58"/>
      <c r="BH38" s="133"/>
      <c r="BI38" s="137"/>
      <c r="BJ38" s="137"/>
      <c r="BK38" s="9" t="s">
        <v>332</v>
      </c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</row>
    <row r="39" spans="1:79" s="138" customFormat="1" ht="12.75">
      <c r="A39" s="10">
        <v>406</v>
      </c>
      <c r="B39" s="10" t="s">
        <v>64</v>
      </c>
      <c r="C39" s="49" t="s">
        <v>2113</v>
      </c>
      <c r="D39" s="59" t="s">
        <v>2114</v>
      </c>
      <c r="E39" s="133"/>
      <c r="F39" s="3" t="s">
        <v>68</v>
      </c>
      <c r="G39" s="133"/>
      <c r="H39" s="133"/>
      <c r="I39" s="133"/>
      <c r="J39" s="133"/>
      <c r="K39" s="10" t="s">
        <v>2115</v>
      </c>
      <c r="L39" s="10" t="s">
        <v>324</v>
      </c>
      <c r="M39" s="10" t="s">
        <v>2115</v>
      </c>
      <c r="N39" s="133"/>
      <c r="O39" s="4" t="s">
        <v>72</v>
      </c>
      <c r="P39" s="7" t="s">
        <v>88</v>
      </c>
      <c r="Q39" s="50"/>
      <c r="R39" s="7"/>
      <c r="S39" s="61"/>
      <c r="T39" s="51" t="str">
        <f t="shared" ca="1" si="3"/>
        <v>121 Tahun 7 Bulan</v>
      </c>
      <c r="U39" s="133"/>
      <c r="V39" s="62">
        <v>44354</v>
      </c>
      <c r="W39" s="6"/>
      <c r="X39" s="52" t="str">
        <f t="shared" ca="1" si="4"/>
        <v>0Tahun</v>
      </c>
      <c r="Y39" s="136" t="str">
        <f t="shared" ca="1" si="5"/>
        <v>2Bulan</v>
      </c>
      <c r="Z39" s="133"/>
      <c r="AA39" s="63"/>
      <c r="AB39" s="133"/>
      <c r="AC39" s="133"/>
      <c r="AD39" s="133" t="s">
        <v>2116</v>
      </c>
      <c r="AE39" s="55"/>
      <c r="AF39" s="60"/>
      <c r="AG39" s="3" t="s">
        <v>78</v>
      </c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0">
        <v>6250408020</v>
      </c>
      <c r="AS39" s="57"/>
      <c r="AT39" s="63"/>
      <c r="AU39" s="63"/>
      <c r="AV39" s="63"/>
      <c r="AW39" s="133"/>
      <c r="AX39" s="133"/>
      <c r="AY39" s="133"/>
      <c r="AZ39" s="133"/>
      <c r="BA39" s="133"/>
      <c r="BB39" s="63"/>
      <c r="BC39" s="63"/>
      <c r="BD39" s="141" t="s">
        <v>2117</v>
      </c>
      <c r="BE39" s="58"/>
      <c r="BF39" s="63"/>
      <c r="BG39" s="58"/>
      <c r="BH39" s="133"/>
      <c r="BI39" s="137"/>
      <c r="BJ39" s="137">
        <v>0</v>
      </c>
      <c r="BK39" s="10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</row>
    <row r="40" spans="1:79" s="138" customFormat="1" ht="12.75">
      <c r="A40" s="10">
        <v>407</v>
      </c>
      <c r="B40" s="4" t="s">
        <v>64</v>
      </c>
      <c r="C40" s="66" t="s">
        <v>1123</v>
      </c>
      <c r="D40" s="5" t="s">
        <v>1124</v>
      </c>
      <c r="E40" s="133"/>
      <c r="F40" s="3" t="s">
        <v>68</v>
      </c>
      <c r="G40" s="133"/>
      <c r="H40" s="133"/>
      <c r="I40" s="133"/>
      <c r="J40" s="133"/>
      <c r="K40" s="8" t="s">
        <v>1125</v>
      </c>
      <c r="L40" s="10" t="s">
        <v>1126</v>
      </c>
      <c r="M40" s="8" t="s">
        <v>1125</v>
      </c>
      <c r="N40" s="133"/>
      <c r="O40" s="4" t="s">
        <v>72</v>
      </c>
      <c r="P40" s="2" t="s">
        <v>73</v>
      </c>
      <c r="Q40" s="50"/>
      <c r="R40" s="134" t="s">
        <v>1127</v>
      </c>
      <c r="S40" s="135">
        <v>32820</v>
      </c>
      <c r="T40" s="51" t="str">
        <f t="shared" ca="1" si="3"/>
        <v>31 Tahun 9 Bulan</v>
      </c>
      <c r="U40" s="133"/>
      <c r="V40" s="6">
        <v>43745</v>
      </c>
      <c r="W40" s="6"/>
      <c r="X40" s="52" t="str">
        <f t="shared" ca="1" si="4"/>
        <v>1Tahun</v>
      </c>
      <c r="Y40" s="136" t="str">
        <f t="shared" ca="1" si="5"/>
        <v>10Bulan</v>
      </c>
      <c r="Z40" s="133"/>
      <c r="AA40" s="59"/>
      <c r="AB40" s="133"/>
      <c r="AC40" s="133"/>
      <c r="AD40" s="54" t="s">
        <v>1128</v>
      </c>
      <c r="AE40" s="55"/>
      <c r="AF40" s="56" t="s">
        <v>1119</v>
      </c>
      <c r="AG40" s="4" t="s">
        <v>78</v>
      </c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4" t="s">
        <v>211</v>
      </c>
      <c r="AS40" s="57"/>
      <c r="AT40" s="7"/>
      <c r="AU40" s="7"/>
      <c r="AV40" s="7"/>
      <c r="AW40" s="133"/>
      <c r="AX40" s="133"/>
      <c r="AY40" s="133"/>
      <c r="AZ40" s="133"/>
      <c r="BA40" s="133"/>
      <c r="BB40" s="7"/>
      <c r="BC40" s="7"/>
      <c r="BD40" s="53" t="s">
        <v>1129</v>
      </c>
      <c r="BE40" s="58"/>
      <c r="BF40" s="53" t="s">
        <v>80</v>
      </c>
      <c r="BG40" s="58"/>
      <c r="BH40" s="133"/>
      <c r="BI40" s="137"/>
      <c r="BJ40" s="137"/>
      <c r="BK40" s="54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</row>
    <row r="41" spans="1:79" s="138" customFormat="1" ht="12.75">
      <c r="A41" s="10">
        <v>418</v>
      </c>
      <c r="B41" s="3" t="s">
        <v>64</v>
      </c>
      <c r="C41" s="66" t="s">
        <v>1622</v>
      </c>
      <c r="D41" s="59" t="s">
        <v>1623</v>
      </c>
      <c r="E41" s="133"/>
      <c r="F41" s="3" t="s">
        <v>68</v>
      </c>
      <c r="G41" s="133"/>
      <c r="H41" s="133"/>
      <c r="I41" s="133"/>
      <c r="J41" s="133"/>
      <c r="K41" s="10" t="s">
        <v>1624</v>
      </c>
      <c r="L41" s="10" t="s">
        <v>895</v>
      </c>
      <c r="M41" s="3" t="s">
        <v>1625</v>
      </c>
      <c r="N41" s="133"/>
      <c r="O41" s="4" t="s">
        <v>72</v>
      </c>
      <c r="P41" s="70" t="s">
        <v>73</v>
      </c>
      <c r="Q41" s="50"/>
      <c r="R41" s="134" t="s">
        <v>74</v>
      </c>
      <c r="S41" s="135">
        <v>33153</v>
      </c>
      <c r="T41" s="51" t="str">
        <f t="shared" ca="1" si="3"/>
        <v>30 Tahun 10 Bulan</v>
      </c>
      <c r="U41" s="133"/>
      <c r="V41" s="71">
        <v>44061</v>
      </c>
      <c r="W41" s="6"/>
      <c r="X41" s="52" t="str">
        <f t="shared" ca="1" si="4"/>
        <v>1Tahun</v>
      </c>
      <c r="Y41" s="136" t="str">
        <f t="shared" ca="1" si="5"/>
        <v>0Bulan</v>
      </c>
      <c r="Z41" s="133"/>
      <c r="AA41" s="72" t="s">
        <v>113</v>
      </c>
      <c r="AB41" s="133"/>
      <c r="AC41" s="133"/>
      <c r="AD41" s="72" t="s">
        <v>1626</v>
      </c>
      <c r="AE41" s="55"/>
      <c r="AF41" s="73" t="s">
        <v>1627</v>
      </c>
      <c r="AG41" s="3" t="s">
        <v>78</v>
      </c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7"/>
      <c r="AS41" s="57"/>
      <c r="AT41" s="7"/>
      <c r="AU41" s="7"/>
      <c r="AV41" s="7"/>
      <c r="AW41" s="133"/>
      <c r="AX41" s="133"/>
      <c r="AY41" s="133"/>
      <c r="AZ41" s="133"/>
      <c r="BA41" s="133"/>
      <c r="BB41" s="7"/>
      <c r="BC41" s="7"/>
      <c r="BD41" s="74" t="s">
        <v>1628</v>
      </c>
      <c r="BE41" s="58"/>
      <c r="BF41" s="53" t="s">
        <v>80</v>
      </c>
      <c r="BG41" s="58"/>
      <c r="BH41" s="133"/>
      <c r="BI41" s="137"/>
      <c r="BJ41" s="137"/>
      <c r="BK41" s="72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</row>
    <row r="42" spans="1:79" s="138" customFormat="1" ht="12.75">
      <c r="A42" s="10">
        <v>408</v>
      </c>
      <c r="B42" s="7" t="s">
        <v>64</v>
      </c>
      <c r="C42" s="66" t="s">
        <v>893</v>
      </c>
      <c r="D42" s="14" t="s">
        <v>894</v>
      </c>
      <c r="E42" s="133"/>
      <c r="F42" s="3" t="s">
        <v>68</v>
      </c>
      <c r="G42" s="133"/>
      <c r="H42" s="133"/>
      <c r="I42" s="133"/>
      <c r="J42" s="133"/>
      <c r="K42" s="10" t="s">
        <v>895</v>
      </c>
      <c r="L42" s="10" t="s">
        <v>895</v>
      </c>
      <c r="M42" s="7" t="s">
        <v>896</v>
      </c>
      <c r="N42" s="133"/>
      <c r="O42" s="7" t="s">
        <v>87</v>
      </c>
      <c r="P42" s="49" t="s">
        <v>88</v>
      </c>
      <c r="Q42" s="50"/>
      <c r="R42" s="134" t="s">
        <v>74</v>
      </c>
      <c r="S42" s="135">
        <v>35782</v>
      </c>
      <c r="T42" s="51" t="str">
        <f t="shared" ca="1" si="3"/>
        <v>23 Tahun 8 Bulan</v>
      </c>
      <c r="U42" s="133"/>
      <c r="V42" s="69">
        <v>43997</v>
      </c>
      <c r="W42" s="6"/>
      <c r="X42" s="52" t="str">
        <f t="shared" ca="1" si="4"/>
        <v>1Tahun</v>
      </c>
      <c r="Y42" s="136" t="str">
        <f t="shared" ca="1" si="5"/>
        <v>2Bulan</v>
      </c>
      <c r="Z42" s="133"/>
      <c r="AA42" s="63" t="s">
        <v>113</v>
      </c>
      <c r="AB42" s="133"/>
      <c r="AC42" s="133"/>
      <c r="AD42" s="63" t="s">
        <v>897</v>
      </c>
      <c r="AE42" s="55"/>
      <c r="AF42" s="56" t="s">
        <v>898</v>
      </c>
      <c r="AG42" s="7" t="s">
        <v>78</v>
      </c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0"/>
      <c r="AS42" s="57"/>
      <c r="AT42" s="7"/>
      <c r="AU42" s="7"/>
      <c r="AV42" s="7"/>
      <c r="AW42" s="133"/>
      <c r="AX42" s="133"/>
      <c r="AY42" s="133"/>
      <c r="AZ42" s="133"/>
      <c r="BA42" s="133"/>
      <c r="BB42" s="7"/>
      <c r="BC42" s="7"/>
      <c r="BD42" s="49" t="s">
        <v>899</v>
      </c>
      <c r="BE42" s="58"/>
      <c r="BF42" s="53" t="s">
        <v>80</v>
      </c>
      <c r="BG42" s="58"/>
      <c r="BH42" s="133"/>
      <c r="BI42" s="137"/>
      <c r="BJ42" s="137"/>
      <c r="BK42" s="6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</row>
    <row r="43" spans="1:79" s="138" customFormat="1" ht="12.75">
      <c r="A43" s="10">
        <v>409</v>
      </c>
      <c r="B43" s="10" t="s">
        <v>64</v>
      </c>
      <c r="C43" s="49" t="s">
        <v>2357</v>
      </c>
      <c r="D43" s="65" t="s">
        <v>2358</v>
      </c>
      <c r="E43" s="133"/>
      <c r="F43" s="3" t="s">
        <v>68</v>
      </c>
      <c r="G43" s="133"/>
      <c r="H43" s="133"/>
      <c r="I43" s="133"/>
      <c r="J43" s="133"/>
      <c r="K43" s="10" t="s">
        <v>895</v>
      </c>
      <c r="L43" s="10" t="s">
        <v>895</v>
      </c>
      <c r="M43" s="10" t="s">
        <v>896</v>
      </c>
      <c r="N43" s="133"/>
      <c r="O43" s="4" t="s">
        <v>87</v>
      </c>
      <c r="P43" s="7" t="s">
        <v>88</v>
      </c>
      <c r="Q43" s="50"/>
      <c r="R43" s="7" t="s">
        <v>74</v>
      </c>
      <c r="S43" s="61">
        <v>36230</v>
      </c>
      <c r="T43" s="51" t="str">
        <f t="shared" ca="1" si="3"/>
        <v>22 Tahun 5 Bulan</v>
      </c>
      <c r="U43" s="133"/>
      <c r="V43" s="99">
        <v>44378</v>
      </c>
      <c r="W43" s="6"/>
      <c r="X43" s="52" t="str">
        <f t="shared" ca="1" si="4"/>
        <v>0Tahun</v>
      </c>
      <c r="Y43" s="136" t="str">
        <f t="shared" ca="1" si="5"/>
        <v>2Bulan</v>
      </c>
      <c r="Z43" s="133"/>
      <c r="AA43" s="63" t="s">
        <v>113</v>
      </c>
      <c r="AB43" s="133"/>
      <c r="AC43" s="133"/>
      <c r="AD43" s="133" t="s">
        <v>2359</v>
      </c>
      <c r="AE43" s="55"/>
      <c r="AF43" s="56" t="s">
        <v>2360</v>
      </c>
      <c r="AG43" s="7" t="s">
        <v>78</v>
      </c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49" t="s">
        <v>2361</v>
      </c>
      <c r="AS43" s="57"/>
      <c r="AT43" s="7" t="s">
        <v>2362</v>
      </c>
      <c r="AU43" s="7"/>
      <c r="AV43" s="63" t="s">
        <v>2363</v>
      </c>
      <c r="AW43" s="133"/>
      <c r="AX43" s="133"/>
      <c r="AY43" s="133"/>
      <c r="AZ43" s="133"/>
      <c r="BA43" s="133"/>
      <c r="BB43" s="63"/>
      <c r="BC43" s="63"/>
      <c r="BD43" s="141" t="s">
        <v>2364</v>
      </c>
      <c r="BE43" s="58"/>
      <c r="BF43" s="2" t="s">
        <v>80</v>
      </c>
      <c r="BG43" s="58"/>
      <c r="BH43" s="133"/>
      <c r="BI43" s="137"/>
      <c r="BJ43" s="137"/>
      <c r="BK43" s="10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</row>
    <row r="44" spans="1:79" s="138" customFormat="1" ht="12.75">
      <c r="A44" s="10">
        <v>383</v>
      </c>
      <c r="B44" s="4" t="s">
        <v>64</v>
      </c>
      <c r="C44" s="49" t="s">
        <v>1072</v>
      </c>
      <c r="D44" s="5" t="s">
        <v>1073</v>
      </c>
      <c r="E44" s="133"/>
      <c r="F44" s="3" t="s">
        <v>68</v>
      </c>
      <c r="G44" s="133"/>
      <c r="H44" s="133"/>
      <c r="I44" s="133"/>
      <c r="J44" s="133"/>
      <c r="K44" s="10" t="s">
        <v>1074</v>
      </c>
      <c r="L44" s="10" t="s">
        <v>110</v>
      </c>
      <c r="M44" s="8" t="s">
        <v>1075</v>
      </c>
      <c r="N44" s="133"/>
      <c r="O44" s="7" t="s">
        <v>87</v>
      </c>
      <c r="P44" s="7" t="s">
        <v>240</v>
      </c>
      <c r="Q44" s="50"/>
      <c r="R44" s="134" t="s">
        <v>1076</v>
      </c>
      <c r="S44" s="135">
        <v>30196</v>
      </c>
      <c r="T44" s="51" t="str">
        <f t="shared" ca="1" si="3"/>
        <v>38 Tahun 11 Bulan</v>
      </c>
      <c r="U44" s="133"/>
      <c r="V44" s="6">
        <v>44139</v>
      </c>
      <c r="W44" s="6"/>
      <c r="X44" s="52" t="str">
        <f t="shared" ca="1" si="4"/>
        <v>0Tahun</v>
      </c>
      <c r="Y44" s="136" t="str">
        <f t="shared" ca="1" si="5"/>
        <v>10Bulan</v>
      </c>
      <c r="Z44" s="133"/>
      <c r="AA44" s="59" t="s">
        <v>113</v>
      </c>
      <c r="AB44" s="133"/>
      <c r="AC44" s="133"/>
      <c r="AD44" s="54" t="s">
        <v>1077</v>
      </c>
      <c r="AE44" s="55"/>
      <c r="AF44" s="56" t="s">
        <v>1078</v>
      </c>
      <c r="AG44" s="4" t="s">
        <v>78</v>
      </c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89" t="s">
        <v>1079</v>
      </c>
      <c r="AS44" s="57"/>
      <c r="AT44" s="7" t="s">
        <v>1080</v>
      </c>
      <c r="AU44" s="7"/>
      <c r="AV44" s="7" t="s">
        <v>1081</v>
      </c>
      <c r="AW44" s="133"/>
      <c r="AX44" s="133"/>
      <c r="AY44" s="133"/>
      <c r="AZ44" s="133"/>
      <c r="BA44" s="133"/>
      <c r="BB44" s="7"/>
      <c r="BC44" s="7">
        <v>0</v>
      </c>
      <c r="BD44" s="53" t="s">
        <v>1082</v>
      </c>
      <c r="BE44" s="58"/>
      <c r="BF44" s="53" t="s">
        <v>1083</v>
      </c>
      <c r="BG44" s="58"/>
      <c r="BH44" s="133"/>
      <c r="BI44" s="137"/>
      <c r="BJ44" s="137"/>
      <c r="BK44" s="9" t="s">
        <v>1084</v>
      </c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</row>
    <row r="45" spans="1:79" s="138" customFormat="1" ht="12.75">
      <c r="A45" s="10">
        <v>377</v>
      </c>
      <c r="B45" s="10" t="s">
        <v>64</v>
      </c>
      <c r="C45" s="49" t="s">
        <v>2401</v>
      </c>
      <c r="D45" s="59" t="s">
        <v>2402</v>
      </c>
      <c r="E45" s="133"/>
      <c r="F45" s="3" t="s">
        <v>68</v>
      </c>
      <c r="G45" s="133"/>
      <c r="H45" s="133"/>
      <c r="I45" s="133"/>
      <c r="J45" s="133"/>
      <c r="K45" s="10" t="s">
        <v>2379</v>
      </c>
      <c r="L45" s="10" t="s">
        <v>110</v>
      </c>
      <c r="M45" s="10" t="s">
        <v>2403</v>
      </c>
      <c r="N45" s="133"/>
      <c r="O45" s="4" t="s">
        <v>87</v>
      </c>
      <c r="P45" s="7" t="s">
        <v>88</v>
      </c>
      <c r="Q45" s="50"/>
      <c r="R45" s="7" t="s">
        <v>74</v>
      </c>
      <c r="S45" s="61">
        <v>35358</v>
      </c>
      <c r="T45" s="51" t="str">
        <f t="shared" ca="1" si="3"/>
        <v>24 Tahun 10 Bulan</v>
      </c>
      <c r="U45" s="133"/>
      <c r="V45" s="80">
        <v>44398</v>
      </c>
      <c r="W45" s="6"/>
      <c r="X45" s="52" t="str">
        <f t="shared" ca="1" si="4"/>
        <v>0Tahun</v>
      </c>
      <c r="Y45" s="136" t="str">
        <f t="shared" ca="1" si="5"/>
        <v>1Bulan</v>
      </c>
      <c r="Z45" s="133"/>
      <c r="AA45" s="63" t="s">
        <v>265</v>
      </c>
      <c r="AB45" s="133"/>
      <c r="AC45" s="133"/>
      <c r="AD45" s="133" t="s">
        <v>2404</v>
      </c>
      <c r="AE45" s="55"/>
      <c r="AF45" s="60" t="s">
        <v>2405</v>
      </c>
      <c r="AG45" s="7" t="s">
        <v>78</v>
      </c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2" t="s">
        <v>2406</v>
      </c>
      <c r="AS45" s="57"/>
      <c r="AT45" s="63" t="s">
        <v>2407</v>
      </c>
      <c r="AU45" s="63"/>
      <c r="AV45" s="63" t="s">
        <v>2408</v>
      </c>
      <c r="AW45" s="133"/>
      <c r="AX45" s="133"/>
      <c r="AY45" s="133"/>
      <c r="AZ45" s="133"/>
      <c r="BA45" s="133"/>
      <c r="BB45" s="63"/>
      <c r="BC45" s="63"/>
      <c r="BD45" s="53" t="s">
        <v>2409</v>
      </c>
      <c r="BE45" s="58"/>
      <c r="BF45" s="63" t="s">
        <v>2410</v>
      </c>
      <c r="BG45" s="58"/>
      <c r="BH45" s="133"/>
      <c r="BI45" s="137"/>
      <c r="BJ45" s="137"/>
      <c r="BK45" s="142" t="s">
        <v>2411</v>
      </c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</row>
    <row r="46" spans="1:79" s="138" customFormat="1" ht="12.75">
      <c r="A46" s="10">
        <v>378</v>
      </c>
      <c r="B46" s="10" t="s">
        <v>64</v>
      </c>
      <c r="C46" s="49" t="s">
        <v>2377</v>
      </c>
      <c r="D46" s="65" t="s">
        <v>2378</v>
      </c>
      <c r="E46" s="133"/>
      <c r="F46" s="3" t="s">
        <v>68</v>
      </c>
      <c r="G46" s="133"/>
      <c r="H46" s="133"/>
      <c r="I46" s="133"/>
      <c r="J46" s="133"/>
      <c r="K46" s="10" t="s">
        <v>2379</v>
      </c>
      <c r="L46" s="10" t="s">
        <v>110</v>
      </c>
      <c r="M46" s="10" t="s">
        <v>2380</v>
      </c>
      <c r="N46" s="133"/>
      <c r="O46" s="4" t="s">
        <v>87</v>
      </c>
      <c r="P46" s="7" t="s">
        <v>88</v>
      </c>
      <c r="Q46" s="50"/>
      <c r="R46" s="7" t="s">
        <v>74</v>
      </c>
      <c r="S46" s="61">
        <v>34609</v>
      </c>
      <c r="T46" s="51" t="str">
        <f t="shared" ca="1" si="3"/>
        <v>26 Tahun 10 Bulan</v>
      </c>
      <c r="U46" s="133"/>
      <c r="V46" s="99">
        <v>44389</v>
      </c>
      <c r="W46" s="6"/>
      <c r="X46" s="52" t="str">
        <f t="shared" ca="1" si="4"/>
        <v>0Tahun</v>
      </c>
      <c r="Y46" s="136" t="str">
        <f t="shared" ca="1" si="5"/>
        <v>1Bulan</v>
      </c>
      <c r="Z46" s="133"/>
      <c r="AA46" s="63" t="s">
        <v>2381</v>
      </c>
      <c r="AB46" s="133"/>
      <c r="AC46" s="133"/>
      <c r="AD46" s="133" t="s">
        <v>2382</v>
      </c>
      <c r="AE46" s="55"/>
      <c r="AF46" s="56" t="s">
        <v>2383</v>
      </c>
      <c r="AG46" s="7" t="s">
        <v>78</v>
      </c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2" t="s">
        <v>2384</v>
      </c>
      <c r="AS46" s="57"/>
      <c r="AT46" s="63" t="s">
        <v>2385</v>
      </c>
      <c r="AU46" s="63"/>
      <c r="AV46" s="63" t="s">
        <v>2386</v>
      </c>
      <c r="AW46" s="133"/>
      <c r="AX46" s="133"/>
      <c r="AY46" s="133"/>
      <c r="AZ46" s="133"/>
      <c r="BA46" s="133"/>
      <c r="BB46" s="63"/>
      <c r="BC46" s="63"/>
      <c r="BD46" s="141" t="s">
        <v>2387</v>
      </c>
      <c r="BE46" s="58"/>
      <c r="BF46" s="63" t="s">
        <v>2388</v>
      </c>
      <c r="BG46" s="58"/>
      <c r="BH46" s="133"/>
      <c r="BI46" s="137"/>
      <c r="BJ46" s="137"/>
      <c r="BK46" s="142" t="s">
        <v>2389</v>
      </c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</row>
    <row r="47" spans="1:79" s="138" customFormat="1" ht="12.75">
      <c r="A47" s="10">
        <v>379</v>
      </c>
      <c r="B47" s="10" t="s">
        <v>64</v>
      </c>
      <c r="C47" s="49" t="s">
        <v>2390</v>
      </c>
      <c r="D47" s="65" t="s">
        <v>2391</v>
      </c>
      <c r="E47" s="133"/>
      <c r="F47" s="3" t="s">
        <v>68</v>
      </c>
      <c r="G47" s="133"/>
      <c r="H47" s="133"/>
      <c r="I47" s="133"/>
      <c r="J47" s="133"/>
      <c r="K47" s="10" t="s">
        <v>2379</v>
      </c>
      <c r="L47" s="10" t="s">
        <v>110</v>
      </c>
      <c r="M47" s="10" t="s">
        <v>2392</v>
      </c>
      <c r="N47" s="133"/>
      <c r="O47" s="4" t="s">
        <v>87</v>
      </c>
      <c r="P47" s="7" t="s">
        <v>88</v>
      </c>
      <c r="Q47" s="50"/>
      <c r="R47" s="7" t="s">
        <v>74</v>
      </c>
      <c r="S47" s="61">
        <v>35857</v>
      </c>
      <c r="T47" s="51" t="str">
        <f t="shared" ca="1" si="3"/>
        <v>23 Tahun 5 Bulan</v>
      </c>
      <c r="U47" s="133"/>
      <c r="V47" s="99">
        <v>44389</v>
      </c>
      <c r="W47" s="6"/>
      <c r="X47" s="52" t="str">
        <f t="shared" ca="1" si="4"/>
        <v>0Tahun</v>
      </c>
      <c r="Y47" s="136" t="str">
        <f t="shared" ca="1" si="5"/>
        <v>1Bulan</v>
      </c>
      <c r="Z47" s="133"/>
      <c r="AA47" s="63" t="s">
        <v>113</v>
      </c>
      <c r="AB47" s="133"/>
      <c r="AC47" s="133"/>
      <c r="AD47" s="133" t="s">
        <v>2393</v>
      </c>
      <c r="AE47" s="55"/>
      <c r="AF47" s="56" t="s">
        <v>2394</v>
      </c>
      <c r="AG47" s="7" t="s">
        <v>375</v>
      </c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49" t="s">
        <v>2395</v>
      </c>
      <c r="AS47" s="57"/>
      <c r="AT47" s="63" t="s">
        <v>2396</v>
      </c>
      <c r="AU47" s="63"/>
      <c r="AV47" s="63" t="s">
        <v>2397</v>
      </c>
      <c r="AW47" s="133"/>
      <c r="AX47" s="133"/>
      <c r="AY47" s="133"/>
      <c r="AZ47" s="133"/>
      <c r="BA47" s="133"/>
      <c r="BB47" s="63"/>
      <c r="BC47" s="63"/>
      <c r="BD47" s="141" t="s">
        <v>2398</v>
      </c>
      <c r="BE47" s="58"/>
      <c r="BF47" s="63" t="s">
        <v>2399</v>
      </c>
      <c r="BG47" s="58"/>
      <c r="BH47" s="133"/>
      <c r="BI47" s="137"/>
      <c r="BJ47" s="137"/>
      <c r="BK47" s="142" t="s">
        <v>2400</v>
      </c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</row>
    <row r="48" spans="1:79" s="138" customFormat="1" ht="12.75">
      <c r="A48" s="10">
        <v>380</v>
      </c>
      <c r="B48" s="3" t="s">
        <v>64</v>
      </c>
      <c r="C48" s="66" t="s">
        <v>133</v>
      </c>
      <c r="D48" s="59" t="s">
        <v>134</v>
      </c>
      <c r="E48" s="133" t="s">
        <v>135</v>
      </c>
      <c r="F48" s="3" t="s">
        <v>68</v>
      </c>
      <c r="G48" s="133"/>
      <c r="H48" s="133"/>
      <c r="I48" s="133"/>
      <c r="J48" s="133"/>
      <c r="K48" s="10" t="s">
        <v>136</v>
      </c>
      <c r="L48" s="3" t="s">
        <v>110</v>
      </c>
      <c r="M48" s="7" t="s">
        <v>2634</v>
      </c>
      <c r="N48" s="133"/>
      <c r="O48" s="7" t="s">
        <v>72</v>
      </c>
      <c r="P48" s="70" t="s">
        <v>112</v>
      </c>
      <c r="Q48" s="50"/>
      <c r="R48" s="134" t="s">
        <v>89</v>
      </c>
      <c r="S48" s="135">
        <v>32476</v>
      </c>
      <c r="T48" s="51" t="str">
        <f t="shared" ca="1" si="3"/>
        <v>32 Tahun 9 Bulan</v>
      </c>
      <c r="U48" s="133"/>
      <c r="V48" s="71">
        <v>43885</v>
      </c>
      <c r="W48" s="6"/>
      <c r="X48" s="52" t="str">
        <f t="shared" ca="1" si="4"/>
        <v>1Tahun</v>
      </c>
      <c r="Y48" s="136" t="str">
        <f t="shared" ca="1" si="5"/>
        <v>6Bulan</v>
      </c>
      <c r="Z48" s="133"/>
      <c r="AA48" s="72" t="s">
        <v>113</v>
      </c>
      <c r="AB48" s="133"/>
      <c r="AC48" s="133"/>
      <c r="AD48" s="72" t="s">
        <v>137</v>
      </c>
      <c r="AE48" s="55"/>
      <c r="AF48" s="73" t="s">
        <v>138</v>
      </c>
      <c r="AG48" s="3" t="s">
        <v>78</v>
      </c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2" t="s">
        <v>139</v>
      </c>
      <c r="AS48" s="57"/>
      <c r="AT48" s="7"/>
      <c r="AU48" s="7"/>
      <c r="AV48" s="7"/>
      <c r="AW48" s="133"/>
      <c r="AX48" s="133"/>
      <c r="AY48" s="133"/>
      <c r="AZ48" s="133"/>
      <c r="BA48" s="133"/>
      <c r="BB48" s="7"/>
      <c r="BC48" s="7"/>
      <c r="BD48" s="74" t="s">
        <v>140</v>
      </c>
      <c r="BE48" s="58"/>
      <c r="BF48" s="72" t="s">
        <v>141</v>
      </c>
      <c r="BG48" s="58"/>
      <c r="BH48" s="133"/>
      <c r="BI48" s="137"/>
      <c r="BJ48" s="137"/>
      <c r="BK48" s="72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</row>
    <row r="49" spans="1:79" s="138" customFormat="1" ht="12.75">
      <c r="A49" s="10">
        <v>381</v>
      </c>
      <c r="B49" s="4" t="s">
        <v>64</v>
      </c>
      <c r="C49" s="66" t="s">
        <v>1317</v>
      </c>
      <c r="D49" s="5" t="s">
        <v>1318</v>
      </c>
      <c r="E49" s="133"/>
      <c r="F49" s="3" t="s">
        <v>68</v>
      </c>
      <c r="G49" s="133"/>
      <c r="H49" s="133"/>
      <c r="I49" s="133"/>
      <c r="J49" s="133"/>
      <c r="K49" s="10" t="s">
        <v>136</v>
      </c>
      <c r="L49" s="10" t="s">
        <v>110</v>
      </c>
      <c r="M49" s="7" t="s">
        <v>2634</v>
      </c>
      <c r="N49" s="133"/>
      <c r="O49" s="4" t="s">
        <v>72</v>
      </c>
      <c r="P49" s="2" t="s">
        <v>297</v>
      </c>
      <c r="Q49" s="50" t="s">
        <v>2959</v>
      </c>
      <c r="R49" s="134" t="s">
        <v>74</v>
      </c>
      <c r="S49" s="135">
        <v>34136</v>
      </c>
      <c r="T49" s="51" t="str">
        <f t="shared" ca="1" si="3"/>
        <v>28 Tahun 2 Bulan</v>
      </c>
      <c r="U49" s="133"/>
      <c r="V49" s="6">
        <v>44092</v>
      </c>
      <c r="W49" s="6"/>
      <c r="X49" s="52" t="str">
        <f t="shared" ca="1" si="4"/>
        <v>0Tahun</v>
      </c>
      <c r="Y49" s="136" t="str">
        <f t="shared" ca="1" si="5"/>
        <v>11Bulan</v>
      </c>
      <c r="Z49" s="133"/>
      <c r="AA49" s="53" t="s">
        <v>113</v>
      </c>
      <c r="AB49" s="133"/>
      <c r="AC49" s="133"/>
      <c r="AD49" s="54" t="s">
        <v>1319</v>
      </c>
      <c r="AE49" s="55" t="s">
        <v>211</v>
      </c>
      <c r="AF49" s="56" t="s">
        <v>1320</v>
      </c>
      <c r="AG49" s="4" t="s">
        <v>78</v>
      </c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3"/>
      <c r="AS49" s="57" t="s">
        <v>2892</v>
      </c>
      <c r="AT49" s="7"/>
      <c r="AU49" s="7"/>
      <c r="AV49" s="7"/>
      <c r="AW49" s="133"/>
      <c r="AX49" s="133"/>
      <c r="AY49" s="133"/>
      <c r="AZ49" s="133"/>
      <c r="BA49" s="133"/>
      <c r="BB49" s="7"/>
      <c r="BC49" s="7"/>
      <c r="BD49" s="53" t="s">
        <v>1321</v>
      </c>
      <c r="BE49" s="58"/>
      <c r="BF49" s="53" t="s">
        <v>80</v>
      </c>
      <c r="BG49" s="58" t="s">
        <v>2670</v>
      </c>
      <c r="BH49" s="133"/>
      <c r="BI49" s="137"/>
      <c r="BJ49" s="137"/>
      <c r="BK49" s="54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</row>
    <row r="50" spans="1:79" s="138" customFormat="1" ht="12.75">
      <c r="A50" s="10">
        <v>374</v>
      </c>
      <c r="B50" s="3" t="s">
        <v>64</v>
      </c>
      <c r="C50" s="66" t="s">
        <v>1957</v>
      </c>
      <c r="D50" s="59" t="s">
        <v>1958</v>
      </c>
      <c r="E50" s="133"/>
      <c r="F50" s="3" t="s">
        <v>68</v>
      </c>
      <c r="G50" s="133"/>
      <c r="H50" s="133"/>
      <c r="I50" s="133"/>
      <c r="J50" s="133"/>
      <c r="K50" s="10" t="s">
        <v>710</v>
      </c>
      <c r="L50" s="10" t="s">
        <v>110</v>
      </c>
      <c r="M50" s="3" t="s">
        <v>1959</v>
      </c>
      <c r="N50" s="133"/>
      <c r="O50" s="4" t="s">
        <v>87</v>
      </c>
      <c r="P50" s="70" t="s">
        <v>88</v>
      </c>
      <c r="Q50" s="50" t="s">
        <v>2959</v>
      </c>
      <c r="R50" s="134" t="s">
        <v>241</v>
      </c>
      <c r="S50" s="135">
        <v>34808</v>
      </c>
      <c r="T50" s="51" t="str">
        <f t="shared" ca="1" si="3"/>
        <v>26 Tahun 4 Bulan</v>
      </c>
      <c r="U50" s="133"/>
      <c r="V50" s="71">
        <v>44081</v>
      </c>
      <c r="W50" s="6"/>
      <c r="X50" s="52" t="str">
        <f t="shared" ca="1" si="4"/>
        <v>0Tahun</v>
      </c>
      <c r="Y50" s="136" t="str">
        <f t="shared" ca="1" si="5"/>
        <v>11Bulan</v>
      </c>
      <c r="Z50" s="133"/>
      <c r="AA50" s="72" t="s">
        <v>113</v>
      </c>
      <c r="AB50" s="133"/>
      <c r="AC50" s="133"/>
      <c r="AD50" s="72" t="s">
        <v>1960</v>
      </c>
      <c r="AE50" s="55" t="s">
        <v>211</v>
      </c>
      <c r="AF50" s="73" t="s">
        <v>1961</v>
      </c>
      <c r="AG50" s="3" t="s">
        <v>78</v>
      </c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7"/>
      <c r="AS50" s="57" t="s">
        <v>2891</v>
      </c>
      <c r="AT50" s="7"/>
      <c r="AU50" s="7"/>
      <c r="AV50" s="7"/>
      <c r="AW50" s="133"/>
      <c r="AX50" s="133"/>
      <c r="AY50" s="133"/>
      <c r="AZ50" s="133"/>
      <c r="BA50" s="133"/>
      <c r="BB50" s="7"/>
      <c r="BC50" s="7"/>
      <c r="BD50" s="74" t="s">
        <v>1962</v>
      </c>
      <c r="BE50" s="58"/>
      <c r="BF50" s="72" t="s">
        <v>1963</v>
      </c>
      <c r="BG50" s="58" t="s">
        <v>1963</v>
      </c>
      <c r="BH50" s="133"/>
      <c r="BI50" s="137"/>
      <c r="BJ50" s="137"/>
      <c r="BK50" s="72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</row>
    <row r="51" spans="1:79" s="138" customFormat="1" ht="12.75">
      <c r="A51" s="10">
        <v>424</v>
      </c>
      <c r="B51" s="3" t="s">
        <v>64</v>
      </c>
      <c r="C51" s="49" t="s">
        <v>879</v>
      </c>
      <c r="D51" s="59" t="s">
        <v>880</v>
      </c>
      <c r="E51" s="133"/>
      <c r="F51" s="3" t="s">
        <v>68</v>
      </c>
      <c r="G51" s="133"/>
      <c r="H51" s="133"/>
      <c r="I51" s="133"/>
      <c r="J51" s="133"/>
      <c r="K51" s="10" t="s">
        <v>881</v>
      </c>
      <c r="L51" s="10" t="s">
        <v>110</v>
      </c>
      <c r="M51" s="3" t="s">
        <v>2633</v>
      </c>
      <c r="N51" s="133"/>
      <c r="O51" s="7" t="s">
        <v>72</v>
      </c>
      <c r="P51" s="81" t="s">
        <v>88</v>
      </c>
      <c r="Q51" s="50"/>
      <c r="R51" s="134" t="s">
        <v>574</v>
      </c>
      <c r="S51" s="135">
        <v>35940</v>
      </c>
      <c r="T51" s="51" t="str">
        <f t="shared" ca="1" si="3"/>
        <v>23 Tahun 3 Bulan</v>
      </c>
      <c r="U51" s="133"/>
      <c r="V51" s="71">
        <v>44217</v>
      </c>
      <c r="W51" s="6"/>
      <c r="X51" s="52" t="str">
        <f t="shared" ca="1" si="4"/>
        <v>0Tahun</v>
      </c>
      <c r="Y51" s="136" t="str">
        <f t="shared" ca="1" si="5"/>
        <v>7Bulan</v>
      </c>
      <c r="Z51" s="133"/>
      <c r="AA51" s="72" t="s">
        <v>90</v>
      </c>
      <c r="AB51" s="133"/>
      <c r="AC51" s="133"/>
      <c r="AD51" s="72" t="s">
        <v>882</v>
      </c>
      <c r="AE51" s="55"/>
      <c r="AF51" s="73" t="s">
        <v>883</v>
      </c>
      <c r="AG51" s="3" t="s">
        <v>78</v>
      </c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7"/>
      <c r="AS51" s="57"/>
      <c r="AT51" s="7" t="s">
        <v>884</v>
      </c>
      <c r="AU51" s="7"/>
      <c r="AV51" s="7" t="s">
        <v>885</v>
      </c>
      <c r="AW51" s="133"/>
      <c r="AX51" s="133"/>
      <c r="AY51" s="133"/>
      <c r="AZ51" s="133"/>
      <c r="BA51" s="133"/>
      <c r="BB51" s="7"/>
      <c r="BC51" s="7"/>
      <c r="BD51" s="108" t="s">
        <v>886</v>
      </c>
      <c r="BE51" s="58"/>
      <c r="BF51" s="53" t="s">
        <v>80</v>
      </c>
      <c r="BG51" s="58"/>
      <c r="BH51" s="133"/>
      <c r="BI51" s="137"/>
      <c r="BJ51" s="137"/>
      <c r="BK51" s="72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</row>
    <row r="52" spans="1:79" s="138" customFormat="1" ht="12.75">
      <c r="A52" s="10">
        <v>391</v>
      </c>
      <c r="B52" s="3" t="s">
        <v>64</v>
      </c>
      <c r="C52" s="49" t="s">
        <v>406</v>
      </c>
      <c r="D52" s="152" t="s">
        <v>407</v>
      </c>
      <c r="E52" s="133" t="s">
        <v>408</v>
      </c>
      <c r="F52" s="3" t="s">
        <v>68</v>
      </c>
      <c r="G52" s="133"/>
      <c r="H52" s="133"/>
      <c r="I52" s="133"/>
      <c r="J52" s="133"/>
      <c r="K52" s="10" t="s">
        <v>409</v>
      </c>
      <c r="L52" s="4" t="s">
        <v>410</v>
      </c>
      <c r="M52" s="3" t="s">
        <v>411</v>
      </c>
      <c r="N52" s="133"/>
      <c r="O52" s="7" t="s">
        <v>72</v>
      </c>
      <c r="P52" s="81" t="s">
        <v>240</v>
      </c>
      <c r="Q52" s="50"/>
      <c r="R52" s="134" t="s">
        <v>74</v>
      </c>
      <c r="S52" s="135">
        <v>31344</v>
      </c>
      <c r="T52" s="51" t="str">
        <f t="shared" ca="1" si="3"/>
        <v>35 Tahun 10 Bulan</v>
      </c>
      <c r="U52" s="133"/>
      <c r="V52" s="62">
        <v>44067</v>
      </c>
      <c r="W52" s="6"/>
      <c r="X52" s="52" t="str">
        <f t="shared" ca="1" si="4"/>
        <v>1Tahun</v>
      </c>
      <c r="Y52" s="136" t="str">
        <f t="shared" ca="1" si="5"/>
        <v>0Bulan</v>
      </c>
      <c r="Z52" s="133"/>
      <c r="AA52" s="59" t="s">
        <v>113</v>
      </c>
      <c r="AB52" s="133"/>
      <c r="AC52" s="133"/>
      <c r="AD52" s="72" t="s">
        <v>412</v>
      </c>
      <c r="AE52" s="55"/>
      <c r="AF52" s="56" t="s">
        <v>413</v>
      </c>
      <c r="AG52" s="3" t="s">
        <v>78</v>
      </c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79">
        <v>7310534476</v>
      </c>
      <c r="AS52" s="57"/>
      <c r="AT52" s="7"/>
      <c r="AU52" s="7"/>
      <c r="AV52" s="7"/>
      <c r="AW52" s="133"/>
      <c r="AX52" s="133"/>
      <c r="AY52" s="133"/>
      <c r="AZ52" s="133"/>
      <c r="BA52" s="133"/>
      <c r="BB52" s="7"/>
      <c r="BC52" s="7"/>
      <c r="BD52" s="74" t="s">
        <v>414</v>
      </c>
      <c r="BE52" s="58"/>
      <c r="BF52" s="59"/>
      <c r="BG52" s="58"/>
      <c r="BH52" s="133"/>
      <c r="BI52" s="137"/>
      <c r="BJ52" s="137"/>
      <c r="BK52" s="72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</row>
    <row r="53" spans="1:79" s="138" customFormat="1" ht="12.75">
      <c r="A53" s="10"/>
      <c r="B53" s="10" t="s">
        <v>64</v>
      </c>
      <c r="C53" s="49"/>
      <c r="D53" s="59" t="s">
        <v>2960</v>
      </c>
      <c r="E53" s="133"/>
      <c r="F53" s="10"/>
      <c r="G53" s="133"/>
      <c r="H53" s="133"/>
      <c r="I53" s="133"/>
      <c r="J53" s="133"/>
      <c r="K53" s="10"/>
      <c r="L53" s="10" t="s">
        <v>410</v>
      </c>
      <c r="M53" s="10" t="s">
        <v>2961</v>
      </c>
      <c r="N53" s="133"/>
      <c r="O53" s="4"/>
      <c r="P53" s="7"/>
      <c r="Q53" s="50"/>
      <c r="R53" s="7"/>
      <c r="S53" s="61"/>
      <c r="T53" s="51"/>
      <c r="U53" s="99"/>
      <c r="V53" s="99"/>
      <c r="W53" s="6"/>
      <c r="X53" s="52"/>
      <c r="Y53" s="136"/>
      <c r="Z53" s="133"/>
      <c r="AA53" s="63"/>
      <c r="AB53" s="133"/>
      <c r="AC53" s="133"/>
      <c r="AD53" s="133"/>
      <c r="AE53" s="55"/>
      <c r="AF53" s="60"/>
      <c r="AG53" s="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0"/>
      <c r="AS53" s="57"/>
      <c r="AT53" s="63"/>
      <c r="AU53" s="63"/>
      <c r="AV53" s="63"/>
      <c r="AW53" s="133"/>
      <c r="AX53" s="133"/>
      <c r="AY53" s="133"/>
      <c r="AZ53" s="133"/>
      <c r="BA53" s="133"/>
      <c r="BB53" s="63"/>
      <c r="BC53" s="63"/>
      <c r="BD53" s="141"/>
      <c r="BE53" s="58"/>
      <c r="BF53" s="63"/>
      <c r="BG53" s="58"/>
      <c r="BH53" s="133"/>
      <c r="BI53" s="137"/>
      <c r="BJ53" s="137"/>
      <c r="BK53" s="10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</row>
    <row r="54" spans="1:79" s="138" customFormat="1" ht="12.75">
      <c r="A54" s="10">
        <v>413</v>
      </c>
      <c r="B54" s="10" t="s">
        <v>64</v>
      </c>
      <c r="C54" s="49" t="s">
        <v>2157</v>
      </c>
      <c r="D54" s="59" t="s">
        <v>2158</v>
      </c>
      <c r="E54" s="133"/>
      <c r="F54" s="10" t="s">
        <v>68</v>
      </c>
      <c r="G54" s="133"/>
      <c r="H54" s="133"/>
      <c r="I54" s="133"/>
      <c r="J54" s="133"/>
      <c r="K54" s="10" t="s">
        <v>2159</v>
      </c>
      <c r="L54" s="10" t="s">
        <v>410</v>
      </c>
      <c r="M54" s="10" t="s">
        <v>2160</v>
      </c>
      <c r="N54" s="133"/>
      <c r="O54" s="4" t="s">
        <v>72</v>
      </c>
      <c r="P54" s="7"/>
      <c r="Q54" s="50"/>
      <c r="R54" s="7"/>
      <c r="S54" s="61"/>
      <c r="T54" s="51" t="str">
        <f ca="1">(DATEDIF($S54,NOW(),"Y")&amp;" Tahun ")&amp;(DATEDIF($S54,NOW(),"YM")&amp;" Bulan")</f>
        <v>121 Tahun 7 Bulan</v>
      </c>
      <c r="U54" s="99">
        <v>44349</v>
      </c>
      <c r="V54" s="99">
        <v>44349</v>
      </c>
      <c r="W54" s="6"/>
      <c r="X54" s="52" t="str">
        <f ca="1">INT((NOW()-V54)/365)&amp;"Tahun"</f>
        <v>0Tahun</v>
      </c>
      <c r="Y54" s="136" t="str">
        <f ca="1">INT(MOD((NOW()-V54),365)/30)&amp;"Bulan"</f>
        <v>3Bulan</v>
      </c>
      <c r="Z54" s="133" t="s">
        <v>75</v>
      </c>
      <c r="AA54" s="63"/>
      <c r="AB54" s="133"/>
      <c r="AC54" s="133"/>
      <c r="AD54" s="133" t="s">
        <v>2161</v>
      </c>
      <c r="AE54" s="55"/>
      <c r="AF54" s="60"/>
      <c r="AG54" s="3" t="s">
        <v>78</v>
      </c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0">
        <v>5310525903</v>
      </c>
      <c r="AS54" s="57"/>
      <c r="AT54" s="63"/>
      <c r="AU54" s="63"/>
      <c r="AV54" s="63"/>
      <c r="AW54" s="133"/>
      <c r="AX54" s="133"/>
      <c r="AY54" s="133"/>
      <c r="AZ54" s="133"/>
      <c r="BA54" s="133"/>
      <c r="BB54" s="63"/>
      <c r="BC54" s="63"/>
      <c r="BD54" s="141" t="s">
        <v>2162</v>
      </c>
      <c r="BE54" s="58"/>
      <c r="BF54" s="63"/>
      <c r="BG54" s="58"/>
      <c r="BH54" s="133"/>
      <c r="BI54" s="137"/>
      <c r="BJ54" s="137"/>
      <c r="BK54" s="10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</row>
    <row r="55" spans="1:79" s="138" customFormat="1" ht="12.75">
      <c r="A55" s="10">
        <v>410</v>
      </c>
      <c r="B55" s="3" t="s">
        <v>64</v>
      </c>
      <c r="C55" s="66" t="s">
        <v>1665</v>
      </c>
      <c r="D55" s="59" t="s">
        <v>1666</v>
      </c>
      <c r="E55" s="133"/>
      <c r="F55" s="3" t="s">
        <v>68</v>
      </c>
      <c r="G55" s="133"/>
      <c r="H55" s="133"/>
      <c r="I55" s="133"/>
      <c r="J55" s="133"/>
      <c r="K55" s="10" t="s">
        <v>1667</v>
      </c>
      <c r="L55" s="10" t="s">
        <v>410</v>
      </c>
      <c r="M55" s="3" t="s">
        <v>1668</v>
      </c>
      <c r="N55" s="133"/>
      <c r="O55" s="7" t="s">
        <v>87</v>
      </c>
      <c r="P55" s="70" t="s">
        <v>297</v>
      </c>
      <c r="Q55" s="50"/>
      <c r="R55" s="134" t="s">
        <v>1669</v>
      </c>
      <c r="S55" s="135">
        <v>34745</v>
      </c>
      <c r="T55" s="51" t="str">
        <f ca="1">(DATEDIF($S55,NOW(),"Y")&amp;" Tahun ")&amp;(DATEDIF($S55,NOW(),"YM")&amp;" Bulan")</f>
        <v>26 Tahun 6 Bulan</v>
      </c>
      <c r="U55" s="133"/>
      <c r="V55" s="71">
        <v>43896</v>
      </c>
      <c r="W55" s="6"/>
      <c r="X55" s="52" t="str">
        <f ca="1">INT((NOW()-V55)/365)&amp;"Tahun"</f>
        <v>1Tahun</v>
      </c>
      <c r="Y55" s="136" t="str">
        <f ca="1">INT(MOD((NOW()-V55),365)/30)&amp;"Bulan"</f>
        <v>5Bulan</v>
      </c>
      <c r="Z55" s="133"/>
      <c r="AA55" s="72" t="s">
        <v>113</v>
      </c>
      <c r="AB55" s="133"/>
      <c r="AC55" s="133"/>
      <c r="AD55" s="72" t="s">
        <v>1670</v>
      </c>
      <c r="AE55" s="55"/>
      <c r="AF55" s="73" t="s">
        <v>1671</v>
      </c>
      <c r="AG55" s="3" t="s">
        <v>78</v>
      </c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2" t="s">
        <v>1672</v>
      </c>
      <c r="AS55" s="57"/>
      <c r="AT55" s="7"/>
      <c r="AU55" s="7"/>
      <c r="AV55" s="7" t="s">
        <v>1673</v>
      </c>
      <c r="AW55" s="133"/>
      <c r="AX55" s="133"/>
      <c r="AY55" s="133"/>
      <c r="AZ55" s="133"/>
      <c r="BA55" s="133"/>
      <c r="BB55" s="7"/>
      <c r="BC55" s="7"/>
      <c r="BD55" s="74" t="s">
        <v>1674</v>
      </c>
      <c r="BE55" s="58"/>
      <c r="BF55" s="53" t="s">
        <v>80</v>
      </c>
      <c r="BG55" s="58"/>
      <c r="BH55" s="133"/>
      <c r="BI55" s="137"/>
      <c r="BJ55" s="137"/>
      <c r="BK55" s="12" t="s">
        <v>1675</v>
      </c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</row>
  </sheetData>
  <autoFilter ref="A2:CB2" xr:uid="{00000000-0009-0000-0000-000001000000}"/>
  <conditionalFormatting sqref="C27">
    <cfRule type="duplicateValues" dxfId="3" priority="1"/>
  </conditionalFormatting>
  <hyperlinks>
    <hyperlink ref="BK38" r:id="rId1" xr:uid="{00000000-0004-0000-0100-000000000000}"/>
    <hyperlink ref="BK55" r:id="rId2" xr:uid="{00000000-0004-0000-0100-000001000000}"/>
    <hyperlink ref="BK26" r:id="rId3" xr:uid="{00000000-0004-0000-0100-000002000000}"/>
    <hyperlink ref="BK5" r:id="rId4" xr:uid="{00000000-0004-0000-0100-000003000000}"/>
    <hyperlink ref="BK46" r:id="rId5" xr:uid="{00000000-0004-0000-0100-000004000000}"/>
    <hyperlink ref="BK47" r:id="rId6" xr:uid="{00000000-0004-0000-0100-000005000000}"/>
    <hyperlink ref="BK35" r:id="rId7" xr:uid="{00000000-0004-0000-0100-000006000000}"/>
    <hyperlink ref="BK45" r:id="rId8" xr:uid="{00000000-0004-0000-0100-000007000000}"/>
    <hyperlink ref="BK44" r:id="rId9" xr:uid="{00000000-0004-0000-0100-000008000000}"/>
    <hyperlink ref="BK18" r:id="rId10" xr:uid="{00000000-0004-0000-0100-000009000000}"/>
  </hyperlinks>
  <pageMargins left="0.7" right="0.7" top="0.75" bottom="0.75" header="0.3" footer="0.3"/>
  <legacy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D91B0-C135-4287-955E-156648E7D0C7}">
  <dimension ref="A8:XEL11"/>
  <sheetViews>
    <sheetView workbookViewId="0">
      <pane xSplit="4" ySplit="8" topLeftCell="W9" activePane="bottomRight" state="frozen"/>
      <selection pane="topRight" activeCell="E1" sqref="E1"/>
      <selection pane="bottomLeft" activeCell="A9" sqref="A9"/>
      <selection pane="bottomRight" activeCell="AI11" sqref="AI11"/>
    </sheetView>
  </sheetViews>
  <sheetFormatPr defaultRowHeight="15"/>
  <cols>
    <col min="4" max="4" width="17" bestFit="1" customWidth="1"/>
    <col min="35" max="35" width="12" bestFit="1" customWidth="1"/>
  </cols>
  <sheetData>
    <row r="8" spans="1:16366" ht="168.75">
      <c r="A8" s="110" t="s">
        <v>13</v>
      </c>
      <c r="B8" s="110" t="s">
        <v>14</v>
      </c>
      <c r="C8" s="110" t="s">
        <v>15</v>
      </c>
      <c r="D8" s="110" t="s">
        <v>16</v>
      </c>
      <c r="E8" s="110" t="s">
        <v>17</v>
      </c>
      <c r="F8" s="110" t="s">
        <v>18</v>
      </c>
      <c r="G8" s="110" t="s">
        <v>19</v>
      </c>
      <c r="H8" s="110" t="s">
        <v>23</v>
      </c>
      <c r="I8" s="110" t="s">
        <v>24</v>
      </c>
      <c r="J8" s="110" t="s">
        <v>25</v>
      </c>
      <c r="K8" s="110" t="s">
        <v>26</v>
      </c>
      <c r="L8" s="110" t="s">
        <v>27</v>
      </c>
      <c r="M8" s="110" t="s">
        <v>2636</v>
      </c>
      <c r="N8" s="111" t="s">
        <v>2904</v>
      </c>
      <c r="O8" s="110" t="s">
        <v>28</v>
      </c>
      <c r="P8" s="119" t="s">
        <v>29</v>
      </c>
      <c r="Q8" s="119" t="s">
        <v>30</v>
      </c>
      <c r="R8" s="110" t="s">
        <v>31</v>
      </c>
      <c r="S8" s="110" t="s">
        <v>32</v>
      </c>
      <c r="T8" s="247" t="s">
        <v>33</v>
      </c>
      <c r="U8" s="248"/>
      <c r="V8" s="110" t="s">
        <v>34</v>
      </c>
      <c r="W8" s="110" t="s">
        <v>35</v>
      </c>
      <c r="X8" s="166" t="s">
        <v>36</v>
      </c>
      <c r="Y8" s="110" t="s">
        <v>37</v>
      </c>
      <c r="Z8" s="110" t="s">
        <v>38</v>
      </c>
      <c r="AA8" s="111" t="s">
        <v>2671</v>
      </c>
      <c r="AB8" s="167" t="s">
        <v>39</v>
      </c>
      <c r="AC8" s="110" t="s">
        <v>40</v>
      </c>
      <c r="AD8" s="110" t="s">
        <v>46</v>
      </c>
      <c r="AE8" s="111" t="s">
        <v>2708</v>
      </c>
      <c r="AF8" s="110" t="s">
        <v>47</v>
      </c>
      <c r="AG8" s="110" t="s">
        <v>48</v>
      </c>
      <c r="AH8" s="110" t="s">
        <v>49</v>
      </c>
      <c r="AI8" s="119" t="s">
        <v>55</v>
      </c>
      <c r="AJ8" s="119" t="s">
        <v>56</v>
      </c>
      <c r="AK8" s="119" t="s">
        <v>57</v>
      </c>
      <c r="AL8" s="111" t="s">
        <v>2648</v>
      </c>
      <c r="AM8" s="119" t="s">
        <v>58</v>
      </c>
      <c r="AN8" s="111" t="s">
        <v>2666</v>
      </c>
      <c r="AO8" s="119" t="s">
        <v>59</v>
      </c>
      <c r="AP8" s="120" t="s">
        <v>60</v>
      </c>
      <c r="AQ8" s="120" t="s">
        <v>61</v>
      </c>
      <c r="AR8" s="119" t="s">
        <v>62</v>
      </c>
      <c r="AS8" s="110"/>
      <c r="AT8" s="110" t="s">
        <v>63</v>
      </c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71"/>
      <c r="BJ8" s="171"/>
      <c r="BK8" s="171"/>
      <c r="BL8" s="171"/>
      <c r="BM8" s="171"/>
      <c r="BN8" s="171"/>
      <c r="BO8" s="171"/>
      <c r="BP8" s="171"/>
      <c r="BQ8" s="171"/>
      <c r="BR8" s="171"/>
      <c r="BS8" s="171"/>
      <c r="BT8" s="171"/>
      <c r="BU8" s="171"/>
      <c r="BV8" s="171"/>
      <c r="BW8" s="171"/>
      <c r="BX8" s="171"/>
      <c r="BY8" s="171"/>
      <c r="BZ8" s="171"/>
      <c r="CA8" s="171"/>
      <c r="CB8" s="171"/>
      <c r="CC8" s="171"/>
      <c r="CD8" s="171"/>
      <c r="CE8" s="171"/>
      <c r="CF8" s="171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CQ8" s="171"/>
      <c r="CR8" s="171"/>
      <c r="CS8" s="171"/>
      <c r="CT8" s="171"/>
      <c r="CU8" s="171"/>
      <c r="CV8" s="171"/>
      <c r="CW8" s="171"/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71"/>
      <c r="DK8" s="171"/>
      <c r="DL8" s="171"/>
      <c r="DM8" s="171"/>
      <c r="DN8" s="171"/>
      <c r="DO8" s="171"/>
      <c r="DP8" s="171"/>
      <c r="DQ8" s="171"/>
      <c r="DR8" s="171"/>
      <c r="DS8" s="171"/>
      <c r="DT8" s="171"/>
      <c r="DU8" s="171"/>
      <c r="DV8" s="171"/>
      <c r="DW8" s="171"/>
      <c r="DX8" s="171"/>
      <c r="DY8" s="171"/>
      <c r="DZ8" s="171"/>
      <c r="EA8" s="171"/>
      <c r="EB8" s="171"/>
      <c r="EC8" s="171"/>
      <c r="ED8" s="171"/>
      <c r="EE8" s="171"/>
      <c r="EF8" s="171"/>
      <c r="EG8" s="171"/>
      <c r="EH8" s="171"/>
      <c r="EI8" s="171"/>
      <c r="EJ8" s="171"/>
      <c r="EK8" s="171"/>
      <c r="EL8" s="171"/>
      <c r="EM8" s="171"/>
      <c r="EN8" s="171"/>
      <c r="EO8" s="171"/>
      <c r="EP8" s="171"/>
      <c r="EQ8" s="171"/>
      <c r="ER8" s="171"/>
      <c r="ES8" s="171"/>
      <c r="ET8" s="171"/>
      <c r="EU8" s="171"/>
      <c r="EV8" s="171"/>
      <c r="EW8" s="171"/>
      <c r="EX8" s="171"/>
      <c r="EY8" s="171"/>
      <c r="EZ8" s="171"/>
      <c r="FA8" s="171"/>
      <c r="FB8" s="171"/>
      <c r="FC8" s="171"/>
      <c r="FD8" s="171"/>
      <c r="FE8" s="171"/>
      <c r="FF8" s="171"/>
      <c r="FG8" s="171"/>
      <c r="FH8" s="171"/>
      <c r="FI8" s="171"/>
      <c r="FJ8" s="171"/>
      <c r="FK8" s="171"/>
      <c r="FL8" s="171"/>
      <c r="FM8" s="171"/>
      <c r="FN8" s="171"/>
      <c r="FO8" s="171"/>
      <c r="FP8" s="171"/>
      <c r="FQ8" s="171"/>
      <c r="FR8" s="171"/>
      <c r="FS8" s="171"/>
      <c r="FT8" s="171"/>
      <c r="FU8" s="171"/>
      <c r="FV8" s="171"/>
      <c r="FW8" s="171"/>
      <c r="FX8" s="171"/>
      <c r="FY8" s="171"/>
      <c r="FZ8" s="171"/>
      <c r="GA8" s="171"/>
      <c r="GB8" s="171"/>
      <c r="GC8" s="171"/>
      <c r="GD8" s="171"/>
      <c r="GE8" s="171"/>
      <c r="GF8" s="171"/>
      <c r="GG8" s="171"/>
      <c r="GH8" s="171"/>
      <c r="GI8" s="171"/>
      <c r="GJ8" s="171"/>
      <c r="GK8" s="171"/>
      <c r="GL8" s="171"/>
      <c r="GM8" s="171"/>
      <c r="GN8" s="171"/>
      <c r="GO8" s="171"/>
      <c r="GP8" s="171"/>
      <c r="GQ8" s="171"/>
      <c r="GR8" s="171"/>
      <c r="GS8" s="171"/>
      <c r="GT8" s="171"/>
      <c r="GU8" s="171"/>
      <c r="GV8" s="171"/>
      <c r="GW8" s="171"/>
      <c r="GX8" s="171"/>
      <c r="GY8" s="171"/>
      <c r="GZ8" s="171"/>
      <c r="HA8" s="171"/>
      <c r="HB8" s="171"/>
      <c r="HC8" s="171"/>
      <c r="HD8" s="171"/>
      <c r="HE8" s="171"/>
      <c r="HF8" s="171"/>
      <c r="HG8" s="171"/>
      <c r="HH8" s="171"/>
      <c r="HI8" s="171"/>
      <c r="HJ8" s="171"/>
      <c r="HK8" s="171"/>
      <c r="HL8" s="171"/>
      <c r="HM8" s="171"/>
      <c r="HN8" s="171"/>
      <c r="HO8" s="171"/>
      <c r="HP8" s="171"/>
      <c r="HQ8" s="171"/>
      <c r="HR8" s="171"/>
      <c r="HS8" s="171"/>
      <c r="HT8" s="171"/>
      <c r="HU8" s="171"/>
      <c r="HV8" s="171"/>
      <c r="HW8" s="171"/>
      <c r="HX8" s="171"/>
      <c r="HY8" s="171"/>
      <c r="HZ8" s="171"/>
      <c r="IA8" s="171"/>
      <c r="IB8" s="171"/>
      <c r="IC8" s="171"/>
      <c r="ID8" s="171"/>
      <c r="IE8" s="171"/>
      <c r="IF8" s="171"/>
      <c r="IG8" s="171"/>
      <c r="IH8" s="171"/>
      <c r="II8" s="171"/>
      <c r="IJ8" s="171"/>
      <c r="IK8" s="171"/>
      <c r="IL8" s="171"/>
      <c r="IM8" s="171"/>
      <c r="IN8" s="171"/>
      <c r="IO8" s="171"/>
      <c r="IP8" s="171"/>
      <c r="IQ8" s="171"/>
      <c r="IR8" s="171"/>
      <c r="IS8" s="171"/>
      <c r="IT8" s="171"/>
      <c r="IU8" s="171"/>
      <c r="IV8" s="171"/>
      <c r="IW8" s="171"/>
      <c r="IX8" s="171"/>
      <c r="IY8" s="171"/>
      <c r="IZ8" s="171"/>
      <c r="JA8" s="171"/>
      <c r="JB8" s="171"/>
      <c r="JC8" s="171"/>
      <c r="JD8" s="171"/>
      <c r="JE8" s="171"/>
      <c r="JF8" s="171"/>
      <c r="JG8" s="171"/>
      <c r="JH8" s="171"/>
      <c r="JI8" s="171"/>
      <c r="JJ8" s="171"/>
      <c r="JK8" s="171"/>
      <c r="JL8" s="171"/>
      <c r="JM8" s="171"/>
      <c r="JN8" s="171"/>
      <c r="JO8" s="171"/>
      <c r="JP8" s="171"/>
      <c r="JQ8" s="171"/>
      <c r="JR8" s="171"/>
      <c r="JS8" s="171"/>
      <c r="JT8" s="171"/>
      <c r="JU8" s="171"/>
      <c r="JV8" s="171"/>
      <c r="JW8" s="171"/>
      <c r="JX8" s="171"/>
      <c r="JY8" s="171"/>
      <c r="JZ8" s="171"/>
      <c r="KA8" s="171"/>
      <c r="KB8" s="171"/>
      <c r="KC8" s="171"/>
      <c r="KD8" s="171"/>
      <c r="KE8" s="171"/>
      <c r="KF8" s="171"/>
      <c r="KG8" s="171"/>
      <c r="KH8" s="171"/>
      <c r="KI8" s="171"/>
      <c r="KJ8" s="171"/>
      <c r="KK8" s="171"/>
      <c r="KL8" s="171"/>
      <c r="KM8" s="171"/>
      <c r="KN8" s="171"/>
      <c r="KO8" s="171"/>
      <c r="KP8" s="171"/>
      <c r="KQ8" s="171"/>
      <c r="KR8" s="171"/>
      <c r="KS8" s="171"/>
      <c r="KT8" s="171"/>
      <c r="KU8" s="171"/>
      <c r="KV8" s="171"/>
      <c r="KW8" s="171"/>
      <c r="KX8" s="171"/>
      <c r="KY8" s="171"/>
      <c r="KZ8" s="171"/>
      <c r="LA8" s="171"/>
      <c r="LB8" s="171"/>
      <c r="LC8" s="171"/>
      <c r="LD8" s="171"/>
      <c r="LE8" s="171"/>
      <c r="LF8" s="171"/>
      <c r="LG8" s="171"/>
      <c r="LH8" s="171"/>
      <c r="LI8" s="171"/>
      <c r="LJ8" s="171"/>
      <c r="LK8" s="171"/>
      <c r="LL8" s="171"/>
      <c r="LM8" s="171"/>
      <c r="LN8" s="171"/>
      <c r="LO8" s="171"/>
      <c r="LP8" s="171"/>
      <c r="LQ8" s="171"/>
      <c r="LR8" s="171"/>
      <c r="LS8" s="171"/>
      <c r="LT8" s="171"/>
      <c r="LU8" s="171"/>
      <c r="LV8" s="171"/>
      <c r="LW8" s="171"/>
      <c r="LX8" s="171"/>
      <c r="LY8" s="171"/>
      <c r="LZ8" s="171"/>
      <c r="MA8" s="171"/>
      <c r="MB8" s="171"/>
      <c r="MC8" s="171"/>
      <c r="MD8" s="171"/>
      <c r="ME8" s="171"/>
      <c r="MF8" s="171"/>
      <c r="MG8" s="171"/>
      <c r="MH8" s="171"/>
      <c r="MI8" s="171"/>
      <c r="MJ8" s="171"/>
      <c r="MK8" s="171"/>
      <c r="ML8" s="171"/>
      <c r="MM8" s="171"/>
      <c r="MN8" s="171"/>
      <c r="MO8" s="171"/>
      <c r="MP8" s="171"/>
      <c r="MQ8" s="171"/>
      <c r="MR8" s="171"/>
      <c r="MS8" s="171"/>
      <c r="MT8" s="171"/>
      <c r="MU8" s="171"/>
      <c r="MV8" s="171"/>
      <c r="MW8" s="171"/>
      <c r="MX8" s="171"/>
      <c r="MY8" s="171"/>
      <c r="MZ8" s="171"/>
      <c r="NA8" s="171"/>
      <c r="NB8" s="171"/>
      <c r="NC8" s="171"/>
      <c r="ND8" s="171"/>
      <c r="NE8" s="171"/>
      <c r="NF8" s="171"/>
      <c r="NG8" s="171"/>
      <c r="NH8" s="171"/>
      <c r="NI8" s="171"/>
      <c r="NJ8" s="171"/>
      <c r="NK8" s="171"/>
      <c r="NL8" s="171"/>
      <c r="NM8" s="171"/>
      <c r="NN8" s="171"/>
      <c r="NO8" s="171"/>
      <c r="NP8" s="171"/>
      <c r="NQ8" s="171"/>
      <c r="NR8" s="171"/>
      <c r="NS8" s="171"/>
      <c r="NT8" s="171"/>
      <c r="NU8" s="171"/>
      <c r="NV8" s="171"/>
      <c r="NW8" s="171"/>
      <c r="NX8" s="171"/>
      <c r="NY8" s="171"/>
      <c r="NZ8" s="171"/>
      <c r="OA8" s="171"/>
      <c r="OB8" s="171"/>
      <c r="OC8" s="171"/>
      <c r="OD8" s="171"/>
      <c r="OE8" s="171"/>
      <c r="OF8" s="171"/>
      <c r="OG8" s="171"/>
      <c r="OH8" s="171"/>
      <c r="OI8" s="171"/>
      <c r="OJ8" s="171"/>
      <c r="OK8" s="171"/>
      <c r="OL8" s="171"/>
      <c r="OM8" s="171"/>
      <c r="ON8" s="171"/>
      <c r="OO8" s="171"/>
      <c r="OP8" s="171"/>
      <c r="OQ8" s="171"/>
      <c r="OR8" s="171"/>
      <c r="OS8" s="171"/>
      <c r="OT8" s="171"/>
      <c r="OU8" s="171"/>
      <c r="OV8" s="171"/>
      <c r="OW8" s="171"/>
      <c r="OX8" s="171"/>
      <c r="OY8" s="171"/>
      <c r="OZ8" s="171"/>
      <c r="PA8" s="171"/>
      <c r="PB8" s="171"/>
      <c r="PC8" s="171"/>
      <c r="PD8" s="171"/>
      <c r="PE8" s="171"/>
      <c r="PF8" s="171"/>
      <c r="PG8" s="171"/>
      <c r="PH8" s="171"/>
      <c r="PI8" s="171"/>
      <c r="PJ8" s="171"/>
      <c r="PK8" s="171"/>
      <c r="PL8" s="171"/>
      <c r="PM8" s="171"/>
      <c r="PN8" s="171"/>
      <c r="PO8" s="171"/>
      <c r="PP8" s="171"/>
      <c r="PQ8" s="171"/>
      <c r="PR8" s="171"/>
      <c r="PS8" s="171"/>
      <c r="PT8" s="171"/>
      <c r="PU8" s="171"/>
      <c r="PV8" s="171"/>
      <c r="PW8" s="171"/>
      <c r="PX8" s="171"/>
      <c r="PY8" s="171"/>
      <c r="PZ8" s="171"/>
      <c r="QA8" s="171"/>
      <c r="QB8" s="171"/>
      <c r="QC8" s="171"/>
      <c r="QD8" s="171"/>
      <c r="QE8" s="171"/>
      <c r="QF8" s="171"/>
      <c r="QG8" s="171"/>
      <c r="QH8" s="171"/>
      <c r="QI8" s="171"/>
      <c r="QJ8" s="171"/>
      <c r="QK8" s="171"/>
      <c r="QL8" s="171"/>
      <c r="QM8" s="171"/>
      <c r="QN8" s="171"/>
      <c r="QO8" s="171"/>
      <c r="QP8" s="171"/>
      <c r="QQ8" s="171"/>
      <c r="QR8" s="171"/>
      <c r="QS8" s="171"/>
      <c r="QT8" s="171"/>
      <c r="QU8" s="171"/>
      <c r="QV8" s="171"/>
      <c r="QW8" s="171"/>
      <c r="QX8" s="171"/>
      <c r="QY8" s="171"/>
      <c r="QZ8" s="171"/>
      <c r="RA8" s="171"/>
      <c r="RB8" s="171"/>
      <c r="RC8" s="171"/>
      <c r="RD8" s="171"/>
      <c r="RE8" s="171"/>
      <c r="RF8" s="171"/>
      <c r="RG8" s="171"/>
      <c r="RH8" s="171"/>
      <c r="RI8" s="171"/>
      <c r="RJ8" s="171"/>
      <c r="RK8" s="171"/>
      <c r="RL8" s="171"/>
      <c r="RM8" s="171"/>
      <c r="RN8" s="171"/>
      <c r="RO8" s="171"/>
      <c r="RP8" s="171"/>
      <c r="RQ8" s="171"/>
      <c r="RR8" s="171"/>
      <c r="RS8" s="171"/>
      <c r="RT8" s="171"/>
      <c r="RU8" s="171"/>
      <c r="RV8" s="171"/>
      <c r="RW8" s="171"/>
      <c r="RX8" s="171"/>
      <c r="RY8" s="171"/>
      <c r="RZ8" s="171"/>
      <c r="SA8" s="171"/>
      <c r="SB8" s="171"/>
      <c r="SC8" s="171"/>
      <c r="SD8" s="171"/>
      <c r="SE8" s="171"/>
      <c r="SF8" s="171"/>
      <c r="SG8" s="171"/>
      <c r="SH8" s="171"/>
      <c r="SI8" s="171"/>
      <c r="SJ8" s="171"/>
      <c r="SK8" s="171"/>
      <c r="SL8" s="171"/>
      <c r="SM8" s="171"/>
      <c r="SN8" s="171"/>
      <c r="SO8" s="171"/>
      <c r="SP8" s="171"/>
      <c r="SQ8" s="171"/>
      <c r="SR8" s="171"/>
      <c r="SS8" s="171"/>
      <c r="ST8" s="171"/>
      <c r="SU8" s="171"/>
      <c r="SV8" s="171"/>
      <c r="SW8" s="171"/>
      <c r="SX8" s="171"/>
      <c r="SY8" s="171"/>
      <c r="SZ8" s="171"/>
      <c r="TA8" s="171"/>
      <c r="TB8" s="171"/>
      <c r="TC8" s="171"/>
      <c r="TD8" s="171"/>
      <c r="TE8" s="171"/>
      <c r="TF8" s="171"/>
      <c r="TG8" s="171"/>
      <c r="TH8" s="171"/>
      <c r="TI8" s="171"/>
      <c r="TJ8" s="171"/>
      <c r="TK8" s="171"/>
      <c r="TL8" s="171"/>
      <c r="TM8" s="171"/>
      <c r="TN8" s="171"/>
      <c r="TO8" s="171"/>
      <c r="TP8" s="171"/>
      <c r="TQ8" s="171"/>
      <c r="TR8" s="171"/>
      <c r="TS8" s="171"/>
      <c r="TT8" s="171"/>
      <c r="TU8" s="171"/>
      <c r="TV8" s="171"/>
      <c r="TW8" s="171"/>
      <c r="TX8" s="171"/>
      <c r="TY8" s="171"/>
      <c r="TZ8" s="171"/>
      <c r="UA8" s="171"/>
      <c r="UB8" s="171"/>
      <c r="UC8" s="171"/>
      <c r="UD8" s="171"/>
      <c r="UE8" s="171"/>
      <c r="UF8" s="171"/>
      <c r="UG8" s="171"/>
      <c r="UH8" s="171"/>
      <c r="UI8" s="171"/>
      <c r="UJ8" s="171"/>
      <c r="UK8" s="171"/>
      <c r="UL8" s="171"/>
      <c r="UM8" s="171"/>
      <c r="UN8" s="171"/>
      <c r="UO8" s="171"/>
      <c r="UP8" s="171"/>
      <c r="UQ8" s="171"/>
      <c r="UR8" s="171"/>
      <c r="US8" s="171"/>
      <c r="UT8" s="171"/>
      <c r="UU8" s="171"/>
      <c r="UV8" s="171"/>
      <c r="UW8" s="171"/>
      <c r="UX8" s="171"/>
      <c r="UY8" s="171"/>
      <c r="UZ8" s="171"/>
      <c r="VA8" s="171"/>
      <c r="VB8" s="171"/>
      <c r="VC8" s="171"/>
      <c r="VD8" s="171"/>
      <c r="VE8" s="171"/>
      <c r="VF8" s="171"/>
      <c r="VG8" s="171"/>
      <c r="VH8" s="171"/>
      <c r="VI8" s="171"/>
      <c r="VJ8" s="171"/>
      <c r="VK8" s="171"/>
      <c r="VL8" s="171"/>
      <c r="VM8" s="171"/>
      <c r="VN8" s="171"/>
      <c r="VO8" s="171"/>
      <c r="VP8" s="171"/>
      <c r="VQ8" s="171"/>
      <c r="VR8" s="171"/>
      <c r="VS8" s="171"/>
      <c r="VT8" s="171"/>
      <c r="VU8" s="171"/>
      <c r="VV8" s="171"/>
      <c r="VW8" s="171"/>
      <c r="VX8" s="171"/>
      <c r="VY8" s="171"/>
      <c r="VZ8" s="171"/>
      <c r="WA8" s="171"/>
      <c r="WB8" s="171"/>
      <c r="WC8" s="171"/>
      <c r="WD8" s="171"/>
      <c r="WE8" s="171"/>
      <c r="WF8" s="171"/>
      <c r="WG8" s="171"/>
      <c r="WH8" s="171"/>
      <c r="WI8" s="171"/>
      <c r="WJ8" s="171"/>
      <c r="WK8" s="171"/>
      <c r="WL8" s="171"/>
      <c r="WM8" s="171"/>
      <c r="WN8" s="171"/>
      <c r="WO8" s="171"/>
      <c r="WP8" s="171"/>
      <c r="WQ8" s="171"/>
      <c r="WR8" s="171"/>
      <c r="WS8" s="171"/>
      <c r="WT8" s="171"/>
      <c r="WU8" s="171"/>
      <c r="WV8" s="171"/>
      <c r="WW8" s="171"/>
      <c r="WX8" s="171"/>
      <c r="WY8" s="171"/>
      <c r="WZ8" s="171"/>
      <c r="XA8" s="171"/>
      <c r="XB8" s="171"/>
      <c r="XC8" s="171"/>
      <c r="XD8" s="171"/>
      <c r="XE8" s="171"/>
      <c r="XF8" s="171"/>
      <c r="XG8" s="171"/>
      <c r="XH8" s="171"/>
      <c r="XI8" s="171"/>
      <c r="XJ8" s="171"/>
      <c r="XK8" s="171"/>
      <c r="XL8" s="171"/>
      <c r="XM8" s="171"/>
      <c r="XN8" s="171"/>
      <c r="XO8" s="171"/>
      <c r="XP8" s="171"/>
      <c r="XQ8" s="171"/>
      <c r="XR8" s="171"/>
      <c r="XS8" s="171"/>
      <c r="XT8" s="171"/>
      <c r="XU8" s="171"/>
      <c r="XV8" s="171"/>
      <c r="XW8" s="171"/>
      <c r="XX8" s="171"/>
      <c r="XY8" s="171"/>
      <c r="XZ8" s="171"/>
      <c r="YA8" s="171"/>
      <c r="YB8" s="171"/>
      <c r="YC8" s="171"/>
      <c r="YD8" s="171"/>
      <c r="YE8" s="171"/>
      <c r="YF8" s="171"/>
      <c r="YG8" s="171"/>
      <c r="YH8" s="171"/>
      <c r="YI8" s="171"/>
      <c r="YJ8" s="171"/>
      <c r="YK8" s="171"/>
      <c r="YL8" s="171"/>
      <c r="YM8" s="171"/>
      <c r="YN8" s="171"/>
      <c r="YO8" s="171"/>
      <c r="YP8" s="171"/>
      <c r="YQ8" s="171"/>
      <c r="YR8" s="171"/>
      <c r="YS8" s="171"/>
      <c r="YT8" s="171"/>
      <c r="YU8" s="171"/>
      <c r="YV8" s="171"/>
      <c r="YW8" s="171"/>
      <c r="YX8" s="171"/>
      <c r="YY8" s="171"/>
      <c r="YZ8" s="171"/>
      <c r="ZA8" s="171"/>
      <c r="ZB8" s="171"/>
      <c r="ZC8" s="171"/>
      <c r="ZD8" s="171"/>
      <c r="ZE8" s="171"/>
      <c r="ZF8" s="171"/>
      <c r="ZG8" s="171"/>
      <c r="ZH8" s="171"/>
      <c r="ZI8" s="171"/>
      <c r="ZJ8" s="171"/>
      <c r="ZK8" s="171"/>
      <c r="ZL8" s="171"/>
      <c r="ZM8" s="171"/>
      <c r="ZN8" s="171"/>
      <c r="ZO8" s="171"/>
      <c r="ZP8" s="171"/>
      <c r="ZQ8" s="171"/>
      <c r="ZR8" s="171"/>
      <c r="ZS8" s="171"/>
      <c r="ZT8" s="171"/>
      <c r="ZU8" s="171"/>
      <c r="ZV8" s="171"/>
      <c r="ZW8" s="171"/>
      <c r="ZX8" s="171"/>
      <c r="ZY8" s="171"/>
      <c r="ZZ8" s="171"/>
      <c r="AAA8" s="171"/>
      <c r="AAB8" s="171"/>
      <c r="AAC8" s="171"/>
      <c r="AAD8" s="171"/>
      <c r="AAE8" s="171"/>
      <c r="AAF8" s="171"/>
      <c r="AAG8" s="171"/>
      <c r="AAH8" s="171"/>
      <c r="AAI8" s="171"/>
      <c r="AAJ8" s="171"/>
      <c r="AAK8" s="171"/>
      <c r="AAL8" s="171"/>
      <c r="AAM8" s="171"/>
      <c r="AAN8" s="171"/>
      <c r="AAO8" s="171"/>
      <c r="AAP8" s="171"/>
      <c r="AAQ8" s="171"/>
      <c r="AAR8" s="171"/>
      <c r="AAS8" s="171"/>
      <c r="AAT8" s="171"/>
      <c r="AAU8" s="171"/>
      <c r="AAV8" s="171"/>
      <c r="AAW8" s="171"/>
      <c r="AAX8" s="171"/>
      <c r="AAY8" s="171"/>
      <c r="AAZ8" s="171"/>
      <c r="ABA8" s="171"/>
      <c r="ABB8" s="171"/>
      <c r="ABC8" s="171"/>
      <c r="ABD8" s="171"/>
      <c r="ABE8" s="171"/>
      <c r="ABF8" s="171"/>
      <c r="ABG8" s="171"/>
      <c r="ABH8" s="171"/>
      <c r="ABI8" s="171"/>
      <c r="ABJ8" s="171"/>
      <c r="ABK8" s="171"/>
      <c r="ABL8" s="171"/>
      <c r="ABM8" s="171"/>
      <c r="ABN8" s="171"/>
      <c r="ABO8" s="171"/>
      <c r="ABP8" s="171"/>
      <c r="ABQ8" s="171"/>
      <c r="ABR8" s="171"/>
      <c r="ABS8" s="171"/>
      <c r="ABT8" s="171"/>
      <c r="ABU8" s="171"/>
      <c r="ABV8" s="171"/>
      <c r="ABW8" s="171"/>
      <c r="ABX8" s="171"/>
      <c r="ABY8" s="171"/>
      <c r="ABZ8" s="171"/>
      <c r="ACA8" s="171"/>
      <c r="ACB8" s="171"/>
      <c r="ACC8" s="171"/>
      <c r="ACD8" s="171"/>
      <c r="ACE8" s="171"/>
      <c r="ACF8" s="171"/>
      <c r="ACG8" s="171"/>
      <c r="ACH8" s="171"/>
      <c r="ACI8" s="171"/>
      <c r="ACJ8" s="171"/>
      <c r="ACK8" s="171"/>
      <c r="ACL8" s="171"/>
      <c r="ACM8" s="171"/>
      <c r="ACN8" s="171"/>
      <c r="ACO8" s="171"/>
      <c r="ACP8" s="171"/>
      <c r="ACQ8" s="171"/>
      <c r="ACR8" s="171"/>
      <c r="ACS8" s="171"/>
      <c r="ACT8" s="171"/>
      <c r="ACU8" s="171"/>
      <c r="ACV8" s="171"/>
      <c r="ACW8" s="171"/>
      <c r="ACX8" s="171"/>
      <c r="ACY8" s="171"/>
      <c r="ACZ8" s="171"/>
      <c r="ADA8" s="171"/>
      <c r="ADB8" s="171"/>
      <c r="ADC8" s="171"/>
      <c r="ADD8" s="171"/>
      <c r="ADE8" s="171"/>
      <c r="ADF8" s="171"/>
      <c r="ADG8" s="171"/>
      <c r="ADH8" s="171"/>
      <c r="ADI8" s="171"/>
      <c r="ADJ8" s="171"/>
      <c r="ADK8" s="171"/>
      <c r="ADL8" s="171"/>
      <c r="ADM8" s="171"/>
      <c r="ADN8" s="171"/>
      <c r="ADO8" s="171"/>
      <c r="ADP8" s="171"/>
      <c r="ADQ8" s="171"/>
      <c r="ADR8" s="171"/>
      <c r="ADS8" s="171"/>
      <c r="ADT8" s="171"/>
      <c r="ADU8" s="171"/>
      <c r="ADV8" s="171"/>
      <c r="ADW8" s="171"/>
      <c r="ADX8" s="171"/>
      <c r="ADY8" s="171"/>
      <c r="ADZ8" s="171"/>
      <c r="AEA8" s="171"/>
      <c r="AEB8" s="171"/>
      <c r="AEC8" s="171"/>
      <c r="AED8" s="171"/>
      <c r="AEE8" s="171"/>
      <c r="AEF8" s="171"/>
      <c r="AEG8" s="171"/>
      <c r="AEH8" s="171"/>
      <c r="AEI8" s="171"/>
      <c r="AEJ8" s="171"/>
      <c r="AEK8" s="171"/>
      <c r="AEL8" s="171"/>
      <c r="AEM8" s="171"/>
      <c r="AEN8" s="171"/>
      <c r="AEO8" s="171"/>
      <c r="AEP8" s="171"/>
      <c r="AEQ8" s="171"/>
      <c r="AER8" s="171"/>
      <c r="AES8" s="171"/>
      <c r="AET8" s="171"/>
      <c r="AEU8" s="171"/>
      <c r="AEV8" s="171"/>
      <c r="AEW8" s="171"/>
      <c r="AEX8" s="171"/>
      <c r="AEY8" s="171"/>
      <c r="AEZ8" s="171"/>
      <c r="AFA8" s="171"/>
      <c r="AFB8" s="171"/>
      <c r="AFC8" s="171"/>
      <c r="AFD8" s="171"/>
      <c r="AFE8" s="171"/>
      <c r="AFF8" s="171"/>
      <c r="AFG8" s="171"/>
      <c r="AFH8" s="171"/>
      <c r="AFI8" s="171"/>
      <c r="AFJ8" s="171"/>
      <c r="AFK8" s="171"/>
      <c r="AFL8" s="171"/>
      <c r="AFM8" s="171"/>
      <c r="AFN8" s="171"/>
      <c r="AFO8" s="171"/>
      <c r="AFP8" s="171"/>
      <c r="AFQ8" s="171"/>
      <c r="AFR8" s="171"/>
      <c r="AFS8" s="171"/>
      <c r="AFT8" s="171"/>
      <c r="AFU8" s="171"/>
      <c r="AFV8" s="171"/>
      <c r="AFW8" s="171"/>
      <c r="AFX8" s="171"/>
      <c r="AFY8" s="171"/>
      <c r="AFZ8" s="171"/>
      <c r="AGA8" s="171"/>
      <c r="AGB8" s="171"/>
      <c r="AGC8" s="171"/>
      <c r="AGD8" s="171"/>
      <c r="AGE8" s="171"/>
      <c r="AGF8" s="171"/>
      <c r="AGG8" s="171"/>
      <c r="AGH8" s="171"/>
      <c r="AGI8" s="171"/>
      <c r="AGJ8" s="171"/>
      <c r="AGK8" s="171"/>
      <c r="AGL8" s="171"/>
      <c r="AGM8" s="171"/>
      <c r="AGN8" s="171"/>
      <c r="AGO8" s="171"/>
      <c r="AGP8" s="171"/>
      <c r="AGQ8" s="171"/>
      <c r="AGR8" s="171"/>
      <c r="AGS8" s="171"/>
      <c r="AGT8" s="171"/>
      <c r="AGU8" s="171"/>
      <c r="AGV8" s="171"/>
      <c r="AGW8" s="171"/>
      <c r="AGX8" s="171"/>
      <c r="AGY8" s="171"/>
      <c r="AGZ8" s="171"/>
      <c r="AHA8" s="171"/>
      <c r="AHB8" s="171"/>
      <c r="AHC8" s="171"/>
      <c r="AHD8" s="171"/>
      <c r="AHE8" s="171"/>
      <c r="AHF8" s="171"/>
      <c r="AHG8" s="171"/>
      <c r="AHH8" s="171"/>
      <c r="AHI8" s="171"/>
      <c r="AHJ8" s="171"/>
      <c r="AHK8" s="171"/>
      <c r="AHL8" s="171"/>
      <c r="AHM8" s="171"/>
      <c r="AHN8" s="171"/>
      <c r="AHO8" s="171"/>
      <c r="AHP8" s="171"/>
      <c r="AHQ8" s="171"/>
      <c r="AHR8" s="171"/>
      <c r="AHS8" s="171"/>
      <c r="AHT8" s="171"/>
      <c r="AHU8" s="171"/>
      <c r="AHV8" s="171"/>
      <c r="AHW8" s="171"/>
      <c r="AHX8" s="171"/>
      <c r="AHY8" s="171"/>
      <c r="AHZ8" s="171"/>
      <c r="AIA8" s="171"/>
      <c r="AIB8" s="171"/>
      <c r="AIC8" s="171"/>
      <c r="AID8" s="171"/>
      <c r="AIE8" s="171"/>
      <c r="AIF8" s="171"/>
      <c r="AIG8" s="171"/>
      <c r="AIH8" s="171"/>
      <c r="AII8" s="171"/>
      <c r="AIJ8" s="171"/>
      <c r="AIK8" s="171"/>
      <c r="AIL8" s="171"/>
      <c r="AIM8" s="171"/>
      <c r="AIN8" s="171"/>
      <c r="AIO8" s="171"/>
      <c r="AIP8" s="171"/>
      <c r="AIQ8" s="171"/>
      <c r="AIR8" s="171"/>
      <c r="AIS8" s="171"/>
      <c r="AIT8" s="171"/>
      <c r="AIU8" s="171"/>
      <c r="AIV8" s="171"/>
      <c r="AIW8" s="171"/>
      <c r="AIX8" s="171"/>
      <c r="AIY8" s="171"/>
      <c r="AIZ8" s="171"/>
      <c r="AJA8" s="171"/>
      <c r="AJB8" s="171"/>
      <c r="AJC8" s="171"/>
      <c r="AJD8" s="171"/>
      <c r="AJE8" s="171"/>
      <c r="AJF8" s="171"/>
      <c r="AJG8" s="171"/>
      <c r="AJH8" s="171"/>
      <c r="AJI8" s="171"/>
      <c r="AJJ8" s="171"/>
      <c r="AJK8" s="171"/>
      <c r="AJL8" s="171"/>
      <c r="AJM8" s="171"/>
      <c r="AJN8" s="171"/>
      <c r="AJO8" s="171"/>
      <c r="AJP8" s="171"/>
      <c r="AJQ8" s="171"/>
      <c r="AJR8" s="171"/>
      <c r="AJS8" s="171"/>
      <c r="AJT8" s="171"/>
      <c r="AJU8" s="171"/>
      <c r="AJV8" s="171"/>
      <c r="AJW8" s="171"/>
      <c r="AJX8" s="171"/>
      <c r="AJY8" s="171"/>
      <c r="AJZ8" s="171"/>
      <c r="AKA8" s="171"/>
      <c r="AKB8" s="171"/>
      <c r="AKC8" s="171"/>
      <c r="AKD8" s="171"/>
      <c r="AKE8" s="171"/>
      <c r="AKF8" s="171"/>
      <c r="AKG8" s="171"/>
      <c r="AKH8" s="171"/>
      <c r="AKI8" s="171"/>
      <c r="AKJ8" s="171"/>
      <c r="AKK8" s="171"/>
      <c r="AKL8" s="171"/>
      <c r="AKM8" s="171"/>
      <c r="AKN8" s="171"/>
      <c r="AKO8" s="171"/>
      <c r="AKP8" s="171"/>
      <c r="AKQ8" s="171"/>
      <c r="AKR8" s="171"/>
      <c r="AKS8" s="171"/>
      <c r="AKT8" s="171"/>
      <c r="AKU8" s="171"/>
      <c r="AKV8" s="171"/>
      <c r="AKW8" s="171"/>
      <c r="AKX8" s="171"/>
      <c r="AKY8" s="171"/>
      <c r="AKZ8" s="171"/>
      <c r="ALA8" s="171"/>
      <c r="ALB8" s="171"/>
      <c r="ALC8" s="171"/>
      <c r="ALD8" s="171"/>
      <c r="ALE8" s="171"/>
      <c r="ALF8" s="171"/>
      <c r="ALG8" s="171"/>
      <c r="ALH8" s="171"/>
      <c r="ALI8" s="171"/>
      <c r="ALJ8" s="171"/>
      <c r="ALK8" s="171"/>
      <c r="ALL8" s="171"/>
      <c r="ALM8" s="171"/>
      <c r="ALN8" s="171"/>
      <c r="ALO8" s="171"/>
      <c r="ALP8" s="171"/>
      <c r="ALQ8" s="171"/>
      <c r="ALR8" s="171"/>
      <c r="ALS8" s="171"/>
      <c r="ALT8" s="171"/>
      <c r="ALU8" s="171"/>
      <c r="ALV8" s="171"/>
      <c r="ALW8" s="171"/>
      <c r="ALX8" s="171"/>
      <c r="ALY8" s="171"/>
      <c r="ALZ8" s="171"/>
      <c r="AMA8" s="171"/>
      <c r="AMB8" s="171"/>
      <c r="AMC8" s="171"/>
      <c r="AMD8" s="171"/>
      <c r="AME8" s="171"/>
      <c r="AMF8" s="171"/>
      <c r="AMG8" s="171"/>
      <c r="AMH8" s="171"/>
      <c r="AMI8" s="171"/>
      <c r="AMJ8" s="171"/>
      <c r="AMK8" s="171"/>
      <c r="AML8" s="171"/>
      <c r="AMM8" s="171"/>
      <c r="AMN8" s="171"/>
      <c r="AMO8" s="171"/>
      <c r="AMP8" s="171"/>
      <c r="AMQ8" s="171"/>
      <c r="AMR8" s="171"/>
      <c r="AMS8" s="171"/>
      <c r="AMT8" s="171"/>
      <c r="AMU8" s="171"/>
      <c r="AMV8" s="171"/>
      <c r="AMW8" s="171"/>
      <c r="AMX8" s="171"/>
      <c r="AMY8" s="171"/>
      <c r="AMZ8" s="171"/>
      <c r="ANA8" s="171"/>
      <c r="ANB8" s="171"/>
      <c r="ANC8" s="171"/>
      <c r="AND8" s="171"/>
      <c r="ANE8" s="171"/>
      <c r="ANF8" s="171"/>
      <c r="ANG8" s="171"/>
      <c r="ANH8" s="171"/>
      <c r="ANI8" s="171"/>
      <c r="ANJ8" s="171"/>
      <c r="ANK8" s="171"/>
      <c r="ANL8" s="171"/>
      <c r="ANM8" s="171"/>
      <c r="ANN8" s="171"/>
      <c r="ANO8" s="171"/>
      <c r="ANP8" s="171"/>
      <c r="ANQ8" s="171"/>
      <c r="ANR8" s="171"/>
      <c r="ANS8" s="171"/>
      <c r="ANT8" s="171"/>
      <c r="ANU8" s="171"/>
      <c r="ANV8" s="171"/>
      <c r="ANW8" s="171"/>
      <c r="ANX8" s="171"/>
      <c r="ANY8" s="171"/>
      <c r="ANZ8" s="171"/>
      <c r="AOA8" s="171"/>
      <c r="AOB8" s="171"/>
      <c r="AOC8" s="171"/>
      <c r="AOD8" s="171"/>
      <c r="AOE8" s="171"/>
      <c r="AOF8" s="171"/>
      <c r="AOG8" s="171"/>
      <c r="AOH8" s="171"/>
      <c r="AOI8" s="171"/>
      <c r="AOJ8" s="171"/>
      <c r="AOK8" s="171"/>
      <c r="AOL8" s="171"/>
      <c r="AOM8" s="171"/>
      <c r="AON8" s="171"/>
      <c r="AOO8" s="171"/>
      <c r="AOP8" s="171"/>
      <c r="AOQ8" s="171"/>
      <c r="AOR8" s="171"/>
      <c r="AOS8" s="171"/>
      <c r="AOT8" s="171"/>
      <c r="AOU8" s="171"/>
      <c r="AOV8" s="171"/>
      <c r="AOW8" s="171"/>
      <c r="AOX8" s="171"/>
      <c r="AOY8" s="171"/>
      <c r="AOZ8" s="171"/>
      <c r="APA8" s="171"/>
      <c r="APB8" s="171"/>
      <c r="APC8" s="171"/>
      <c r="APD8" s="171"/>
      <c r="APE8" s="171"/>
      <c r="APF8" s="171"/>
      <c r="APG8" s="171"/>
      <c r="APH8" s="171"/>
      <c r="API8" s="171"/>
      <c r="APJ8" s="171"/>
      <c r="APK8" s="171"/>
      <c r="APL8" s="171"/>
      <c r="APM8" s="171"/>
      <c r="APN8" s="171"/>
      <c r="APO8" s="171"/>
      <c r="APP8" s="171"/>
      <c r="APQ8" s="171"/>
      <c r="APR8" s="171"/>
      <c r="APS8" s="171"/>
      <c r="APT8" s="171"/>
      <c r="APU8" s="171"/>
      <c r="APV8" s="171"/>
      <c r="APW8" s="171"/>
      <c r="APX8" s="171"/>
      <c r="APY8" s="171"/>
      <c r="APZ8" s="171"/>
      <c r="AQA8" s="171"/>
      <c r="AQB8" s="171"/>
      <c r="AQC8" s="171"/>
      <c r="AQD8" s="171"/>
      <c r="AQE8" s="171"/>
      <c r="AQF8" s="171"/>
      <c r="AQG8" s="171"/>
      <c r="AQH8" s="171"/>
      <c r="AQI8" s="171"/>
      <c r="AQJ8" s="171"/>
      <c r="AQK8" s="171"/>
      <c r="AQL8" s="171"/>
      <c r="AQM8" s="171"/>
      <c r="AQN8" s="171"/>
      <c r="AQO8" s="171"/>
      <c r="AQP8" s="171"/>
      <c r="AQQ8" s="171"/>
      <c r="AQR8" s="171"/>
      <c r="AQS8" s="171"/>
      <c r="AQT8" s="171"/>
      <c r="AQU8" s="171"/>
      <c r="AQV8" s="171"/>
      <c r="AQW8" s="171"/>
      <c r="AQX8" s="171"/>
      <c r="AQY8" s="171"/>
      <c r="AQZ8" s="171"/>
      <c r="ARA8" s="171"/>
      <c r="ARB8" s="171"/>
      <c r="ARC8" s="171"/>
      <c r="ARD8" s="171"/>
      <c r="ARE8" s="171"/>
      <c r="ARF8" s="171"/>
      <c r="ARG8" s="171"/>
      <c r="ARH8" s="171"/>
      <c r="ARI8" s="171"/>
      <c r="ARJ8" s="171"/>
      <c r="ARK8" s="171"/>
      <c r="ARL8" s="171"/>
      <c r="ARM8" s="171"/>
      <c r="ARN8" s="171"/>
      <c r="ARO8" s="171"/>
      <c r="ARP8" s="171"/>
      <c r="ARQ8" s="171"/>
      <c r="ARR8" s="171"/>
      <c r="ARS8" s="171"/>
      <c r="ART8" s="171"/>
      <c r="ARU8" s="171"/>
      <c r="ARV8" s="171"/>
      <c r="ARW8" s="171"/>
      <c r="ARX8" s="171"/>
      <c r="ARY8" s="171"/>
      <c r="ARZ8" s="171"/>
      <c r="ASA8" s="171"/>
      <c r="ASB8" s="171"/>
      <c r="ASC8" s="171"/>
      <c r="ASD8" s="171"/>
      <c r="ASE8" s="171"/>
      <c r="ASF8" s="171"/>
      <c r="ASG8" s="171"/>
      <c r="ASH8" s="171"/>
      <c r="ASI8" s="171"/>
      <c r="ASJ8" s="171"/>
      <c r="ASK8" s="171"/>
      <c r="ASL8" s="171"/>
      <c r="ASM8" s="171"/>
      <c r="ASN8" s="171"/>
      <c r="ASO8" s="171"/>
      <c r="ASP8" s="171"/>
      <c r="ASQ8" s="171"/>
      <c r="ASR8" s="171"/>
      <c r="ASS8" s="171"/>
      <c r="AST8" s="171"/>
      <c r="ASU8" s="171"/>
      <c r="ASV8" s="171"/>
      <c r="ASW8" s="171"/>
      <c r="ASX8" s="171"/>
      <c r="ASY8" s="171"/>
      <c r="ASZ8" s="171"/>
      <c r="ATA8" s="171"/>
      <c r="ATB8" s="171"/>
      <c r="ATC8" s="171"/>
      <c r="ATD8" s="171"/>
      <c r="ATE8" s="171"/>
      <c r="ATF8" s="171"/>
      <c r="ATG8" s="171"/>
      <c r="ATH8" s="171"/>
      <c r="ATI8" s="171"/>
      <c r="ATJ8" s="171"/>
      <c r="ATK8" s="171"/>
      <c r="ATL8" s="171"/>
      <c r="ATM8" s="171"/>
      <c r="ATN8" s="171"/>
      <c r="ATO8" s="171"/>
      <c r="ATP8" s="171"/>
      <c r="ATQ8" s="171"/>
      <c r="ATR8" s="171"/>
      <c r="ATS8" s="171"/>
      <c r="ATT8" s="171"/>
      <c r="ATU8" s="171"/>
      <c r="ATV8" s="171"/>
      <c r="ATW8" s="171"/>
      <c r="ATX8" s="171"/>
      <c r="ATY8" s="171"/>
      <c r="ATZ8" s="171"/>
      <c r="AUA8" s="171"/>
      <c r="AUB8" s="171"/>
      <c r="AUC8" s="171"/>
      <c r="AUD8" s="171"/>
      <c r="AUE8" s="171"/>
      <c r="AUF8" s="171"/>
      <c r="AUG8" s="171"/>
      <c r="AUH8" s="171"/>
      <c r="AUI8" s="171"/>
      <c r="AUJ8" s="171"/>
      <c r="AUK8" s="171"/>
      <c r="AUL8" s="171"/>
      <c r="AUM8" s="171"/>
      <c r="AUN8" s="171"/>
      <c r="AUO8" s="171"/>
      <c r="AUP8" s="171"/>
      <c r="AUQ8" s="171"/>
      <c r="AUR8" s="171"/>
      <c r="AUS8" s="171"/>
      <c r="AUT8" s="171"/>
      <c r="AUU8" s="171"/>
      <c r="AUV8" s="171"/>
      <c r="AUW8" s="171"/>
      <c r="AUX8" s="171"/>
      <c r="AUY8" s="171"/>
      <c r="AUZ8" s="171"/>
      <c r="AVA8" s="171"/>
      <c r="AVB8" s="171"/>
      <c r="AVC8" s="171"/>
      <c r="AVD8" s="171"/>
      <c r="AVE8" s="171"/>
      <c r="AVF8" s="171"/>
      <c r="AVG8" s="171"/>
      <c r="AVH8" s="171"/>
      <c r="AVI8" s="171"/>
      <c r="AVJ8" s="171"/>
      <c r="AVK8" s="171"/>
      <c r="AVL8" s="171"/>
      <c r="AVM8" s="171"/>
      <c r="AVN8" s="171"/>
      <c r="AVO8" s="171"/>
      <c r="AVP8" s="171"/>
      <c r="AVQ8" s="171"/>
      <c r="AVR8" s="171"/>
      <c r="AVS8" s="171"/>
      <c r="AVT8" s="171"/>
      <c r="AVU8" s="171"/>
      <c r="AVV8" s="171"/>
      <c r="AVW8" s="171"/>
      <c r="AVX8" s="171"/>
      <c r="AVY8" s="171"/>
      <c r="AVZ8" s="171"/>
      <c r="AWA8" s="171"/>
      <c r="AWB8" s="171"/>
      <c r="AWC8" s="171"/>
      <c r="AWD8" s="171"/>
      <c r="AWE8" s="171"/>
      <c r="AWF8" s="171"/>
      <c r="AWG8" s="171"/>
      <c r="AWH8" s="171"/>
      <c r="AWI8" s="171"/>
      <c r="AWJ8" s="171"/>
      <c r="AWK8" s="171"/>
      <c r="AWL8" s="171"/>
      <c r="AWM8" s="171"/>
      <c r="AWN8" s="171"/>
      <c r="AWO8" s="171"/>
      <c r="AWP8" s="171"/>
      <c r="AWQ8" s="171"/>
      <c r="AWR8" s="171"/>
      <c r="AWS8" s="171"/>
      <c r="AWT8" s="171"/>
      <c r="AWU8" s="171"/>
      <c r="AWV8" s="171"/>
      <c r="AWW8" s="171"/>
      <c r="AWX8" s="171"/>
      <c r="AWY8" s="171"/>
      <c r="AWZ8" s="171"/>
      <c r="AXA8" s="171"/>
      <c r="AXB8" s="171"/>
      <c r="AXC8" s="171"/>
      <c r="AXD8" s="171"/>
      <c r="AXE8" s="171"/>
      <c r="AXF8" s="171"/>
      <c r="AXG8" s="171"/>
      <c r="AXH8" s="171"/>
      <c r="AXI8" s="171"/>
      <c r="AXJ8" s="171"/>
      <c r="AXK8" s="171"/>
      <c r="AXL8" s="171"/>
      <c r="AXM8" s="171"/>
      <c r="AXN8" s="171"/>
      <c r="AXO8" s="171"/>
      <c r="AXP8" s="171"/>
      <c r="AXQ8" s="171"/>
      <c r="AXR8" s="171"/>
      <c r="AXS8" s="171"/>
      <c r="AXT8" s="171"/>
      <c r="AXU8" s="171"/>
      <c r="AXV8" s="171"/>
      <c r="AXW8" s="171"/>
      <c r="AXX8" s="171"/>
      <c r="AXY8" s="171"/>
      <c r="AXZ8" s="171"/>
      <c r="AYA8" s="171"/>
      <c r="AYB8" s="171"/>
      <c r="AYC8" s="171"/>
      <c r="AYD8" s="171"/>
      <c r="AYE8" s="171"/>
      <c r="AYF8" s="171"/>
      <c r="AYG8" s="171"/>
      <c r="AYH8" s="171"/>
      <c r="AYI8" s="171"/>
      <c r="AYJ8" s="171"/>
      <c r="AYK8" s="171"/>
      <c r="AYL8" s="171"/>
      <c r="AYM8" s="171"/>
      <c r="AYN8" s="171"/>
      <c r="AYO8" s="171"/>
      <c r="AYP8" s="171"/>
      <c r="AYQ8" s="171"/>
      <c r="AYR8" s="171"/>
      <c r="AYS8" s="171"/>
      <c r="AYT8" s="171"/>
      <c r="AYU8" s="171"/>
      <c r="AYV8" s="171"/>
      <c r="AYW8" s="171"/>
      <c r="AYX8" s="171"/>
      <c r="AYY8" s="171"/>
      <c r="AYZ8" s="171"/>
      <c r="AZA8" s="171"/>
      <c r="AZB8" s="171"/>
      <c r="AZC8" s="171"/>
      <c r="AZD8" s="171"/>
      <c r="AZE8" s="171"/>
      <c r="AZF8" s="171"/>
      <c r="AZG8" s="171"/>
      <c r="AZH8" s="171"/>
      <c r="AZI8" s="171"/>
      <c r="AZJ8" s="171"/>
      <c r="AZK8" s="171"/>
      <c r="AZL8" s="171"/>
      <c r="AZM8" s="171"/>
      <c r="AZN8" s="171"/>
      <c r="AZO8" s="171"/>
      <c r="AZP8" s="171"/>
      <c r="AZQ8" s="171"/>
      <c r="AZR8" s="171"/>
      <c r="AZS8" s="171"/>
      <c r="AZT8" s="171"/>
      <c r="AZU8" s="171"/>
      <c r="AZV8" s="171"/>
      <c r="AZW8" s="171"/>
      <c r="AZX8" s="171"/>
      <c r="AZY8" s="171"/>
      <c r="AZZ8" s="171"/>
      <c r="BAA8" s="171"/>
      <c r="BAB8" s="171"/>
      <c r="BAC8" s="171"/>
      <c r="BAD8" s="171"/>
      <c r="BAE8" s="171"/>
      <c r="BAF8" s="171"/>
      <c r="BAG8" s="171"/>
      <c r="BAH8" s="171"/>
      <c r="BAI8" s="171"/>
      <c r="BAJ8" s="171"/>
      <c r="BAK8" s="171"/>
      <c r="BAL8" s="171"/>
      <c r="BAM8" s="171"/>
      <c r="BAN8" s="171"/>
      <c r="BAO8" s="171"/>
      <c r="BAP8" s="171"/>
      <c r="BAQ8" s="171"/>
      <c r="BAR8" s="171"/>
      <c r="BAS8" s="171"/>
      <c r="BAT8" s="171"/>
      <c r="BAU8" s="171"/>
      <c r="BAV8" s="171"/>
      <c r="BAW8" s="171"/>
      <c r="BAX8" s="171"/>
      <c r="BAY8" s="171"/>
      <c r="BAZ8" s="171"/>
      <c r="BBA8" s="171"/>
      <c r="BBB8" s="171"/>
      <c r="BBC8" s="171"/>
      <c r="BBD8" s="171"/>
      <c r="BBE8" s="171"/>
      <c r="BBF8" s="171"/>
      <c r="BBG8" s="171"/>
      <c r="BBH8" s="171"/>
      <c r="BBI8" s="171"/>
      <c r="BBJ8" s="171"/>
      <c r="BBK8" s="171"/>
      <c r="BBL8" s="171"/>
      <c r="BBM8" s="171"/>
      <c r="BBN8" s="171"/>
      <c r="BBO8" s="171"/>
      <c r="BBP8" s="171"/>
      <c r="BBQ8" s="171"/>
      <c r="BBR8" s="171"/>
      <c r="BBS8" s="171"/>
      <c r="BBT8" s="171"/>
      <c r="BBU8" s="171"/>
      <c r="BBV8" s="171"/>
      <c r="BBW8" s="171"/>
      <c r="BBX8" s="171"/>
      <c r="BBY8" s="171"/>
      <c r="BBZ8" s="171"/>
      <c r="BCA8" s="171"/>
      <c r="BCB8" s="171"/>
      <c r="BCC8" s="171"/>
      <c r="BCD8" s="171"/>
      <c r="BCE8" s="171"/>
      <c r="BCF8" s="171"/>
      <c r="BCG8" s="171"/>
      <c r="BCH8" s="171"/>
      <c r="BCI8" s="171"/>
      <c r="BCJ8" s="171"/>
      <c r="BCK8" s="171"/>
      <c r="BCL8" s="171"/>
      <c r="BCM8" s="171"/>
      <c r="BCN8" s="171"/>
      <c r="BCO8" s="171"/>
      <c r="BCP8" s="171"/>
      <c r="BCQ8" s="171"/>
      <c r="BCR8" s="171"/>
      <c r="BCS8" s="171"/>
      <c r="BCT8" s="171"/>
      <c r="BCU8" s="171"/>
      <c r="BCV8" s="171"/>
      <c r="BCW8" s="171"/>
      <c r="BCX8" s="171"/>
      <c r="BCY8" s="171"/>
      <c r="BCZ8" s="171"/>
      <c r="BDA8" s="171"/>
      <c r="BDB8" s="171"/>
      <c r="BDC8" s="171"/>
      <c r="BDD8" s="171"/>
      <c r="BDE8" s="171"/>
      <c r="BDF8" s="171"/>
      <c r="BDG8" s="171"/>
      <c r="BDH8" s="171"/>
      <c r="BDI8" s="171"/>
      <c r="BDJ8" s="171"/>
      <c r="BDK8" s="171"/>
      <c r="BDL8" s="171"/>
      <c r="BDM8" s="171"/>
      <c r="BDN8" s="171"/>
      <c r="BDO8" s="171"/>
      <c r="BDP8" s="171"/>
      <c r="BDQ8" s="171"/>
      <c r="BDR8" s="171"/>
      <c r="BDS8" s="171"/>
      <c r="BDT8" s="171"/>
      <c r="BDU8" s="171"/>
      <c r="BDV8" s="171"/>
      <c r="BDW8" s="171"/>
      <c r="BDX8" s="171"/>
      <c r="BDY8" s="171"/>
      <c r="BDZ8" s="171"/>
      <c r="BEA8" s="171"/>
      <c r="BEB8" s="171"/>
      <c r="BEC8" s="171"/>
      <c r="BED8" s="171"/>
      <c r="BEE8" s="171"/>
      <c r="BEF8" s="171"/>
      <c r="BEG8" s="171"/>
      <c r="BEH8" s="171"/>
      <c r="BEI8" s="171"/>
      <c r="BEJ8" s="171"/>
      <c r="BEK8" s="171"/>
      <c r="BEL8" s="171"/>
      <c r="BEM8" s="171"/>
      <c r="BEN8" s="171"/>
      <c r="BEO8" s="171"/>
      <c r="BEP8" s="171"/>
      <c r="BEQ8" s="171"/>
      <c r="BER8" s="171"/>
      <c r="BES8" s="171"/>
      <c r="BET8" s="171"/>
      <c r="BEU8" s="171"/>
      <c r="BEV8" s="171"/>
      <c r="BEW8" s="171"/>
      <c r="BEX8" s="171"/>
      <c r="BEY8" s="171"/>
      <c r="BEZ8" s="171"/>
      <c r="BFA8" s="171"/>
      <c r="BFB8" s="171"/>
      <c r="BFC8" s="171"/>
      <c r="BFD8" s="171"/>
      <c r="BFE8" s="171"/>
      <c r="BFF8" s="171"/>
      <c r="BFG8" s="171"/>
      <c r="BFH8" s="171"/>
      <c r="BFI8" s="171"/>
      <c r="BFJ8" s="171"/>
      <c r="BFK8" s="171"/>
      <c r="BFL8" s="171"/>
      <c r="BFM8" s="171"/>
      <c r="BFN8" s="171"/>
      <c r="BFO8" s="171"/>
      <c r="BFP8" s="171"/>
      <c r="BFQ8" s="171"/>
      <c r="BFR8" s="171"/>
      <c r="BFS8" s="171"/>
      <c r="BFT8" s="171"/>
      <c r="BFU8" s="171"/>
      <c r="BFV8" s="171"/>
      <c r="BFW8" s="171"/>
      <c r="BFX8" s="171"/>
      <c r="BFY8" s="171"/>
      <c r="BFZ8" s="171"/>
      <c r="BGA8" s="171"/>
      <c r="BGB8" s="171"/>
      <c r="BGC8" s="171"/>
      <c r="BGD8" s="171"/>
      <c r="BGE8" s="171"/>
      <c r="BGF8" s="171"/>
      <c r="BGG8" s="171"/>
      <c r="BGH8" s="171"/>
      <c r="BGI8" s="171"/>
      <c r="BGJ8" s="171"/>
      <c r="BGK8" s="171"/>
      <c r="BGL8" s="171"/>
      <c r="BGM8" s="171"/>
      <c r="BGN8" s="171"/>
      <c r="BGO8" s="171"/>
      <c r="BGP8" s="171"/>
      <c r="BGQ8" s="171"/>
      <c r="BGR8" s="171"/>
      <c r="BGS8" s="171"/>
      <c r="BGT8" s="171"/>
      <c r="BGU8" s="171"/>
      <c r="BGV8" s="171"/>
      <c r="BGW8" s="171"/>
      <c r="BGX8" s="171"/>
      <c r="BGY8" s="171"/>
      <c r="BGZ8" s="171"/>
      <c r="BHA8" s="171"/>
      <c r="BHB8" s="171"/>
      <c r="BHC8" s="171"/>
      <c r="BHD8" s="171"/>
      <c r="BHE8" s="171"/>
      <c r="BHF8" s="171"/>
      <c r="BHG8" s="171"/>
      <c r="BHH8" s="171"/>
      <c r="BHI8" s="171"/>
      <c r="BHJ8" s="171"/>
      <c r="BHK8" s="171"/>
      <c r="BHL8" s="171"/>
      <c r="BHM8" s="171"/>
      <c r="BHN8" s="171"/>
      <c r="BHO8" s="171"/>
      <c r="BHP8" s="171"/>
      <c r="BHQ8" s="171"/>
      <c r="BHR8" s="171"/>
      <c r="BHS8" s="171"/>
      <c r="BHT8" s="171"/>
      <c r="BHU8" s="171"/>
      <c r="BHV8" s="171"/>
      <c r="BHW8" s="171"/>
      <c r="BHX8" s="171"/>
      <c r="BHY8" s="171"/>
      <c r="BHZ8" s="171"/>
      <c r="BIA8" s="171"/>
      <c r="BIB8" s="171"/>
      <c r="BIC8" s="171"/>
      <c r="BID8" s="171"/>
      <c r="BIE8" s="171"/>
      <c r="BIF8" s="171"/>
      <c r="BIG8" s="171"/>
      <c r="BIH8" s="171"/>
      <c r="BII8" s="171"/>
      <c r="BIJ8" s="171"/>
      <c r="BIK8" s="171"/>
      <c r="BIL8" s="171"/>
      <c r="BIM8" s="171"/>
      <c r="BIN8" s="171"/>
      <c r="BIO8" s="171"/>
      <c r="BIP8" s="171"/>
      <c r="BIQ8" s="171"/>
      <c r="BIR8" s="171"/>
      <c r="BIS8" s="171"/>
      <c r="BIT8" s="171"/>
      <c r="BIU8" s="171"/>
      <c r="BIV8" s="171"/>
      <c r="BIW8" s="171"/>
      <c r="BIX8" s="171"/>
      <c r="BIY8" s="171"/>
      <c r="BIZ8" s="171"/>
      <c r="BJA8" s="171"/>
      <c r="BJB8" s="171"/>
      <c r="BJC8" s="171"/>
      <c r="BJD8" s="171"/>
      <c r="BJE8" s="171"/>
      <c r="BJF8" s="171"/>
      <c r="BJG8" s="171"/>
      <c r="BJH8" s="171"/>
      <c r="BJI8" s="171"/>
      <c r="BJJ8" s="171"/>
      <c r="BJK8" s="171"/>
      <c r="BJL8" s="171"/>
      <c r="BJM8" s="171"/>
      <c r="BJN8" s="171"/>
      <c r="BJO8" s="171"/>
      <c r="BJP8" s="171"/>
      <c r="BJQ8" s="171"/>
      <c r="BJR8" s="171"/>
      <c r="BJS8" s="171"/>
      <c r="BJT8" s="171"/>
      <c r="BJU8" s="171"/>
      <c r="BJV8" s="171"/>
      <c r="BJW8" s="171"/>
      <c r="BJX8" s="171"/>
      <c r="BJY8" s="171"/>
      <c r="BJZ8" s="171"/>
      <c r="BKA8" s="171"/>
      <c r="BKB8" s="171"/>
      <c r="BKC8" s="171"/>
      <c r="BKD8" s="171"/>
      <c r="BKE8" s="171"/>
      <c r="BKF8" s="171"/>
      <c r="BKG8" s="171"/>
      <c r="BKH8" s="171"/>
      <c r="BKI8" s="171"/>
      <c r="BKJ8" s="171"/>
      <c r="BKK8" s="171"/>
      <c r="BKL8" s="171"/>
      <c r="BKM8" s="171"/>
      <c r="BKN8" s="171"/>
      <c r="BKO8" s="171"/>
      <c r="BKP8" s="171"/>
      <c r="BKQ8" s="171"/>
      <c r="BKR8" s="171"/>
      <c r="BKS8" s="171"/>
      <c r="BKT8" s="171"/>
      <c r="BKU8" s="171"/>
      <c r="BKV8" s="171"/>
      <c r="BKW8" s="171"/>
      <c r="BKX8" s="171"/>
      <c r="BKY8" s="171"/>
      <c r="BKZ8" s="171"/>
      <c r="BLA8" s="171"/>
      <c r="BLB8" s="171"/>
      <c r="BLC8" s="171"/>
      <c r="BLD8" s="171"/>
      <c r="BLE8" s="171"/>
      <c r="BLF8" s="171"/>
      <c r="BLG8" s="171"/>
      <c r="BLH8" s="171"/>
      <c r="BLI8" s="171"/>
      <c r="BLJ8" s="171"/>
      <c r="BLK8" s="171"/>
      <c r="BLL8" s="171"/>
      <c r="BLM8" s="171"/>
      <c r="BLN8" s="171"/>
      <c r="BLO8" s="171"/>
      <c r="BLP8" s="171"/>
      <c r="BLQ8" s="171"/>
      <c r="BLR8" s="171"/>
      <c r="BLS8" s="171"/>
      <c r="BLT8" s="171"/>
      <c r="BLU8" s="171"/>
      <c r="BLV8" s="171"/>
      <c r="BLW8" s="171"/>
      <c r="BLX8" s="171"/>
      <c r="BLY8" s="171"/>
      <c r="BLZ8" s="171"/>
      <c r="BMA8" s="171"/>
      <c r="BMB8" s="171"/>
      <c r="BMC8" s="171"/>
      <c r="BMD8" s="171"/>
      <c r="BME8" s="171"/>
      <c r="BMF8" s="171"/>
      <c r="BMG8" s="171"/>
      <c r="BMH8" s="171"/>
      <c r="BMI8" s="171"/>
      <c r="BMJ8" s="171"/>
      <c r="BMK8" s="171"/>
      <c r="BML8" s="171"/>
      <c r="BMM8" s="171"/>
      <c r="BMN8" s="171"/>
      <c r="BMO8" s="171"/>
      <c r="BMP8" s="171"/>
      <c r="BMQ8" s="171"/>
      <c r="BMR8" s="171"/>
      <c r="BMS8" s="171"/>
      <c r="BMT8" s="171"/>
      <c r="BMU8" s="171"/>
      <c r="BMV8" s="171"/>
      <c r="BMW8" s="171"/>
      <c r="BMX8" s="171"/>
      <c r="BMY8" s="171"/>
      <c r="BMZ8" s="171"/>
      <c r="BNA8" s="171"/>
      <c r="BNB8" s="171"/>
      <c r="BNC8" s="171"/>
      <c r="BND8" s="171"/>
      <c r="BNE8" s="171"/>
      <c r="BNF8" s="171"/>
      <c r="BNG8" s="171"/>
      <c r="BNH8" s="171"/>
      <c r="BNI8" s="171"/>
      <c r="BNJ8" s="171"/>
      <c r="BNK8" s="171"/>
      <c r="BNL8" s="171"/>
      <c r="BNM8" s="171"/>
      <c r="BNN8" s="171"/>
      <c r="BNO8" s="171"/>
      <c r="BNP8" s="171"/>
      <c r="BNQ8" s="171"/>
      <c r="BNR8" s="171"/>
      <c r="BNS8" s="171"/>
      <c r="BNT8" s="171"/>
      <c r="BNU8" s="171"/>
      <c r="BNV8" s="171"/>
      <c r="BNW8" s="171"/>
      <c r="BNX8" s="171"/>
      <c r="BNY8" s="171"/>
      <c r="BNZ8" s="171"/>
      <c r="BOA8" s="171"/>
      <c r="BOB8" s="171"/>
      <c r="BOC8" s="171"/>
      <c r="BOD8" s="171"/>
      <c r="BOE8" s="171"/>
      <c r="BOF8" s="171"/>
      <c r="BOG8" s="171"/>
      <c r="BOH8" s="171"/>
      <c r="BOI8" s="171"/>
      <c r="BOJ8" s="171"/>
      <c r="BOK8" s="171"/>
      <c r="BOL8" s="171"/>
      <c r="BOM8" s="171"/>
      <c r="BON8" s="171"/>
      <c r="BOO8" s="171"/>
      <c r="BOP8" s="171"/>
      <c r="BOQ8" s="171"/>
      <c r="BOR8" s="171"/>
      <c r="BOS8" s="171"/>
      <c r="BOT8" s="171"/>
      <c r="BOU8" s="171"/>
      <c r="BOV8" s="171"/>
      <c r="BOW8" s="171"/>
      <c r="BOX8" s="171"/>
      <c r="BOY8" s="171"/>
      <c r="BOZ8" s="171"/>
      <c r="BPA8" s="171"/>
      <c r="BPB8" s="171"/>
      <c r="BPC8" s="171"/>
      <c r="BPD8" s="171"/>
      <c r="BPE8" s="171"/>
      <c r="BPF8" s="171"/>
      <c r="BPG8" s="171"/>
      <c r="BPH8" s="171"/>
      <c r="BPI8" s="171"/>
      <c r="BPJ8" s="171"/>
      <c r="BPK8" s="171"/>
      <c r="BPL8" s="171"/>
      <c r="BPM8" s="171"/>
      <c r="BPN8" s="171"/>
      <c r="BPO8" s="171"/>
      <c r="BPP8" s="171"/>
      <c r="BPQ8" s="171"/>
      <c r="BPR8" s="171"/>
      <c r="BPS8" s="171"/>
      <c r="BPT8" s="171"/>
      <c r="BPU8" s="171"/>
      <c r="BPV8" s="171"/>
      <c r="BPW8" s="171"/>
      <c r="BPX8" s="171"/>
      <c r="BPY8" s="171"/>
      <c r="BPZ8" s="171"/>
      <c r="BQA8" s="171"/>
      <c r="BQB8" s="171"/>
      <c r="BQC8" s="171"/>
      <c r="BQD8" s="171"/>
      <c r="BQE8" s="171"/>
      <c r="BQF8" s="171"/>
      <c r="BQG8" s="171"/>
      <c r="BQH8" s="171"/>
      <c r="BQI8" s="171"/>
      <c r="BQJ8" s="171"/>
      <c r="BQK8" s="171"/>
      <c r="BQL8" s="171"/>
      <c r="BQM8" s="171"/>
      <c r="BQN8" s="171"/>
      <c r="BQO8" s="171"/>
      <c r="BQP8" s="171"/>
      <c r="BQQ8" s="171"/>
      <c r="BQR8" s="171"/>
      <c r="BQS8" s="171"/>
      <c r="BQT8" s="171"/>
      <c r="BQU8" s="171"/>
      <c r="BQV8" s="171"/>
      <c r="BQW8" s="171"/>
      <c r="BQX8" s="171"/>
      <c r="BQY8" s="171"/>
      <c r="BQZ8" s="171"/>
      <c r="BRA8" s="171"/>
      <c r="BRB8" s="171"/>
      <c r="BRC8" s="171"/>
      <c r="BRD8" s="171"/>
      <c r="BRE8" s="171"/>
      <c r="BRF8" s="171"/>
      <c r="BRG8" s="171"/>
      <c r="BRH8" s="171"/>
      <c r="BRI8" s="171"/>
      <c r="BRJ8" s="171"/>
      <c r="BRK8" s="171"/>
      <c r="BRL8" s="171"/>
      <c r="BRM8" s="171"/>
      <c r="BRN8" s="171"/>
      <c r="BRO8" s="171"/>
      <c r="BRP8" s="171"/>
      <c r="BRQ8" s="171"/>
      <c r="BRR8" s="171"/>
      <c r="BRS8" s="171"/>
      <c r="BRT8" s="171"/>
      <c r="BRU8" s="171"/>
      <c r="BRV8" s="171"/>
      <c r="BRW8" s="171"/>
      <c r="BRX8" s="171"/>
      <c r="BRY8" s="171"/>
      <c r="BRZ8" s="171"/>
      <c r="BSA8" s="171"/>
      <c r="BSB8" s="171"/>
      <c r="BSC8" s="171"/>
      <c r="BSD8" s="171"/>
      <c r="BSE8" s="171"/>
      <c r="BSF8" s="171"/>
      <c r="BSG8" s="171"/>
      <c r="BSH8" s="171"/>
      <c r="BSI8" s="171"/>
      <c r="BSJ8" s="171"/>
      <c r="BSK8" s="171"/>
      <c r="BSL8" s="171"/>
      <c r="BSM8" s="171"/>
      <c r="BSN8" s="171"/>
      <c r="BSO8" s="171"/>
      <c r="BSP8" s="171"/>
      <c r="BSQ8" s="171"/>
      <c r="BSR8" s="171"/>
      <c r="BSS8" s="171"/>
      <c r="BST8" s="171"/>
      <c r="BSU8" s="171"/>
      <c r="BSV8" s="171"/>
      <c r="BSW8" s="171"/>
      <c r="BSX8" s="171"/>
      <c r="BSY8" s="171"/>
      <c r="BSZ8" s="171"/>
      <c r="BTA8" s="171"/>
      <c r="BTB8" s="171"/>
      <c r="BTC8" s="171"/>
      <c r="BTD8" s="171"/>
      <c r="BTE8" s="171"/>
      <c r="BTF8" s="171"/>
      <c r="BTG8" s="171"/>
      <c r="BTH8" s="171"/>
      <c r="BTI8" s="171"/>
      <c r="BTJ8" s="171"/>
      <c r="BTK8" s="171"/>
      <c r="BTL8" s="171"/>
      <c r="BTM8" s="171"/>
      <c r="BTN8" s="171"/>
      <c r="BTO8" s="171"/>
      <c r="BTP8" s="171"/>
      <c r="BTQ8" s="171"/>
      <c r="BTR8" s="171"/>
      <c r="BTS8" s="171"/>
      <c r="BTT8" s="171"/>
      <c r="BTU8" s="171"/>
      <c r="BTV8" s="171"/>
      <c r="BTW8" s="171"/>
      <c r="BTX8" s="171"/>
      <c r="BTY8" s="171"/>
      <c r="BTZ8" s="171"/>
      <c r="BUA8" s="171"/>
      <c r="BUB8" s="171"/>
      <c r="BUC8" s="171"/>
      <c r="BUD8" s="171"/>
      <c r="BUE8" s="171"/>
      <c r="BUF8" s="171"/>
      <c r="BUG8" s="171"/>
      <c r="BUH8" s="171"/>
      <c r="BUI8" s="171"/>
      <c r="BUJ8" s="171"/>
      <c r="BUK8" s="171"/>
      <c r="BUL8" s="171"/>
      <c r="BUM8" s="171"/>
      <c r="BUN8" s="171"/>
      <c r="BUO8" s="171"/>
      <c r="BUP8" s="171"/>
      <c r="BUQ8" s="171"/>
      <c r="BUR8" s="171"/>
      <c r="BUS8" s="171"/>
      <c r="BUT8" s="171"/>
      <c r="BUU8" s="171"/>
      <c r="BUV8" s="171"/>
      <c r="BUW8" s="171"/>
      <c r="BUX8" s="171"/>
      <c r="BUY8" s="171"/>
      <c r="BUZ8" s="171"/>
      <c r="BVA8" s="171"/>
      <c r="BVB8" s="171"/>
      <c r="BVC8" s="171"/>
      <c r="BVD8" s="171"/>
      <c r="BVE8" s="171"/>
      <c r="BVF8" s="171"/>
      <c r="BVG8" s="171"/>
      <c r="BVH8" s="171"/>
      <c r="BVI8" s="171"/>
      <c r="BVJ8" s="171"/>
      <c r="BVK8" s="171"/>
      <c r="BVL8" s="171"/>
      <c r="BVM8" s="171"/>
      <c r="BVN8" s="171"/>
      <c r="BVO8" s="171"/>
      <c r="BVP8" s="171"/>
      <c r="BVQ8" s="171"/>
      <c r="BVR8" s="171"/>
      <c r="BVS8" s="171"/>
      <c r="BVT8" s="171"/>
      <c r="BVU8" s="171"/>
      <c r="BVV8" s="171"/>
      <c r="BVW8" s="171"/>
      <c r="BVX8" s="171"/>
      <c r="BVY8" s="171"/>
      <c r="BVZ8" s="171"/>
      <c r="BWA8" s="171"/>
      <c r="BWB8" s="171"/>
      <c r="BWC8" s="171"/>
      <c r="BWD8" s="171"/>
      <c r="BWE8" s="171"/>
      <c r="BWF8" s="171"/>
      <c r="BWG8" s="171"/>
      <c r="BWH8" s="171"/>
      <c r="BWI8" s="171"/>
      <c r="BWJ8" s="171"/>
      <c r="BWK8" s="171"/>
      <c r="BWL8" s="171"/>
      <c r="BWM8" s="171"/>
      <c r="BWN8" s="171"/>
      <c r="BWO8" s="171"/>
      <c r="BWP8" s="171"/>
      <c r="BWQ8" s="171"/>
      <c r="BWR8" s="171"/>
      <c r="BWS8" s="171"/>
      <c r="BWT8" s="171"/>
      <c r="BWU8" s="171"/>
      <c r="BWV8" s="171"/>
      <c r="BWW8" s="171"/>
      <c r="BWX8" s="171"/>
      <c r="BWY8" s="171"/>
      <c r="BWZ8" s="171"/>
      <c r="BXA8" s="171"/>
      <c r="BXB8" s="171"/>
      <c r="BXC8" s="171"/>
      <c r="BXD8" s="171"/>
      <c r="BXE8" s="171"/>
      <c r="BXF8" s="171"/>
      <c r="BXG8" s="171"/>
      <c r="BXH8" s="171"/>
      <c r="BXI8" s="171"/>
      <c r="BXJ8" s="171"/>
      <c r="BXK8" s="171"/>
      <c r="BXL8" s="171"/>
      <c r="BXM8" s="171"/>
      <c r="BXN8" s="171"/>
      <c r="BXO8" s="171"/>
      <c r="BXP8" s="171"/>
      <c r="BXQ8" s="171"/>
      <c r="BXR8" s="171"/>
      <c r="BXS8" s="171"/>
      <c r="BXT8" s="171"/>
      <c r="BXU8" s="171"/>
      <c r="BXV8" s="171"/>
      <c r="BXW8" s="171"/>
      <c r="BXX8" s="171"/>
      <c r="BXY8" s="171"/>
      <c r="BXZ8" s="171"/>
      <c r="BYA8" s="171"/>
      <c r="BYB8" s="171"/>
      <c r="BYC8" s="171"/>
      <c r="BYD8" s="171"/>
      <c r="BYE8" s="171"/>
      <c r="BYF8" s="171"/>
      <c r="BYG8" s="171"/>
      <c r="BYH8" s="171"/>
      <c r="BYI8" s="171"/>
      <c r="BYJ8" s="171"/>
      <c r="BYK8" s="171"/>
      <c r="BYL8" s="171"/>
      <c r="BYM8" s="171"/>
      <c r="BYN8" s="171"/>
      <c r="BYO8" s="171"/>
      <c r="BYP8" s="171"/>
      <c r="BYQ8" s="171"/>
      <c r="BYR8" s="171"/>
      <c r="BYS8" s="171"/>
      <c r="BYT8" s="171"/>
      <c r="BYU8" s="171"/>
      <c r="BYV8" s="171"/>
      <c r="BYW8" s="171"/>
      <c r="BYX8" s="171"/>
      <c r="BYY8" s="171"/>
      <c r="BYZ8" s="171"/>
      <c r="BZA8" s="171"/>
      <c r="BZB8" s="171"/>
      <c r="BZC8" s="171"/>
      <c r="BZD8" s="171"/>
      <c r="BZE8" s="171"/>
      <c r="BZF8" s="171"/>
      <c r="BZG8" s="171"/>
      <c r="BZH8" s="171"/>
      <c r="BZI8" s="171"/>
      <c r="BZJ8" s="171"/>
      <c r="BZK8" s="171"/>
      <c r="BZL8" s="171"/>
      <c r="BZM8" s="171"/>
      <c r="BZN8" s="171"/>
      <c r="BZO8" s="171"/>
      <c r="BZP8" s="171"/>
      <c r="BZQ8" s="171"/>
      <c r="BZR8" s="171"/>
      <c r="BZS8" s="171"/>
      <c r="BZT8" s="171"/>
      <c r="BZU8" s="171"/>
      <c r="BZV8" s="171"/>
      <c r="BZW8" s="171"/>
      <c r="BZX8" s="171"/>
      <c r="BZY8" s="171"/>
      <c r="BZZ8" s="171"/>
      <c r="CAA8" s="171"/>
      <c r="CAB8" s="171"/>
      <c r="CAC8" s="171"/>
      <c r="CAD8" s="171"/>
      <c r="CAE8" s="171"/>
      <c r="CAF8" s="171"/>
      <c r="CAG8" s="171"/>
      <c r="CAH8" s="171"/>
      <c r="CAI8" s="171"/>
      <c r="CAJ8" s="171"/>
      <c r="CAK8" s="171"/>
      <c r="CAL8" s="171"/>
      <c r="CAM8" s="171"/>
      <c r="CAN8" s="171"/>
      <c r="CAO8" s="171"/>
      <c r="CAP8" s="171"/>
      <c r="CAQ8" s="171"/>
      <c r="CAR8" s="171"/>
      <c r="CAS8" s="171"/>
      <c r="CAT8" s="171"/>
      <c r="CAU8" s="171"/>
      <c r="CAV8" s="171"/>
      <c r="CAW8" s="171"/>
      <c r="CAX8" s="171"/>
      <c r="CAY8" s="171"/>
      <c r="CAZ8" s="171"/>
      <c r="CBA8" s="171"/>
      <c r="CBB8" s="171"/>
      <c r="CBC8" s="171"/>
      <c r="CBD8" s="171"/>
      <c r="CBE8" s="171"/>
      <c r="CBF8" s="171"/>
      <c r="CBG8" s="171"/>
      <c r="CBH8" s="171"/>
      <c r="CBI8" s="171"/>
      <c r="CBJ8" s="171"/>
      <c r="CBK8" s="171"/>
      <c r="CBL8" s="171"/>
      <c r="CBM8" s="171"/>
      <c r="CBN8" s="171"/>
      <c r="CBO8" s="171"/>
      <c r="CBP8" s="171"/>
      <c r="CBQ8" s="171"/>
      <c r="CBR8" s="171"/>
      <c r="CBS8" s="171"/>
      <c r="CBT8" s="171"/>
      <c r="CBU8" s="171"/>
      <c r="CBV8" s="171"/>
      <c r="CBW8" s="171"/>
      <c r="CBX8" s="171"/>
      <c r="CBY8" s="171"/>
      <c r="CBZ8" s="171"/>
      <c r="CCA8" s="171"/>
      <c r="CCB8" s="171"/>
      <c r="CCC8" s="171"/>
      <c r="CCD8" s="171"/>
      <c r="CCE8" s="171"/>
      <c r="CCF8" s="171"/>
      <c r="CCG8" s="171"/>
      <c r="CCH8" s="171"/>
      <c r="CCI8" s="171"/>
      <c r="CCJ8" s="171"/>
      <c r="CCK8" s="171"/>
      <c r="CCL8" s="171"/>
      <c r="CCM8" s="171"/>
      <c r="CCN8" s="171"/>
      <c r="CCO8" s="171"/>
      <c r="CCP8" s="171"/>
      <c r="CCQ8" s="171"/>
      <c r="CCR8" s="171"/>
      <c r="CCS8" s="171"/>
      <c r="CCT8" s="171"/>
      <c r="CCU8" s="171"/>
      <c r="CCV8" s="171"/>
      <c r="CCW8" s="171"/>
      <c r="CCX8" s="171"/>
      <c r="CCY8" s="171"/>
      <c r="CCZ8" s="171"/>
      <c r="CDA8" s="171"/>
      <c r="CDB8" s="171"/>
      <c r="CDC8" s="171"/>
      <c r="CDD8" s="171"/>
      <c r="CDE8" s="171"/>
      <c r="CDF8" s="171"/>
      <c r="CDG8" s="171"/>
      <c r="CDH8" s="171"/>
      <c r="CDI8" s="171"/>
      <c r="CDJ8" s="171"/>
      <c r="CDK8" s="171"/>
      <c r="CDL8" s="171"/>
      <c r="CDM8" s="171"/>
      <c r="CDN8" s="171"/>
      <c r="CDO8" s="171"/>
      <c r="CDP8" s="171"/>
      <c r="CDQ8" s="171"/>
      <c r="CDR8" s="171"/>
      <c r="CDS8" s="171"/>
      <c r="CDT8" s="171"/>
      <c r="CDU8" s="171"/>
      <c r="CDV8" s="171"/>
      <c r="CDW8" s="171"/>
      <c r="CDX8" s="171"/>
      <c r="CDY8" s="171"/>
      <c r="CDZ8" s="171"/>
      <c r="CEA8" s="171"/>
      <c r="CEB8" s="171"/>
      <c r="CEC8" s="171"/>
      <c r="CED8" s="171"/>
      <c r="CEE8" s="171"/>
      <c r="CEF8" s="171"/>
      <c r="CEG8" s="171"/>
      <c r="CEH8" s="171"/>
      <c r="CEI8" s="171"/>
      <c r="CEJ8" s="171"/>
      <c r="CEK8" s="171"/>
      <c r="CEL8" s="171"/>
      <c r="CEM8" s="171"/>
      <c r="CEN8" s="171"/>
      <c r="CEO8" s="171"/>
      <c r="CEP8" s="171"/>
      <c r="CEQ8" s="171"/>
      <c r="CER8" s="171"/>
      <c r="CES8" s="171"/>
      <c r="CET8" s="171"/>
      <c r="CEU8" s="171"/>
      <c r="CEV8" s="171"/>
      <c r="CEW8" s="171"/>
      <c r="CEX8" s="171"/>
      <c r="CEY8" s="171"/>
      <c r="CEZ8" s="171"/>
      <c r="CFA8" s="171"/>
      <c r="CFB8" s="171"/>
      <c r="CFC8" s="171"/>
      <c r="CFD8" s="171"/>
      <c r="CFE8" s="171"/>
      <c r="CFF8" s="171"/>
      <c r="CFG8" s="171"/>
      <c r="CFH8" s="171"/>
      <c r="CFI8" s="171"/>
      <c r="CFJ8" s="171"/>
      <c r="CFK8" s="171"/>
      <c r="CFL8" s="171"/>
      <c r="CFM8" s="171"/>
      <c r="CFN8" s="171"/>
      <c r="CFO8" s="171"/>
      <c r="CFP8" s="171"/>
      <c r="CFQ8" s="171"/>
      <c r="CFR8" s="171"/>
      <c r="CFS8" s="171"/>
      <c r="CFT8" s="171"/>
      <c r="CFU8" s="171"/>
      <c r="CFV8" s="171"/>
      <c r="CFW8" s="171"/>
      <c r="CFX8" s="171"/>
      <c r="CFY8" s="171"/>
      <c r="CFZ8" s="171"/>
      <c r="CGA8" s="171"/>
      <c r="CGB8" s="171"/>
      <c r="CGC8" s="171"/>
      <c r="CGD8" s="171"/>
      <c r="CGE8" s="171"/>
      <c r="CGF8" s="171"/>
      <c r="CGG8" s="171"/>
      <c r="CGH8" s="171"/>
      <c r="CGI8" s="171"/>
      <c r="CGJ8" s="171"/>
      <c r="CGK8" s="171"/>
      <c r="CGL8" s="171"/>
      <c r="CGM8" s="171"/>
      <c r="CGN8" s="171"/>
      <c r="CGO8" s="171"/>
      <c r="CGP8" s="171"/>
      <c r="CGQ8" s="171"/>
      <c r="CGR8" s="171"/>
      <c r="CGS8" s="171"/>
      <c r="CGT8" s="171"/>
      <c r="CGU8" s="171"/>
      <c r="CGV8" s="171"/>
      <c r="CGW8" s="171"/>
      <c r="CGX8" s="171"/>
      <c r="CGY8" s="171"/>
      <c r="CGZ8" s="171"/>
      <c r="CHA8" s="171"/>
      <c r="CHB8" s="171"/>
      <c r="CHC8" s="171"/>
      <c r="CHD8" s="171"/>
      <c r="CHE8" s="171"/>
      <c r="CHF8" s="171"/>
      <c r="CHG8" s="171"/>
      <c r="CHH8" s="171"/>
      <c r="CHI8" s="171"/>
      <c r="CHJ8" s="171"/>
      <c r="CHK8" s="171"/>
      <c r="CHL8" s="171"/>
      <c r="CHM8" s="171"/>
      <c r="CHN8" s="171"/>
      <c r="CHO8" s="171"/>
      <c r="CHP8" s="171"/>
      <c r="CHQ8" s="171"/>
      <c r="CHR8" s="171"/>
      <c r="CHS8" s="171"/>
      <c r="CHT8" s="171"/>
      <c r="CHU8" s="171"/>
      <c r="CHV8" s="171"/>
      <c r="CHW8" s="171"/>
      <c r="CHX8" s="171"/>
      <c r="CHY8" s="171"/>
      <c r="CHZ8" s="171"/>
      <c r="CIA8" s="171"/>
      <c r="CIB8" s="171"/>
      <c r="CIC8" s="171"/>
      <c r="CID8" s="171"/>
      <c r="CIE8" s="171"/>
      <c r="CIF8" s="171"/>
      <c r="CIG8" s="171"/>
      <c r="CIH8" s="171"/>
      <c r="CII8" s="171"/>
      <c r="CIJ8" s="171"/>
      <c r="CIK8" s="171"/>
      <c r="CIL8" s="171"/>
      <c r="CIM8" s="171"/>
      <c r="CIN8" s="171"/>
      <c r="CIO8" s="171"/>
      <c r="CIP8" s="171"/>
      <c r="CIQ8" s="171"/>
      <c r="CIR8" s="171"/>
      <c r="CIS8" s="171"/>
      <c r="CIT8" s="171"/>
      <c r="CIU8" s="171"/>
      <c r="CIV8" s="171"/>
      <c r="CIW8" s="171"/>
      <c r="CIX8" s="171"/>
      <c r="CIY8" s="171"/>
      <c r="CIZ8" s="171"/>
      <c r="CJA8" s="171"/>
      <c r="CJB8" s="171"/>
      <c r="CJC8" s="171"/>
      <c r="CJD8" s="171"/>
      <c r="CJE8" s="171"/>
      <c r="CJF8" s="171"/>
      <c r="CJG8" s="171"/>
      <c r="CJH8" s="171"/>
      <c r="CJI8" s="171"/>
      <c r="CJJ8" s="171"/>
      <c r="CJK8" s="171"/>
      <c r="CJL8" s="171"/>
      <c r="CJM8" s="171"/>
      <c r="CJN8" s="171"/>
      <c r="CJO8" s="171"/>
      <c r="CJP8" s="171"/>
      <c r="CJQ8" s="171"/>
      <c r="CJR8" s="171"/>
      <c r="CJS8" s="171"/>
      <c r="CJT8" s="171"/>
      <c r="CJU8" s="171"/>
      <c r="CJV8" s="171"/>
      <c r="CJW8" s="171"/>
      <c r="CJX8" s="171"/>
      <c r="CJY8" s="171"/>
      <c r="CJZ8" s="171"/>
      <c r="CKA8" s="171"/>
      <c r="CKB8" s="171"/>
      <c r="CKC8" s="171"/>
      <c r="CKD8" s="171"/>
      <c r="CKE8" s="171"/>
      <c r="CKF8" s="171"/>
      <c r="CKG8" s="171"/>
      <c r="CKH8" s="171"/>
      <c r="CKI8" s="171"/>
      <c r="CKJ8" s="171"/>
      <c r="CKK8" s="171"/>
      <c r="CKL8" s="171"/>
      <c r="CKM8" s="171"/>
      <c r="CKN8" s="171"/>
      <c r="CKO8" s="171"/>
      <c r="CKP8" s="171"/>
      <c r="CKQ8" s="171"/>
      <c r="CKR8" s="171"/>
      <c r="CKS8" s="171"/>
      <c r="CKT8" s="171"/>
      <c r="CKU8" s="171"/>
      <c r="CKV8" s="171"/>
      <c r="CKW8" s="171"/>
      <c r="CKX8" s="171"/>
      <c r="CKY8" s="171"/>
      <c r="CKZ8" s="171"/>
      <c r="CLA8" s="171"/>
      <c r="CLB8" s="171"/>
      <c r="CLC8" s="171"/>
      <c r="CLD8" s="171"/>
      <c r="CLE8" s="171"/>
      <c r="CLF8" s="171"/>
      <c r="CLG8" s="171"/>
      <c r="CLH8" s="171"/>
      <c r="CLI8" s="171"/>
      <c r="CLJ8" s="171"/>
      <c r="CLK8" s="171"/>
      <c r="CLL8" s="171"/>
      <c r="CLM8" s="171"/>
      <c r="CLN8" s="171"/>
      <c r="CLO8" s="171"/>
      <c r="CLP8" s="171"/>
      <c r="CLQ8" s="171"/>
      <c r="CLR8" s="171"/>
      <c r="CLS8" s="171"/>
      <c r="CLT8" s="171"/>
      <c r="CLU8" s="171"/>
      <c r="CLV8" s="171"/>
      <c r="CLW8" s="171"/>
      <c r="CLX8" s="171"/>
      <c r="CLY8" s="171"/>
      <c r="CLZ8" s="171"/>
      <c r="CMA8" s="171"/>
      <c r="CMB8" s="171"/>
      <c r="CMC8" s="171"/>
      <c r="CMD8" s="171"/>
      <c r="CME8" s="171"/>
      <c r="CMF8" s="171"/>
      <c r="CMG8" s="171"/>
      <c r="CMH8" s="171"/>
      <c r="CMI8" s="171"/>
      <c r="CMJ8" s="171"/>
      <c r="CMK8" s="171"/>
      <c r="CML8" s="171"/>
      <c r="CMM8" s="171"/>
      <c r="CMN8" s="171"/>
      <c r="CMO8" s="171"/>
      <c r="CMP8" s="171"/>
      <c r="CMQ8" s="171"/>
      <c r="CMR8" s="171"/>
      <c r="CMS8" s="171"/>
      <c r="CMT8" s="171"/>
      <c r="CMU8" s="171"/>
      <c r="CMV8" s="171"/>
      <c r="CMW8" s="171"/>
      <c r="CMX8" s="171"/>
      <c r="CMY8" s="171"/>
      <c r="CMZ8" s="171"/>
      <c r="CNA8" s="171"/>
      <c r="CNB8" s="171"/>
      <c r="CNC8" s="171"/>
      <c r="CND8" s="171"/>
      <c r="CNE8" s="171"/>
      <c r="CNF8" s="171"/>
      <c r="CNG8" s="171"/>
      <c r="CNH8" s="171"/>
      <c r="CNI8" s="171"/>
      <c r="CNJ8" s="171"/>
      <c r="CNK8" s="171"/>
      <c r="CNL8" s="171"/>
      <c r="CNM8" s="171"/>
      <c r="CNN8" s="171"/>
      <c r="CNO8" s="171"/>
      <c r="CNP8" s="171"/>
      <c r="CNQ8" s="171"/>
      <c r="CNR8" s="171"/>
      <c r="CNS8" s="171"/>
      <c r="CNT8" s="171"/>
      <c r="CNU8" s="171"/>
      <c r="CNV8" s="171"/>
      <c r="CNW8" s="171"/>
      <c r="CNX8" s="171"/>
      <c r="CNY8" s="171"/>
      <c r="CNZ8" s="171"/>
      <c r="COA8" s="171"/>
      <c r="COB8" s="171"/>
      <c r="COC8" s="171"/>
      <c r="COD8" s="171"/>
      <c r="COE8" s="171"/>
      <c r="COF8" s="171"/>
      <c r="COG8" s="171"/>
      <c r="COH8" s="171"/>
      <c r="COI8" s="171"/>
      <c r="COJ8" s="171"/>
      <c r="COK8" s="171"/>
      <c r="COL8" s="171"/>
      <c r="COM8" s="171"/>
      <c r="CON8" s="171"/>
      <c r="COO8" s="171"/>
      <c r="COP8" s="171"/>
      <c r="COQ8" s="171"/>
      <c r="COR8" s="171"/>
      <c r="COS8" s="171"/>
      <c r="COT8" s="171"/>
      <c r="COU8" s="171"/>
      <c r="COV8" s="171"/>
      <c r="COW8" s="171"/>
      <c r="COX8" s="171"/>
      <c r="COY8" s="171"/>
      <c r="COZ8" s="171"/>
      <c r="CPA8" s="171"/>
      <c r="CPB8" s="171"/>
      <c r="CPC8" s="171"/>
      <c r="CPD8" s="171"/>
      <c r="CPE8" s="171"/>
      <c r="CPF8" s="171"/>
      <c r="CPG8" s="171"/>
      <c r="CPH8" s="171"/>
      <c r="CPI8" s="171"/>
      <c r="CPJ8" s="171"/>
      <c r="CPK8" s="171"/>
      <c r="CPL8" s="171"/>
      <c r="CPM8" s="171"/>
      <c r="CPN8" s="171"/>
      <c r="CPO8" s="171"/>
      <c r="CPP8" s="171"/>
      <c r="CPQ8" s="171"/>
      <c r="CPR8" s="171"/>
      <c r="CPS8" s="171"/>
      <c r="CPT8" s="171"/>
      <c r="CPU8" s="171"/>
      <c r="CPV8" s="171"/>
      <c r="CPW8" s="171"/>
      <c r="CPX8" s="171"/>
      <c r="CPY8" s="171"/>
      <c r="CPZ8" s="171"/>
      <c r="CQA8" s="171"/>
      <c r="CQB8" s="171"/>
      <c r="CQC8" s="171"/>
      <c r="CQD8" s="171"/>
      <c r="CQE8" s="171"/>
      <c r="CQF8" s="171"/>
      <c r="CQG8" s="171"/>
      <c r="CQH8" s="171"/>
      <c r="CQI8" s="171"/>
      <c r="CQJ8" s="171"/>
      <c r="CQK8" s="171"/>
      <c r="CQL8" s="171"/>
      <c r="CQM8" s="171"/>
      <c r="CQN8" s="171"/>
      <c r="CQO8" s="171"/>
      <c r="CQP8" s="171"/>
      <c r="CQQ8" s="171"/>
      <c r="CQR8" s="171"/>
      <c r="CQS8" s="171"/>
      <c r="CQT8" s="171"/>
      <c r="CQU8" s="171"/>
      <c r="CQV8" s="171"/>
      <c r="CQW8" s="171"/>
      <c r="CQX8" s="171"/>
      <c r="CQY8" s="171"/>
      <c r="CQZ8" s="171"/>
      <c r="CRA8" s="171"/>
      <c r="CRB8" s="171"/>
      <c r="CRC8" s="171"/>
      <c r="CRD8" s="171"/>
      <c r="CRE8" s="171"/>
      <c r="CRF8" s="171"/>
      <c r="CRG8" s="171"/>
      <c r="CRH8" s="171"/>
      <c r="CRI8" s="171"/>
      <c r="CRJ8" s="171"/>
      <c r="CRK8" s="171"/>
      <c r="CRL8" s="171"/>
      <c r="CRM8" s="171"/>
      <c r="CRN8" s="171"/>
      <c r="CRO8" s="171"/>
      <c r="CRP8" s="171"/>
      <c r="CRQ8" s="171"/>
      <c r="CRR8" s="171"/>
      <c r="CRS8" s="171"/>
      <c r="CRT8" s="171"/>
      <c r="CRU8" s="171"/>
      <c r="CRV8" s="171"/>
      <c r="CRW8" s="171"/>
      <c r="CRX8" s="171"/>
      <c r="CRY8" s="171"/>
      <c r="CRZ8" s="171"/>
      <c r="CSA8" s="171"/>
      <c r="CSB8" s="171"/>
      <c r="CSC8" s="171"/>
      <c r="CSD8" s="171"/>
      <c r="CSE8" s="171"/>
      <c r="CSF8" s="171"/>
      <c r="CSG8" s="171"/>
      <c r="CSH8" s="171"/>
      <c r="CSI8" s="171"/>
      <c r="CSJ8" s="171"/>
      <c r="CSK8" s="171"/>
      <c r="CSL8" s="171"/>
      <c r="CSM8" s="171"/>
      <c r="CSN8" s="171"/>
      <c r="CSO8" s="171"/>
      <c r="CSP8" s="171"/>
      <c r="CSQ8" s="171"/>
      <c r="CSR8" s="171"/>
      <c r="CSS8" s="171"/>
      <c r="CST8" s="171"/>
      <c r="CSU8" s="171"/>
      <c r="CSV8" s="171"/>
      <c r="CSW8" s="171"/>
      <c r="CSX8" s="171"/>
      <c r="CSY8" s="171"/>
      <c r="CSZ8" s="171"/>
      <c r="CTA8" s="171"/>
      <c r="CTB8" s="171"/>
      <c r="CTC8" s="171"/>
      <c r="CTD8" s="171"/>
      <c r="CTE8" s="171"/>
      <c r="CTF8" s="171"/>
      <c r="CTG8" s="171"/>
      <c r="CTH8" s="171"/>
      <c r="CTI8" s="171"/>
      <c r="CTJ8" s="171"/>
      <c r="CTK8" s="171"/>
      <c r="CTL8" s="171"/>
      <c r="CTM8" s="171"/>
      <c r="CTN8" s="171"/>
      <c r="CTO8" s="171"/>
      <c r="CTP8" s="171"/>
      <c r="CTQ8" s="171"/>
      <c r="CTR8" s="171"/>
      <c r="CTS8" s="171"/>
      <c r="CTT8" s="171"/>
      <c r="CTU8" s="171"/>
      <c r="CTV8" s="171"/>
      <c r="CTW8" s="171"/>
      <c r="CTX8" s="171"/>
      <c r="CTY8" s="171"/>
      <c r="CTZ8" s="171"/>
      <c r="CUA8" s="171"/>
      <c r="CUB8" s="171"/>
      <c r="CUC8" s="171"/>
      <c r="CUD8" s="171"/>
      <c r="CUE8" s="171"/>
      <c r="CUF8" s="171"/>
      <c r="CUG8" s="171"/>
      <c r="CUH8" s="171"/>
      <c r="CUI8" s="171"/>
      <c r="CUJ8" s="171"/>
      <c r="CUK8" s="171"/>
      <c r="CUL8" s="171"/>
      <c r="CUM8" s="171"/>
      <c r="CUN8" s="171"/>
      <c r="CUO8" s="171"/>
      <c r="CUP8" s="171"/>
      <c r="CUQ8" s="171"/>
      <c r="CUR8" s="171"/>
      <c r="CUS8" s="171"/>
      <c r="CUT8" s="171"/>
      <c r="CUU8" s="171"/>
      <c r="CUV8" s="171"/>
      <c r="CUW8" s="171"/>
      <c r="CUX8" s="171"/>
      <c r="CUY8" s="171"/>
      <c r="CUZ8" s="171"/>
      <c r="CVA8" s="171"/>
      <c r="CVB8" s="171"/>
      <c r="CVC8" s="171"/>
      <c r="CVD8" s="171"/>
      <c r="CVE8" s="171"/>
      <c r="CVF8" s="171"/>
      <c r="CVG8" s="171"/>
      <c r="CVH8" s="171"/>
      <c r="CVI8" s="171"/>
      <c r="CVJ8" s="171"/>
      <c r="CVK8" s="171"/>
      <c r="CVL8" s="171"/>
      <c r="CVM8" s="171"/>
      <c r="CVN8" s="171"/>
      <c r="CVO8" s="171"/>
      <c r="CVP8" s="171"/>
      <c r="CVQ8" s="171"/>
      <c r="CVR8" s="171"/>
      <c r="CVS8" s="171"/>
      <c r="CVT8" s="171"/>
      <c r="CVU8" s="171"/>
      <c r="CVV8" s="171"/>
      <c r="CVW8" s="171"/>
      <c r="CVX8" s="171"/>
      <c r="CVY8" s="171"/>
      <c r="CVZ8" s="171"/>
      <c r="CWA8" s="171"/>
      <c r="CWB8" s="171"/>
      <c r="CWC8" s="171"/>
      <c r="CWD8" s="171"/>
      <c r="CWE8" s="171"/>
      <c r="CWF8" s="171"/>
      <c r="CWG8" s="171"/>
      <c r="CWH8" s="171"/>
      <c r="CWI8" s="171"/>
      <c r="CWJ8" s="171"/>
      <c r="CWK8" s="171"/>
      <c r="CWL8" s="171"/>
      <c r="CWM8" s="171"/>
      <c r="CWN8" s="171"/>
      <c r="CWO8" s="171"/>
      <c r="CWP8" s="171"/>
      <c r="CWQ8" s="171"/>
      <c r="CWR8" s="171"/>
      <c r="CWS8" s="171"/>
      <c r="CWT8" s="171"/>
      <c r="CWU8" s="171"/>
      <c r="CWV8" s="171"/>
      <c r="CWW8" s="171"/>
      <c r="CWX8" s="171"/>
      <c r="CWY8" s="171"/>
      <c r="CWZ8" s="171"/>
      <c r="CXA8" s="171"/>
      <c r="CXB8" s="171"/>
      <c r="CXC8" s="171"/>
      <c r="CXD8" s="171"/>
      <c r="CXE8" s="171"/>
      <c r="CXF8" s="171"/>
      <c r="CXG8" s="171"/>
      <c r="CXH8" s="171"/>
      <c r="CXI8" s="171"/>
      <c r="CXJ8" s="171"/>
      <c r="CXK8" s="171"/>
      <c r="CXL8" s="171"/>
      <c r="CXM8" s="171"/>
      <c r="CXN8" s="171"/>
      <c r="CXO8" s="171"/>
      <c r="CXP8" s="171"/>
      <c r="CXQ8" s="171"/>
      <c r="CXR8" s="171"/>
      <c r="CXS8" s="171"/>
      <c r="CXT8" s="171"/>
      <c r="CXU8" s="171"/>
      <c r="CXV8" s="171"/>
      <c r="CXW8" s="171"/>
      <c r="CXX8" s="171"/>
      <c r="CXY8" s="171"/>
      <c r="CXZ8" s="171"/>
      <c r="CYA8" s="171"/>
      <c r="CYB8" s="171"/>
      <c r="CYC8" s="171"/>
      <c r="CYD8" s="171"/>
      <c r="CYE8" s="171"/>
      <c r="CYF8" s="171"/>
      <c r="CYG8" s="171"/>
      <c r="CYH8" s="171"/>
      <c r="CYI8" s="171"/>
      <c r="CYJ8" s="171"/>
      <c r="CYK8" s="171"/>
      <c r="CYL8" s="171"/>
      <c r="CYM8" s="171"/>
      <c r="CYN8" s="171"/>
      <c r="CYO8" s="171"/>
      <c r="CYP8" s="171"/>
      <c r="CYQ8" s="171"/>
      <c r="CYR8" s="171"/>
      <c r="CYS8" s="171"/>
      <c r="CYT8" s="171"/>
      <c r="CYU8" s="171"/>
      <c r="CYV8" s="171"/>
      <c r="CYW8" s="171"/>
      <c r="CYX8" s="171"/>
      <c r="CYY8" s="171"/>
      <c r="CYZ8" s="171"/>
      <c r="CZA8" s="171"/>
      <c r="CZB8" s="171"/>
      <c r="CZC8" s="171"/>
      <c r="CZD8" s="171"/>
      <c r="CZE8" s="171"/>
      <c r="CZF8" s="171"/>
      <c r="CZG8" s="171"/>
      <c r="CZH8" s="171"/>
      <c r="CZI8" s="171"/>
      <c r="CZJ8" s="171"/>
      <c r="CZK8" s="171"/>
      <c r="CZL8" s="171"/>
      <c r="CZM8" s="171"/>
      <c r="CZN8" s="171"/>
      <c r="CZO8" s="171"/>
      <c r="CZP8" s="171"/>
      <c r="CZQ8" s="171"/>
      <c r="CZR8" s="171"/>
      <c r="CZS8" s="171"/>
      <c r="CZT8" s="171"/>
      <c r="CZU8" s="171"/>
      <c r="CZV8" s="171"/>
      <c r="CZW8" s="171"/>
      <c r="CZX8" s="171"/>
      <c r="CZY8" s="171"/>
      <c r="CZZ8" s="171"/>
      <c r="DAA8" s="171"/>
      <c r="DAB8" s="171"/>
      <c r="DAC8" s="171"/>
      <c r="DAD8" s="171"/>
      <c r="DAE8" s="171"/>
      <c r="DAF8" s="171"/>
      <c r="DAG8" s="171"/>
      <c r="DAH8" s="171"/>
      <c r="DAI8" s="171"/>
      <c r="DAJ8" s="171"/>
      <c r="DAK8" s="171"/>
      <c r="DAL8" s="171"/>
      <c r="DAM8" s="171"/>
      <c r="DAN8" s="171"/>
      <c r="DAO8" s="171"/>
      <c r="DAP8" s="171"/>
      <c r="DAQ8" s="171"/>
      <c r="DAR8" s="171"/>
      <c r="DAS8" s="171"/>
      <c r="DAT8" s="171"/>
      <c r="DAU8" s="171"/>
      <c r="DAV8" s="171"/>
      <c r="DAW8" s="171"/>
      <c r="DAX8" s="171"/>
      <c r="DAY8" s="171"/>
      <c r="DAZ8" s="171"/>
      <c r="DBA8" s="171"/>
      <c r="DBB8" s="171"/>
      <c r="DBC8" s="171"/>
      <c r="DBD8" s="171"/>
      <c r="DBE8" s="171"/>
      <c r="DBF8" s="171"/>
      <c r="DBG8" s="171"/>
      <c r="DBH8" s="171"/>
      <c r="DBI8" s="171"/>
      <c r="DBJ8" s="171"/>
      <c r="DBK8" s="171"/>
      <c r="DBL8" s="171"/>
      <c r="DBM8" s="171"/>
      <c r="DBN8" s="171"/>
      <c r="DBO8" s="171"/>
      <c r="DBP8" s="171"/>
      <c r="DBQ8" s="171"/>
      <c r="DBR8" s="171"/>
      <c r="DBS8" s="171"/>
      <c r="DBT8" s="171"/>
      <c r="DBU8" s="171"/>
      <c r="DBV8" s="171"/>
      <c r="DBW8" s="171"/>
      <c r="DBX8" s="171"/>
      <c r="DBY8" s="171"/>
      <c r="DBZ8" s="171"/>
      <c r="DCA8" s="171"/>
      <c r="DCB8" s="171"/>
      <c r="DCC8" s="171"/>
      <c r="DCD8" s="171"/>
      <c r="DCE8" s="171"/>
      <c r="DCF8" s="171"/>
      <c r="DCG8" s="171"/>
      <c r="DCH8" s="171"/>
      <c r="DCI8" s="171"/>
      <c r="DCJ8" s="171"/>
      <c r="DCK8" s="171"/>
      <c r="DCL8" s="171"/>
      <c r="DCM8" s="171"/>
      <c r="DCN8" s="171"/>
      <c r="DCO8" s="171"/>
      <c r="DCP8" s="171"/>
      <c r="DCQ8" s="171"/>
      <c r="DCR8" s="171"/>
      <c r="DCS8" s="171"/>
      <c r="DCT8" s="171"/>
      <c r="DCU8" s="171"/>
      <c r="DCV8" s="171"/>
      <c r="DCW8" s="171"/>
      <c r="DCX8" s="171"/>
      <c r="DCY8" s="171"/>
      <c r="DCZ8" s="171"/>
      <c r="DDA8" s="171"/>
      <c r="DDB8" s="171"/>
      <c r="DDC8" s="171"/>
      <c r="DDD8" s="171"/>
      <c r="DDE8" s="171"/>
      <c r="DDF8" s="171"/>
      <c r="DDG8" s="171"/>
      <c r="DDH8" s="171"/>
      <c r="DDI8" s="171"/>
      <c r="DDJ8" s="171"/>
      <c r="DDK8" s="171"/>
      <c r="DDL8" s="171"/>
      <c r="DDM8" s="171"/>
      <c r="DDN8" s="171"/>
      <c r="DDO8" s="171"/>
      <c r="DDP8" s="171"/>
      <c r="DDQ8" s="171"/>
      <c r="DDR8" s="171"/>
      <c r="DDS8" s="171"/>
      <c r="DDT8" s="171"/>
      <c r="DDU8" s="171"/>
      <c r="DDV8" s="171"/>
      <c r="DDW8" s="171"/>
      <c r="DDX8" s="171"/>
      <c r="DDY8" s="171"/>
      <c r="DDZ8" s="171"/>
      <c r="DEA8" s="171"/>
      <c r="DEB8" s="171"/>
      <c r="DEC8" s="171"/>
      <c r="DED8" s="171"/>
      <c r="DEE8" s="171"/>
      <c r="DEF8" s="171"/>
      <c r="DEG8" s="171"/>
      <c r="DEH8" s="171"/>
      <c r="DEI8" s="171"/>
      <c r="DEJ8" s="171"/>
      <c r="DEK8" s="171"/>
      <c r="DEL8" s="171"/>
      <c r="DEM8" s="171"/>
      <c r="DEN8" s="171"/>
      <c r="DEO8" s="171"/>
      <c r="DEP8" s="171"/>
      <c r="DEQ8" s="171"/>
      <c r="DER8" s="171"/>
      <c r="DES8" s="171"/>
      <c r="DET8" s="171"/>
      <c r="DEU8" s="171"/>
      <c r="DEV8" s="171"/>
      <c r="DEW8" s="171"/>
      <c r="DEX8" s="171"/>
      <c r="DEY8" s="171"/>
      <c r="DEZ8" s="171"/>
      <c r="DFA8" s="171"/>
      <c r="DFB8" s="171"/>
      <c r="DFC8" s="171"/>
      <c r="DFD8" s="171"/>
      <c r="DFE8" s="171"/>
      <c r="DFF8" s="171"/>
      <c r="DFG8" s="171"/>
      <c r="DFH8" s="171"/>
      <c r="DFI8" s="171"/>
      <c r="DFJ8" s="171"/>
      <c r="DFK8" s="171"/>
      <c r="DFL8" s="171"/>
      <c r="DFM8" s="171"/>
      <c r="DFN8" s="171"/>
      <c r="DFO8" s="171"/>
      <c r="DFP8" s="171"/>
      <c r="DFQ8" s="171"/>
      <c r="DFR8" s="171"/>
      <c r="DFS8" s="171"/>
      <c r="DFT8" s="171"/>
      <c r="DFU8" s="171"/>
      <c r="DFV8" s="171"/>
      <c r="DFW8" s="171"/>
      <c r="DFX8" s="171"/>
      <c r="DFY8" s="171"/>
      <c r="DFZ8" s="171"/>
      <c r="DGA8" s="171"/>
      <c r="DGB8" s="171"/>
      <c r="DGC8" s="171"/>
      <c r="DGD8" s="171"/>
      <c r="DGE8" s="171"/>
      <c r="DGF8" s="171"/>
      <c r="DGG8" s="171"/>
      <c r="DGH8" s="171"/>
      <c r="DGI8" s="171"/>
      <c r="DGJ8" s="171"/>
      <c r="DGK8" s="171"/>
      <c r="DGL8" s="171"/>
      <c r="DGM8" s="171"/>
      <c r="DGN8" s="171"/>
      <c r="DGO8" s="171"/>
      <c r="DGP8" s="171"/>
      <c r="DGQ8" s="171"/>
      <c r="DGR8" s="171"/>
      <c r="DGS8" s="171"/>
      <c r="DGT8" s="171"/>
      <c r="DGU8" s="171"/>
      <c r="DGV8" s="171"/>
      <c r="DGW8" s="171"/>
      <c r="DGX8" s="171"/>
      <c r="DGY8" s="171"/>
      <c r="DGZ8" s="171"/>
      <c r="DHA8" s="171"/>
      <c r="DHB8" s="171"/>
      <c r="DHC8" s="171"/>
      <c r="DHD8" s="171"/>
      <c r="DHE8" s="171"/>
      <c r="DHF8" s="171"/>
      <c r="DHG8" s="171"/>
      <c r="DHH8" s="171"/>
      <c r="DHI8" s="171"/>
      <c r="DHJ8" s="171"/>
      <c r="DHK8" s="171"/>
      <c r="DHL8" s="171"/>
      <c r="DHM8" s="171"/>
      <c r="DHN8" s="171"/>
      <c r="DHO8" s="171"/>
      <c r="DHP8" s="171"/>
      <c r="DHQ8" s="171"/>
      <c r="DHR8" s="171"/>
      <c r="DHS8" s="171"/>
      <c r="DHT8" s="171"/>
      <c r="DHU8" s="171"/>
      <c r="DHV8" s="171"/>
      <c r="DHW8" s="171"/>
      <c r="DHX8" s="171"/>
      <c r="DHY8" s="171"/>
      <c r="DHZ8" s="171"/>
      <c r="DIA8" s="171"/>
      <c r="DIB8" s="171"/>
      <c r="DIC8" s="171"/>
      <c r="DID8" s="171"/>
      <c r="DIE8" s="171"/>
      <c r="DIF8" s="171"/>
      <c r="DIG8" s="171"/>
      <c r="DIH8" s="171"/>
      <c r="DII8" s="171"/>
      <c r="DIJ8" s="171"/>
      <c r="DIK8" s="171"/>
      <c r="DIL8" s="171"/>
      <c r="DIM8" s="171"/>
      <c r="DIN8" s="171"/>
      <c r="DIO8" s="171"/>
      <c r="DIP8" s="171"/>
      <c r="DIQ8" s="171"/>
      <c r="DIR8" s="171"/>
      <c r="DIS8" s="171"/>
      <c r="DIT8" s="171"/>
      <c r="DIU8" s="171"/>
      <c r="DIV8" s="171"/>
      <c r="DIW8" s="171"/>
      <c r="DIX8" s="171"/>
      <c r="DIY8" s="171"/>
      <c r="DIZ8" s="171"/>
      <c r="DJA8" s="171"/>
      <c r="DJB8" s="171"/>
      <c r="DJC8" s="171"/>
      <c r="DJD8" s="171"/>
      <c r="DJE8" s="171"/>
      <c r="DJF8" s="171"/>
      <c r="DJG8" s="171"/>
      <c r="DJH8" s="171"/>
      <c r="DJI8" s="171"/>
      <c r="DJJ8" s="171"/>
      <c r="DJK8" s="171"/>
      <c r="DJL8" s="171"/>
      <c r="DJM8" s="171"/>
      <c r="DJN8" s="171"/>
      <c r="DJO8" s="171"/>
      <c r="DJP8" s="171"/>
      <c r="DJQ8" s="171"/>
      <c r="DJR8" s="171"/>
      <c r="DJS8" s="171"/>
      <c r="DJT8" s="171"/>
      <c r="DJU8" s="171"/>
      <c r="DJV8" s="171"/>
      <c r="DJW8" s="171"/>
      <c r="DJX8" s="171"/>
      <c r="DJY8" s="171"/>
      <c r="DJZ8" s="171"/>
      <c r="DKA8" s="171"/>
      <c r="DKB8" s="171"/>
      <c r="DKC8" s="171"/>
      <c r="DKD8" s="171"/>
      <c r="DKE8" s="171"/>
      <c r="DKF8" s="171"/>
      <c r="DKG8" s="171"/>
      <c r="DKH8" s="171"/>
      <c r="DKI8" s="171"/>
      <c r="DKJ8" s="171"/>
      <c r="DKK8" s="171"/>
      <c r="DKL8" s="171"/>
      <c r="DKM8" s="171"/>
      <c r="DKN8" s="171"/>
      <c r="DKO8" s="171"/>
      <c r="DKP8" s="171"/>
      <c r="DKQ8" s="171"/>
      <c r="DKR8" s="171"/>
      <c r="DKS8" s="171"/>
      <c r="DKT8" s="171"/>
      <c r="DKU8" s="171"/>
      <c r="DKV8" s="171"/>
      <c r="DKW8" s="171"/>
      <c r="DKX8" s="171"/>
      <c r="DKY8" s="171"/>
      <c r="DKZ8" s="171"/>
      <c r="DLA8" s="171"/>
      <c r="DLB8" s="171"/>
      <c r="DLC8" s="171"/>
      <c r="DLD8" s="171"/>
      <c r="DLE8" s="171"/>
      <c r="DLF8" s="171"/>
      <c r="DLG8" s="171"/>
      <c r="DLH8" s="171"/>
      <c r="DLI8" s="171"/>
      <c r="DLJ8" s="171"/>
      <c r="DLK8" s="171"/>
      <c r="DLL8" s="171"/>
      <c r="DLM8" s="171"/>
      <c r="DLN8" s="171"/>
      <c r="DLO8" s="171"/>
      <c r="DLP8" s="171"/>
      <c r="DLQ8" s="171"/>
      <c r="DLR8" s="171"/>
      <c r="DLS8" s="171"/>
      <c r="DLT8" s="171"/>
      <c r="DLU8" s="171"/>
      <c r="DLV8" s="171"/>
      <c r="DLW8" s="171"/>
      <c r="DLX8" s="171"/>
      <c r="DLY8" s="171"/>
      <c r="DLZ8" s="171"/>
      <c r="DMA8" s="171"/>
      <c r="DMB8" s="171"/>
      <c r="DMC8" s="171"/>
      <c r="DMD8" s="171"/>
      <c r="DME8" s="171"/>
      <c r="DMF8" s="171"/>
      <c r="DMG8" s="171"/>
      <c r="DMH8" s="171"/>
      <c r="DMI8" s="171"/>
      <c r="DMJ8" s="171"/>
      <c r="DMK8" s="171"/>
      <c r="DML8" s="171"/>
      <c r="DMM8" s="171"/>
      <c r="DMN8" s="171"/>
      <c r="DMO8" s="171"/>
      <c r="DMP8" s="171"/>
      <c r="DMQ8" s="171"/>
      <c r="DMR8" s="171"/>
      <c r="DMS8" s="171"/>
      <c r="DMT8" s="171"/>
      <c r="DMU8" s="171"/>
      <c r="DMV8" s="171"/>
      <c r="DMW8" s="171"/>
      <c r="DMX8" s="171"/>
      <c r="DMY8" s="171"/>
      <c r="DMZ8" s="171"/>
      <c r="DNA8" s="171"/>
      <c r="DNB8" s="171"/>
      <c r="DNC8" s="171"/>
      <c r="DND8" s="171"/>
      <c r="DNE8" s="171"/>
      <c r="DNF8" s="171"/>
      <c r="DNG8" s="171"/>
      <c r="DNH8" s="171"/>
      <c r="DNI8" s="171"/>
      <c r="DNJ8" s="171"/>
      <c r="DNK8" s="171"/>
      <c r="DNL8" s="171"/>
      <c r="DNM8" s="171"/>
      <c r="DNN8" s="171"/>
      <c r="DNO8" s="171"/>
      <c r="DNP8" s="171"/>
      <c r="DNQ8" s="171"/>
      <c r="DNR8" s="171"/>
      <c r="DNS8" s="171"/>
      <c r="DNT8" s="171"/>
      <c r="DNU8" s="171"/>
      <c r="DNV8" s="171"/>
      <c r="DNW8" s="171"/>
      <c r="DNX8" s="171"/>
      <c r="DNY8" s="171"/>
      <c r="DNZ8" s="171"/>
      <c r="DOA8" s="171"/>
      <c r="DOB8" s="171"/>
      <c r="DOC8" s="171"/>
      <c r="DOD8" s="171"/>
      <c r="DOE8" s="171"/>
      <c r="DOF8" s="171"/>
      <c r="DOG8" s="171"/>
      <c r="DOH8" s="171"/>
      <c r="DOI8" s="171"/>
      <c r="DOJ8" s="171"/>
      <c r="DOK8" s="171"/>
      <c r="DOL8" s="171"/>
      <c r="DOM8" s="171"/>
      <c r="DON8" s="171"/>
      <c r="DOO8" s="171"/>
      <c r="DOP8" s="171"/>
      <c r="DOQ8" s="171"/>
      <c r="DOR8" s="171"/>
      <c r="DOS8" s="171"/>
      <c r="DOT8" s="171"/>
      <c r="DOU8" s="171"/>
      <c r="DOV8" s="171"/>
      <c r="DOW8" s="171"/>
      <c r="DOX8" s="171"/>
      <c r="DOY8" s="171"/>
      <c r="DOZ8" s="171"/>
      <c r="DPA8" s="171"/>
      <c r="DPB8" s="171"/>
      <c r="DPC8" s="171"/>
      <c r="DPD8" s="171"/>
      <c r="DPE8" s="171"/>
      <c r="DPF8" s="171"/>
      <c r="DPG8" s="171"/>
      <c r="DPH8" s="171"/>
      <c r="DPI8" s="171"/>
      <c r="DPJ8" s="171"/>
      <c r="DPK8" s="171"/>
      <c r="DPL8" s="171"/>
      <c r="DPM8" s="171"/>
      <c r="DPN8" s="171"/>
      <c r="DPO8" s="171"/>
      <c r="DPP8" s="171"/>
      <c r="DPQ8" s="171"/>
      <c r="DPR8" s="171"/>
      <c r="DPS8" s="171"/>
      <c r="DPT8" s="171"/>
      <c r="DPU8" s="171"/>
      <c r="DPV8" s="171"/>
      <c r="DPW8" s="171"/>
      <c r="DPX8" s="171"/>
      <c r="DPY8" s="171"/>
      <c r="DPZ8" s="171"/>
      <c r="DQA8" s="171"/>
      <c r="DQB8" s="171"/>
      <c r="DQC8" s="171"/>
      <c r="DQD8" s="171"/>
      <c r="DQE8" s="171"/>
      <c r="DQF8" s="171"/>
      <c r="DQG8" s="171"/>
      <c r="DQH8" s="171"/>
      <c r="DQI8" s="171"/>
      <c r="DQJ8" s="171"/>
      <c r="DQK8" s="171"/>
      <c r="DQL8" s="171"/>
      <c r="DQM8" s="171"/>
      <c r="DQN8" s="171"/>
      <c r="DQO8" s="171"/>
      <c r="DQP8" s="171"/>
      <c r="DQQ8" s="171"/>
      <c r="DQR8" s="171"/>
      <c r="DQS8" s="171"/>
      <c r="DQT8" s="171"/>
      <c r="DQU8" s="171"/>
      <c r="DQV8" s="171"/>
      <c r="DQW8" s="171"/>
      <c r="DQX8" s="171"/>
      <c r="DQY8" s="171"/>
      <c r="DQZ8" s="171"/>
      <c r="DRA8" s="171"/>
      <c r="DRB8" s="171"/>
      <c r="DRC8" s="171"/>
      <c r="DRD8" s="171"/>
      <c r="DRE8" s="171"/>
      <c r="DRF8" s="171"/>
      <c r="DRG8" s="171"/>
      <c r="DRH8" s="171"/>
      <c r="DRI8" s="171"/>
      <c r="DRJ8" s="171"/>
      <c r="DRK8" s="171"/>
      <c r="DRL8" s="171"/>
      <c r="DRM8" s="171"/>
      <c r="DRN8" s="171"/>
      <c r="DRO8" s="171"/>
      <c r="DRP8" s="171"/>
      <c r="DRQ8" s="171"/>
      <c r="DRR8" s="171"/>
      <c r="DRS8" s="171"/>
      <c r="DRT8" s="171"/>
      <c r="DRU8" s="171"/>
      <c r="DRV8" s="171"/>
      <c r="DRW8" s="171"/>
      <c r="DRX8" s="171"/>
      <c r="DRY8" s="171"/>
      <c r="DRZ8" s="171"/>
      <c r="DSA8" s="171"/>
      <c r="DSB8" s="171"/>
      <c r="DSC8" s="171"/>
      <c r="DSD8" s="171"/>
      <c r="DSE8" s="171"/>
      <c r="DSF8" s="171"/>
      <c r="DSG8" s="171"/>
      <c r="DSH8" s="171"/>
      <c r="DSI8" s="171"/>
      <c r="DSJ8" s="171"/>
      <c r="DSK8" s="171"/>
      <c r="DSL8" s="171"/>
      <c r="DSM8" s="171"/>
      <c r="DSN8" s="171"/>
      <c r="DSO8" s="171"/>
      <c r="DSP8" s="171"/>
      <c r="DSQ8" s="171"/>
      <c r="DSR8" s="171"/>
      <c r="DSS8" s="171"/>
      <c r="DST8" s="171"/>
      <c r="DSU8" s="171"/>
      <c r="DSV8" s="171"/>
      <c r="DSW8" s="171"/>
      <c r="DSX8" s="171"/>
      <c r="DSY8" s="171"/>
      <c r="DSZ8" s="171"/>
      <c r="DTA8" s="171"/>
      <c r="DTB8" s="171"/>
      <c r="DTC8" s="171"/>
      <c r="DTD8" s="171"/>
      <c r="DTE8" s="171"/>
      <c r="DTF8" s="171"/>
      <c r="DTG8" s="171"/>
      <c r="DTH8" s="171"/>
      <c r="DTI8" s="171"/>
      <c r="DTJ8" s="171"/>
      <c r="DTK8" s="171"/>
      <c r="DTL8" s="171"/>
      <c r="DTM8" s="171"/>
      <c r="DTN8" s="171"/>
      <c r="DTO8" s="171"/>
      <c r="DTP8" s="171"/>
      <c r="DTQ8" s="171"/>
      <c r="DTR8" s="171"/>
      <c r="DTS8" s="171"/>
      <c r="DTT8" s="171"/>
      <c r="DTU8" s="171"/>
      <c r="DTV8" s="171"/>
      <c r="DTW8" s="171"/>
      <c r="DTX8" s="171"/>
      <c r="DTY8" s="171"/>
      <c r="DTZ8" s="171"/>
      <c r="DUA8" s="171"/>
      <c r="DUB8" s="171"/>
      <c r="DUC8" s="171"/>
      <c r="DUD8" s="171"/>
      <c r="DUE8" s="171"/>
      <c r="DUF8" s="171"/>
      <c r="DUG8" s="171"/>
      <c r="DUH8" s="171"/>
      <c r="DUI8" s="171"/>
      <c r="DUJ8" s="171"/>
      <c r="DUK8" s="171"/>
      <c r="DUL8" s="171"/>
      <c r="DUM8" s="171"/>
      <c r="DUN8" s="171"/>
      <c r="DUO8" s="171"/>
      <c r="DUP8" s="171"/>
      <c r="DUQ8" s="171"/>
      <c r="DUR8" s="171"/>
      <c r="DUS8" s="171"/>
      <c r="DUT8" s="171"/>
      <c r="DUU8" s="171"/>
      <c r="DUV8" s="171"/>
      <c r="DUW8" s="171"/>
      <c r="DUX8" s="171"/>
      <c r="DUY8" s="171"/>
      <c r="DUZ8" s="171"/>
      <c r="DVA8" s="171"/>
      <c r="DVB8" s="171"/>
      <c r="DVC8" s="171"/>
      <c r="DVD8" s="171"/>
      <c r="DVE8" s="171"/>
      <c r="DVF8" s="171"/>
      <c r="DVG8" s="171"/>
      <c r="DVH8" s="171"/>
      <c r="DVI8" s="171"/>
      <c r="DVJ8" s="171"/>
      <c r="DVK8" s="171"/>
      <c r="DVL8" s="171"/>
      <c r="DVM8" s="171"/>
      <c r="DVN8" s="171"/>
      <c r="DVO8" s="171"/>
      <c r="DVP8" s="171"/>
      <c r="DVQ8" s="171"/>
      <c r="DVR8" s="171"/>
      <c r="DVS8" s="171"/>
      <c r="DVT8" s="171"/>
      <c r="DVU8" s="171"/>
      <c r="DVV8" s="171"/>
      <c r="DVW8" s="171"/>
      <c r="DVX8" s="171"/>
      <c r="DVY8" s="171"/>
      <c r="DVZ8" s="171"/>
      <c r="DWA8" s="171"/>
      <c r="DWB8" s="171"/>
      <c r="DWC8" s="171"/>
      <c r="DWD8" s="171"/>
      <c r="DWE8" s="171"/>
      <c r="DWF8" s="171"/>
      <c r="DWG8" s="171"/>
      <c r="DWH8" s="171"/>
      <c r="DWI8" s="171"/>
      <c r="DWJ8" s="171"/>
      <c r="DWK8" s="171"/>
      <c r="DWL8" s="171"/>
      <c r="DWM8" s="171"/>
      <c r="DWN8" s="171"/>
      <c r="DWO8" s="171"/>
      <c r="DWP8" s="171"/>
      <c r="DWQ8" s="171"/>
      <c r="DWR8" s="171"/>
      <c r="DWS8" s="171"/>
      <c r="DWT8" s="171"/>
      <c r="DWU8" s="171"/>
      <c r="DWV8" s="171"/>
      <c r="DWW8" s="171"/>
      <c r="DWX8" s="171"/>
      <c r="DWY8" s="171"/>
      <c r="DWZ8" s="171"/>
      <c r="DXA8" s="171"/>
      <c r="DXB8" s="171"/>
      <c r="DXC8" s="171"/>
      <c r="DXD8" s="171"/>
      <c r="DXE8" s="171"/>
      <c r="DXF8" s="171"/>
      <c r="DXG8" s="171"/>
      <c r="DXH8" s="171"/>
      <c r="DXI8" s="171"/>
      <c r="DXJ8" s="171"/>
      <c r="DXK8" s="171"/>
      <c r="DXL8" s="171"/>
      <c r="DXM8" s="171"/>
      <c r="DXN8" s="171"/>
      <c r="DXO8" s="171"/>
      <c r="DXP8" s="171"/>
      <c r="DXQ8" s="171"/>
      <c r="DXR8" s="171"/>
      <c r="DXS8" s="171"/>
      <c r="DXT8" s="171"/>
      <c r="DXU8" s="171"/>
      <c r="DXV8" s="171"/>
      <c r="DXW8" s="171"/>
      <c r="DXX8" s="171"/>
      <c r="DXY8" s="171"/>
      <c r="DXZ8" s="171"/>
      <c r="DYA8" s="171"/>
      <c r="DYB8" s="171"/>
      <c r="DYC8" s="171"/>
      <c r="DYD8" s="171"/>
      <c r="DYE8" s="171"/>
      <c r="DYF8" s="171"/>
      <c r="DYG8" s="171"/>
      <c r="DYH8" s="171"/>
      <c r="DYI8" s="171"/>
      <c r="DYJ8" s="171"/>
      <c r="DYK8" s="171"/>
      <c r="DYL8" s="171"/>
      <c r="DYM8" s="171"/>
      <c r="DYN8" s="171"/>
      <c r="DYO8" s="171"/>
      <c r="DYP8" s="171"/>
      <c r="DYQ8" s="171"/>
      <c r="DYR8" s="171"/>
      <c r="DYS8" s="171"/>
      <c r="DYT8" s="171"/>
      <c r="DYU8" s="171"/>
      <c r="DYV8" s="171"/>
      <c r="DYW8" s="171"/>
      <c r="DYX8" s="171"/>
      <c r="DYY8" s="171"/>
      <c r="DYZ8" s="171"/>
      <c r="DZA8" s="171"/>
      <c r="DZB8" s="171"/>
      <c r="DZC8" s="171"/>
      <c r="DZD8" s="171"/>
      <c r="DZE8" s="171"/>
      <c r="DZF8" s="171"/>
      <c r="DZG8" s="171"/>
      <c r="DZH8" s="171"/>
      <c r="DZI8" s="171"/>
      <c r="DZJ8" s="171"/>
      <c r="DZK8" s="171"/>
      <c r="DZL8" s="171"/>
      <c r="DZM8" s="171"/>
      <c r="DZN8" s="171"/>
      <c r="DZO8" s="171"/>
      <c r="DZP8" s="171"/>
      <c r="DZQ8" s="171"/>
      <c r="DZR8" s="171"/>
      <c r="DZS8" s="171"/>
      <c r="DZT8" s="171"/>
      <c r="DZU8" s="171"/>
      <c r="DZV8" s="171"/>
      <c r="DZW8" s="171"/>
      <c r="DZX8" s="171"/>
      <c r="DZY8" s="171"/>
      <c r="DZZ8" s="171"/>
      <c r="EAA8" s="171"/>
      <c r="EAB8" s="171"/>
      <c r="EAC8" s="171"/>
      <c r="EAD8" s="171"/>
      <c r="EAE8" s="171"/>
      <c r="EAF8" s="171"/>
      <c r="EAG8" s="171"/>
      <c r="EAH8" s="171"/>
      <c r="EAI8" s="171"/>
      <c r="EAJ8" s="171"/>
      <c r="EAK8" s="171"/>
      <c r="EAL8" s="171"/>
      <c r="EAM8" s="171"/>
      <c r="EAN8" s="171"/>
      <c r="EAO8" s="171"/>
      <c r="EAP8" s="171"/>
      <c r="EAQ8" s="171"/>
      <c r="EAR8" s="171"/>
      <c r="EAS8" s="171"/>
      <c r="EAT8" s="171"/>
      <c r="EAU8" s="171"/>
      <c r="EAV8" s="171"/>
      <c r="EAW8" s="171"/>
      <c r="EAX8" s="171"/>
      <c r="EAY8" s="171"/>
      <c r="EAZ8" s="171"/>
      <c r="EBA8" s="171"/>
      <c r="EBB8" s="171"/>
      <c r="EBC8" s="171"/>
      <c r="EBD8" s="171"/>
      <c r="EBE8" s="171"/>
      <c r="EBF8" s="171"/>
      <c r="EBG8" s="171"/>
      <c r="EBH8" s="171"/>
      <c r="EBI8" s="171"/>
      <c r="EBJ8" s="171"/>
      <c r="EBK8" s="171"/>
      <c r="EBL8" s="171"/>
      <c r="EBM8" s="171"/>
      <c r="EBN8" s="171"/>
      <c r="EBO8" s="171"/>
      <c r="EBP8" s="171"/>
      <c r="EBQ8" s="171"/>
      <c r="EBR8" s="171"/>
      <c r="EBS8" s="171"/>
      <c r="EBT8" s="171"/>
      <c r="EBU8" s="171"/>
      <c r="EBV8" s="171"/>
      <c r="EBW8" s="171"/>
      <c r="EBX8" s="171"/>
      <c r="EBY8" s="171"/>
      <c r="EBZ8" s="171"/>
      <c r="ECA8" s="171"/>
      <c r="ECB8" s="171"/>
      <c r="ECC8" s="171"/>
      <c r="ECD8" s="171"/>
      <c r="ECE8" s="171"/>
      <c r="ECF8" s="171"/>
      <c r="ECG8" s="171"/>
      <c r="ECH8" s="171"/>
      <c r="ECI8" s="171"/>
      <c r="ECJ8" s="171"/>
      <c r="ECK8" s="171"/>
      <c r="ECL8" s="171"/>
      <c r="ECM8" s="171"/>
      <c r="ECN8" s="171"/>
      <c r="ECO8" s="171"/>
      <c r="ECP8" s="171"/>
      <c r="ECQ8" s="171"/>
      <c r="ECR8" s="171"/>
      <c r="ECS8" s="171"/>
      <c r="ECT8" s="171"/>
      <c r="ECU8" s="171"/>
      <c r="ECV8" s="171"/>
      <c r="ECW8" s="171"/>
      <c r="ECX8" s="171"/>
      <c r="ECY8" s="171"/>
      <c r="ECZ8" s="171"/>
      <c r="EDA8" s="171"/>
      <c r="EDB8" s="171"/>
      <c r="EDC8" s="171"/>
      <c r="EDD8" s="171"/>
      <c r="EDE8" s="171"/>
      <c r="EDF8" s="171"/>
      <c r="EDG8" s="171"/>
      <c r="EDH8" s="171"/>
      <c r="EDI8" s="171"/>
      <c r="EDJ8" s="171"/>
      <c r="EDK8" s="171"/>
      <c r="EDL8" s="171"/>
      <c r="EDM8" s="171"/>
      <c r="EDN8" s="171"/>
      <c r="EDO8" s="171"/>
      <c r="EDP8" s="171"/>
      <c r="EDQ8" s="171"/>
      <c r="EDR8" s="171"/>
      <c r="EDS8" s="171"/>
      <c r="EDT8" s="171"/>
      <c r="EDU8" s="171"/>
      <c r="EDV8" s="171"/>
      <c r="EDW8" s="171"/>
      <c r="EDX8" s="171"/>
      <c r="EDY8" s="171"/>
      <c r="EDZ8" s="171"/>
      <c r="EEA8" s="171"/>
      <c r="EEB8" s="171"/>
      <c r="EEC8" s="171"/>
      <c r="EED8" s="171"/>
      <c r="EEE8" s="171"/>
      <c r="EEF8" s="171"/>
      <c r="EEG8" s="171"/>
      <c r="EEH8" s="171"/>
      <c r="EEI8" s="171"/>
      <c r="EEJ8" s="171"/>
      <c r="EEK8" s="171"/>
      <c r="EEL8" s="171"/>
      <c r="EEM8" s="171"/>
      <c r="EEN8" s="171"/>
      <c r="EEO8" s="171"/>
      <c r="EEP8" s="171"/>
      <c r="EEQ8" s="171"/>
      <c r="EER8" s="171"/>
      <c r="EES8" s="171"/>
      <c r="EET8" s="171"/>
      <c r="EEU8" s="171"/>
      <c r="EEV8" s="171"/>
      <c r="EEW8" s="171"/>
      <c r="EEX8" s="171"/>
      <c r="EEY8" s="171"/>
      <c r="EEZ8" s="171"/>
      <c r="EFA8" s="171"/>
      <c r="EFB8" s="171"/>
      <c r="EFC8" s="171"/>
      <c r="EFD8" s="171"/>
      <c r="EFE8" s="171"/>
      <c r="EFF8" s="171"/>
      <c r="EFG8" s="171"/>
      <c r="EFH8" s="171"/>
      <c r="EFI8" s="171"/>
      <c r="EFJ8" s="171"/>
      <c r="EFK8" s="171"/>
      <c r="EFL8" s="171"/>
      <c r="EFM8" s="171"/>
      <c r="EFN8" s="171"/>
      <c r="EFO8" s="171"/>
      <c r="EFP8" s="171"/>
      <c r="EFQ8" s="171"/>
      <c r="EFR8" s="171"/>
      <c r="EFS8" s="171"/>
      <c r="EFT8" s="171"/>
      <c r="EFU8" s="171"/>
      <c r="EFV8" s="171"/>
      <c r="EFW8" s="171"/>
      <c r="EFX8" s="171"/>
      <c r="EFY8" s="171"/>
      <c r="EFZ8" s="171"/>
      <c r="EGA8" s="171"/>
      <c r="EGB8" s="171"/>
      <c r="EGC8" s="171"/>
      <c r="EGD8" s="171"/>
      <c r="EGE8" s="171"/>
      <c r="EGF8" s="171"/>
      <c r="EGG8" s="171"/>
      <c r="EGH8" s="171"/>
      <c r="EGI8" s="171"/>
      <c r="EGJ8" s="171"/>
      <c r="EGK8" s="171"/>
      <c r="EGL8" s="171"/>
      <c r="EGM8" s="171"/>
      <c r="EGN8" s="171"/>
      <c r="EGO8" s="171"/>
      <c r="EGP8" s="171"/>
      <c r="EGQ8" s="171"/>
      <c r="EGR8" s="171"/>
      <c r="EGS8" s="171"/>
      <c r="EGT8" s="171"/>
      <c r="EGU8" s="171"/>
      <c r="EGV8" s="171"/>
      <c r="EGW8" s="171"/>
      <c r="EGX8" s="171"/>
      <c r="EGY8" s="171"/>
      <c r="EGZ8" s="171"/>
      <c r="EHA8" s="171"/>
      <c r="EHB8" s="171"/>
      <c r="EHC8" s="171"/>
      <c r="EHD8" s="171"/>
      <c r="EHE8" s="171"/>
      <c r="EHF8" s="171"/>
      <c r="EHG8" s="171"/>
      <c r="EHH8" s="171"/>
      <c r="EHI8" s="171"/>
      <c r="EHJ8" s="171"/>
      <c r="EHK8" s="171"/>
      <c r="EHL8" s="171"/>
      <c r="EHM8" s="171"/>
      <c r="EHN8" s="171"/>
      <c r="EHO8" s="171"/>
      <c r="EHP8" s="171"/>
      <c r="EHQ8" s="171"/>
      <c r="EHR8" s="171"/>
      <c r="EHS8" s="171"/>
      <c r="EHT8" s="171"/>
      <c r="EHU8" s="171"/>
      <c r="EHV8" s="171"/>
      <c r="EHW8" s="171"/>
      <c r="EHX8" s="171"/>
      <c r="EHY8" s="171"/>
      <c r="EHZ8" s="171"/>
      <c r="EIA8" s="171"/>
      <c r="EIB8" s="171"/>
      <c r="EIC8" s="171"/>
      <c r="EID8" s="171"/>
      <c r="EIE8" s="171"/>
      <c r="EIF8" s="171"/>
      <c r="EIG8" s="171"/>
      <c r="EIH8" s="171"/>
      <c r="EII8" s="171"/>
      <c r="EIJ8" s="171"/>
      <c r="EIK8" s="171"/>
      <c r="EIL8" s="171"/>
      <c r="EIM8" s="171"/>
      <c r="EIN8" s="171"/>
      <c r="EIO8" s="171"/>
      <c r="EIP8" s="171"/>
      <c r="EIQ8" s="171"/>
      <c r="EIR8" s="171"/>
      <c r="EIS8" s="171"/>
      <c r="EIT8" s="171"/>
      <c r="EIU8" s="171"/>
      <c r="EIV8" s="171"/>
      <c r="EIW8" s="171"/>
      <c r="EIX8" s="171"/>
      <c r="EIY8" s="171"/>
      <c r="EIZ8" s="171"/>
      <c r="EJA8" s="171"/>
      <c r="EJB8" s="171"/>
      <c r="EJC8" s="171"/>
      <c r="EJD8" s="171"/>
      <c r="EJE8" s="171"/>
      <c r="EJF8" s="171"/>
      <c r="EJG8" s="171"/>
      <c r="EJH8" s="171"/>
      <c r="EJI8" s="171"/>
      <c r="EJJ8" s="171"/>
      <c r="EJK8" s="171"/>
      <c r="EJL8" s="171"/>
      <c r="EJM8" s="171"/>
      <c r="EJN8" s="171"/>
      <c r="EJO8" s="171"/>
      <c r="EJP8" s="171"/>
      <c r="EJQ8" s="171"/>
      <c r="EJR8" s="171"/>
      <c r="EJS8" s="171"/>
      <c r="EJT8" s="171"/>
      <c r="EJU8" s="171"/>
      <c r="EJV8" s="171"/>
      <c r="EJW8" s="171"/>
      <c r="EJX8" s="171"/>
      <c r="EJY8" s="171"/>
      <c r="EJZ8" s="171"/>
      <c r="EKA8" s="171"/>
      <c r="EKB8" s="171"/>
      <c r="EKC8" s="171"/>
      <c r="EKD8" s="171"/>
      <c r="EKE8" s="171"/>
      <c r="EKF8" s="171"/>
      <c r="EKG8" s="171"/>
      <c r="EKH8" s="171"/>
      <c r="EKI8" s="171"/>
      <c r="EKJ8" s="171"/>
      <c r="EKK8" s="171"/>
      <c r="EKL8" s="171"/>
      <c r="EKM8" s="171"/>
      <c r="EKN8" s="171"/>
      <c r="EKO8" s="171"/>
      <c r="EKP8" s="171"/>
      <c r="EKQ8" s="171"/>
      <c r="EKR8" s="171"/>
      <c r="EKS8" s="171"/>
      <c r="EKT8" s="171"/>
      <c r="EKU8" s="171"/>
      <c r="EKV8" s="171"/>
      <c r="EKW8" s="171"/>
      <c r="EKX8" s="171"/>
      <c r="EKY8" s="171"/>
      <c r="EKZ8" s="171"/>
      <c r="ELA8" s="171"/>
      <c r="ELB8" s="171"/>
      <c r="ELC8" s="171"/>
      <c r="ELD8" s="171"/>
      <c r="ELE8" s="171"/>
      <c r="ELF8" s="171"/>
      <c r="ELG8" s="171"/>
      <c r="ELH8" s="171"/>
      <c r="ELI8" s="171"/>
      <c r="ELJ8" s="171"/>
      <c r="ELK8" s="171"/>
      <c r="ELL8" s="171"/>
      <c r="ELM8" s="171"/>
      <c r="ELN8" s="171"/>
      <c r="ELO8" s="171"/>
      <c r="ELP8" s="171"/>
      <c r="ELQ8" s="171"/>
      <c r="ELR8" s="171"/>
      <c r="ELS8" s="171"/>
      <c r="ELT8" s="171"/>
      <c r="ELU8" s="171"/>
      <c r="ELV8" s="171"/>
      <c r="ELW8" s="171"/>
      <c r="ELX8" s="171"/>
      <c r="ELY8" s="171"/>
      <c r="ELZ8" s="171"/>
      <c r="EMA8" s="171"/>
      <c r="EMB8" s="171"/>
      <c r="EMC8" s="171"/>
      <c r="EMD8" s="171"/>
      <c r="EME8" s="171"/>
      <c r="EMF8" s="171"/>
      <c r="EMG8" s="171"/>
      <c r="EMH8" s="171"/>
      <c r="EMI8" s="171"/>
      <c r="EMJ8" s="171"/>
      <c r="EMK8" s="171"/>
      <c r="EML8" s="171"/>
      <c r="EMM8" s="171"/>
      <c r="EMN8" s="171"/>
      <c r="EMO8" s="171"/>
      <c r="EMP8" s="171"/>
      <c r="EMQ8" s="171"/>
      <c r="EMR8" s="171"/>
      <c r="EMS8" s="171"/>
      <c r="EMT8" s="171"/>
      <c r="EMU8" s="171"/>
      <c r="EMV8" s="171"/>
      <c r="EMW8" s="171"/>
      <c r="EMX8" s="171"/>
      <c r="EMY8" s="171"/>
      <c r="EMZ8" s="171"/>
      <c r="ENA8" s="171"/>
      <c r="ENB8" s="171"/>
      <c r="ENC8" s="171"/>
      <c r="END8" s="171"/>
      <c r="ENE8" s="171"/>
      <c r="ENF8" s="171"/>
      <c r="ENG8" s="171"/>
      <c r="ENH8" s="171"/>
      <c r="ENI8" s="171"/>
      <c r="ENJ8" s="171"/>
      <c r="ENK8" s="171"/>
      <c r="ENL8" s="171"/>
      <c r="ENM8" s="171"/>
      <c r="ENN8" s="171"/>
      <c r="ENO8" s="171"/>
      <c r="ENP8" s="171"/>
      <c r="ENQ8" s="171"/>
      <c r="ENR8" s="171"/>
      <c r="ENS8" s="171"/>
      <c r="ENT8" s="171"/>
      <c r="ENU8" s="171"/>
      <c r="ENV8" s="171"/>
      <c r="ENW8" s="171"/>
      <c r="ENX8" s="171"/>
      <c r="ENY8" s="171"/>
      <c r="ENZ8" s="171"/>
      <c r="EOA8" s="171"/>
      <c r="EOB8" s="171"/>
      <c r="EOC8" s="171"/>
      <c r="EOD8" s="171"/>
      <c r="EOE8" s="171"/>
      <c r="EOF8" s="171"/>
      <c r="EOG8" s="171"/>
      <c r="EOH8" s="171"/>
      <c r="EOI8" s="171"/>
      <c r="EOJ8" s="171"/>
      <c r="EOK8" s="171"/>
      <c r="EOL8" s="171"/>
      <c r="EOM8" s="171"/>
      <c r="EON8" s="171"/>
      <c r="EOO8" s="171"/>
      <c r="EOP8" s="171"/>
      <c r="EOQ8" s="171"/>
      <c r="EOR8" s="171"/>
      <c r="EOS8" s="171"/>
      <c r="EOT8" s="171"/>
      <c r="EOU8" s="171"/>
      <c r="EOV8" s="171"/>
      <c r="EOW8" s="171"/>
      <c r="EOX8" s="171"/>
      <c r="EOY8" s="171"/>
      <c r="EOZ8" s="171"/>
      <c r="EPA8" s="171"/>
      <c r="EPB8" s="171"/>
      <c r="EPC8" s="171"/>
      <c r="EPD8" s="171"/>
      <c r="EPE8" s="171"/>
      <c r="EPF8" s="171"/>
      <c r="EPG8" s="171"/>
      <c r="EPH8" s="171"/>
      <c r="EPI8" s="171"/>
      <c r="EPJ8" s="171"/>
      <c r="EPK8" s="171"/>
      <c r="EPL8" s="171"/>
      <c r="EPM8" s="171"/>
      <c r="EPN8" s="171"/>
      <c r="EPO8" s="171"/>
      <c r="EPP8" s="171"/>
      <c r="EPQ8" s="171"/>
      <c r="EPR8" s="171"/>
      <c r="EPS8" s="171"/>
      <c r="EPT8" s="171"/>
      <c r="EPU8" s="171"/>
      <c r="EPV8" s="171"/>
      <c r="EPW8" s="171"/>
      <c r="EPX8" s="171"/>
      <c r="EPY8" s="171"/>
      <c r="EPZ8" s="171"/>
      <c r="EQA8" s="171"/>
      <c r="EQB8" s="171"/>
      <c r="EQC8" s="171"/>
      <c r="EQD8" s="171"/>
      <c r="EQE8" s="171"/>
      <c r="EQF8" s="171"/>
      <c r="EQG8" s="171"/>
      <c r="EQH8" s="171"/>
      <c r="EQI8" s="171"/>
      <c r="EQJ8" s="171"/>
      <c r="EQK8" s="171"/>
      <c r="EQL8" s="171"/>
      <c r="EQM8" s="171"/>
      <c r="EQN8" s="171"/>
      <c r="EQO8" s="171"/>
      <c r="EQP8" s="171"/>
      <c r="EQQ8" s="171"/>
      <c r="EQR8" s="171"/>
      <c r="EQS8" s="171"/>
      <c r="EQT8" s="171"/>
      <c r="EQU8" s="171"/>
      <c r="EQV8" s="171"/>
      <c r="EQW8" s="171"/>
      <c r="EQX8" s="171"/>
      <c r="EQY8" s="171"/>
      <c r="EQZ8" s="171"/>
      <c r="ERA8" s="171"/>
      <c r="ERB8" s="171"/>
      <c r="ERC8" s="171"/>
      <c r="ERD8" s="171"/>
      <c r="ERE8" s="171"/>
      <c r="ERF8" s="171"/>
      <c r="ERG8" s="171"/>
      <c r="ERH8" s="171"/>
      <c r="ERI8" s="171"/>
      <c r="ERJ8" s="171"/>
      <c r="ERK8" s="171"/>
      <c r="ERL8" s="171"/>
      <c r="ERM8" s="171"/>
      <c r="ERN8" s="171"/>
      <c r="ERO8" s="171"/>
      <c r="ERP8" s="171"/>
      <c r="ERQ8" s="171"/>
      <c r="ERR8" s="171"/>
      <c r="ERS8" s="171"/>
      <c r="ERT8" s="171"/>
      <c r="ERU8" s="171"/>
      <c r="ERV8" s="171"/>
      <c r="ERW8" s="171"/>
      <c r="ERX8" s="171"/>
      <c r="ERY8" s="171"/>
      <c r="ERZ8" s="171"/>
      <c r="ESA8" s="171"/>
      <c r="ESB8" s="171"/>
      <c r="ESC8" s="171"/>
      <c r="ESD8" s="171"/>
      <c r="ESE8" s="171"/>
      <c r="ESF8" s="171"/>
      <c r="ESG8" s="171"/>
      <c r="ESH8" s="171"/>
      <c r="ESI8" s="171"/>
      <c r="ESJ8" s="171"/>
      <c r="ESK8" s="171"/>
      <c r="ESL8" s="171"/>
      <c r="ESM8" s="171"/>
      <c r="ESN8" s="171"/>
      <c r="ESO8" s="171"/>
      <c r="ESP8" s="171"/>
      <c r="ESQ8" s="171"/>
      <c r="ESR8" s="171"/>
      <c r="ESS8" s="171"/>
      <c r="EST8" s="171"/>
      <c r="ESU8" s="171"/>
      <c r="ESV8" s="171"/>
      <c r="ESW8" s="171"/>
      <c r="ESX8" s="171"/>
      <c r="ESY8" s="171"/>
      <c r="ESZ8" s="171"/>
      <c r="ETA8" s="171"/>
      <c r="ETB8" s="171"/>
      <c r="ETC8" s="171"/>
      <c r="ETD8" s="171"/>
      <c r="ETE8" s="171"/>
      <c r="ETF8" s="171"/>
      <c r="ETG8" s="171"/>
      <c r="ETH8" s="171"/>
      <c r="ETI8" s="171"/>
      <c r="ETJ8" s="171"/>
      <c r="ETK8" s="171"/>
      <c r="ETL8" s="171"/>
      <c r="ETM8" s="171"/>
      <c r="ETN8" s="171"/>
      <c r="ETO8" s="171"/>
      <c r="ETP8" s="171"/>
      <c r="ETQ8" s="171"/>
      <c r="ETR8" s="171"/>
      <c r="ETS8" s="171"/>
      <c r="ETT8" s="171"/>
      <c r="ETU8" s="171"/>
      <c r="ETV8" s="171"/>
      <c r="ETW8" s="171"/>
      <c r="ETX8" s="171"/>
      <c r="ETY8" s="171"/>
      <c r="ETZ8" s="171"/>
      <c r="EUA8" s="171"/>
      <c r="EUB8" s="171"/>
      <c r="EUC8" s="171"/>
      <c r="EUD8" s="171"/>
      <c r="EUE8" s="171"/>
      <c r="EUF8" s="171"/>
      <c r="EUG8" s="171"/>
      <c r="EUH8" s="171"/>
      <c r="EUI8" s="171"/>
      <c r="EUJ8" s="171"/>
      <c r="EUK8" s="171"/>
      <c r="EUL8" s="171"/>
      <c r="EUM8" s="171"/>
      <c r="EUN8" s="171"/>
      <c r="EUO8" s="171"/>
      <c r="EUP8" s="171"/>
      <c r="EUQ8" s="171"/>
      <c r="EUR8" s="171"/>
      <c r="EUS8" s="171"/>
      <c r="EUT8" s="171"/>
      <c r="EUU8" s="171"/>
      <c r="EUV8" s="171"/>
      <c r="EUW8" s="171"/>
      <c r="EUX8" s="171"/>
      <c r="EUY8" s="171"/>
      <c r="EUZ8" s="171"/>
      <c r="EVA8" s="171"/>
      <c r="EVB8" s="171"/>
      <c r="EVC8" s="171"/>
      <c r="EVD8" s="171"/>
      <c r="EVE8" s="171"/>
      <c r="EVF8" s="171"/>
      <c r="EVG8" s="171"/>
      <c r="EVH8" s="171"/>
      <c r="EVI8" s="171"/>
      <c r="EVJ8" s="171"/>
      <c r="EVK8" s="171"/>
      <c r="EVL8" s="171"/>
      <c r="EVM8" s="171"/>
      <c r="EVN8" s="171"/>
      <c r="EVO8" s="171"/>
      <c r="EVP8" s="171"/>
      <c r="EVQ8" s="171"/>
      <c r="EVR8" s="171"/>
      <c r="EVS8" s="171"/>
      <c r="EVT8" s="171"/>
      <c r="EVU8" s="171"/>
      <c r="EVV8" s="171"/>
      <c r="EVW8" s="171"/>
      <c r="EVX8" s="171"/>
      <c r="EVY8" s="171"/>
      <c r="EVZ8" s="171"/>
      <c r="EWA8" s="171"/>
      <c r="EWB8" s="171"/>
      <c r="EWC8" s="171"/>
      <c r="EWD8" s="171"/>
      <c r="EWE8" s="171"/>
      <c r="EWF8" s="171"/>
      <c r="EWG8" s="171"/>
      <c r="EWH8" s="171"/>
      <c r="EWI8" s="171"/>
      <c r="EWJ8" s="171"/>
      <c r="EWK8" s="171"/>
      <c r="EWL8" s="171"/>
      <c r="EWM8" s="171"/>
      <c r="EWN8" s="171"/>
      <c r="EWO8" s="171"/>
      <c r="EWP8" s="171"/>
      <c r="EWQ8" s="171"/>
      <c r="EWR8" s="171"/>
      <c r="EWS8" s="171"/>
      <c r="EWT8" s="171"/>
      <c r="EWU8" s="171"/>
      <c r="EWV8" s="171"/>
      <c r="EWW8" s="171"/>
      <c r="EWX8" s="171"/>
      <c r="EWY8" s="171"/>
      <c r="EWZ8" s="171"/>
      <c r="EXA8" s="171"/>
      <c r="EXB8" s="171"/>
      <c r="EXC8" s="171"/>
      <c r="EXD8" s="171"/>
      <c r="EXE8" s="171"/>
      <c r="EXF8" s="171"/>
      <c r="EXG8" s="171"/>
      <c r="EXH8" s="171"/>
      <c r="EXI8" s="171"/>
      <c r="EXJ8" s="171"/>
      <c r="EXK8" s="171"/>
      <c r="EXL8" s="171"/>
      <c r="EXM8" s="171"/>
      <c r="EXN8" s="171"/>
      <c r="EXO8" s="171"/>
      <c r="EXP8" s="171"/>
      <c r="EXQ8" s="171"/>
      <c r="EXR8" s="171"/>
      <c r="EXS8" s="171"/>
      <c r="EXT8" s="171"/>
      <c r="EXU8" s="171"/>
      <c r="EXV8" s="171"/>
      <c r="EXW8" s="171"/>
      <c r="EXX8" s="171"/>
      <c r="EXY8" s="171"/>
      <c r="EXZ8" s="171"/>
      <c r="EYA8" s="171"/>
      <c r="EYB8" s="171"/>
      <c r="EYC8" s="171"/>
      <c r="EYD8" s="171"/>
      <c r="EYE8" s="171"/>
      <c r="EYF8" s="171"/>
      <c r="EYG8" s="171"/>
      <c r="EYH8" s="171"/>
      <c r="EYI8" s="171"/>
      <c r="EYJ8" s="171"/>
      <c r="EYK8" s="171"/>
      <c r="EYL8" s="171"/>
      <c r="EYM8" s="171"/>
      <c r="EYN8" s="171"/>
      <c r="EYO8" s="171"/>
      <c r="EYP8" s="171"/>
      <c r="EYQ8" s="171"/>
      <c r="EYR8" s="171"/>
      <c r="EYS8" s="171"/>
      <c r="EYT8" s="171"/>
      <c r="EYU8" s="171"/>
      <c r="EYV8" s="171"/>
      <c r="EYW8" s="171"/>
      <c r="EYX8" s="171"/>
      <c r="EYY8" s="171"/>
      <c r="EYZ8" s="171"/>
      <c r="EZA8" s="171"/>
      <c r="EZB8" s="171"/>
      <c r="EZC8" s="171"/>
      <c r="EZD8" s="171"/>
      <c r="EZE8" s="171"/>
      <c r="EZF8" s="171"/>
      <c r="EZG8" s="171"/>
      <c r="EZH8" s="171"/>
      <c r="EZI8" s="171"/>
      <c r="EZJ8" s="171"/>
      <c r="EZK8" s="171"/>
      <c r="EZL8" s="171"/>
      <c r="EZM8" s="171"/>
      <c r="EZN8" s="171"/>
      <c r="EZO8" s="171"/>
      <c r="EZP8" s="171"/>
      <c r="EZQ8" s="171"/>
      <c r="EZR8" s="171"/>
      <c r="EZS8" s="171"/>
      <c r="EZT8" s="171"/>
      <c r="EZU8" s="171"/>
      <c r="EZV8" s="171"/>
      <c r="EZW8" s="171"/>
      <c r="EZX8" s="171"/>
      <c r="EZY8" s="171"/>
      <c r="EZZ8" s="171"/>
      <c r="FAA8" s="171"/>
      <c r="FAB8" s="171"/>
      <c r="FAC8" s="171"/>
      <c r="FAD8" s="171"/>
      <c r="FAE8" s="171"/>
      <c r="FAF8" s="171"/>
      <c r="FAG8" s="171"/>
      <c r="FAH8" s="171"/>
      <c r="FAI8" s="171"/>
      <c r="FAJ8" s="171"/>
      <c r="FAK8" s="171"/>
      <c r="FAL8" s="171"/>
      <c r="FAM8" s="171"/>
      <c r="FAN8" s="171"/>
      <c r="FAO8" s="171"/>
      <c r="FAP8" s="171"/>
      <c r="FAQ8" s="171"/>
      <c r="FAR8" s="171"/>
      <c r="FAS8" s="171"/>
      <c r="FAT8" s="171"/>
      <c r="FAU8" s="171"/>
      <c r="FAV8" s="171"/>
      <c r="FAW8" s="171"/>
      <c r="FAX8" s="171"/>
      <c r="FAY8" s="171"/>
      <c r="FAZ8" s="171"/>
      <c r="FBA8" s="171"/>
      <c r="FBB8" s="171"/>
      <c r="FBC8" s="171"/>
      <c r="FBD8" s="171"/>
      <c r="FBE8" s="171"/>
      <c r="FBF8" s="171"/>
      <c r="FBG8" s="171"/>
      <c r="FBH8" s="171"/>
      <c r="FBI8" s="171"/>
      <c r="FBJ8" s="171"/>
      <c r="FBK8" s="171"/>
      <c r="FBL8" s="171"/>
      <c r="FBM8" s="171"/>
      <c r="FBN8" s="171"/>
      <c r="FBO8" s="171"/>
      <c r="FBP8" s="171"/>
      <c r="FBQ8" s="171"/>
      <c r="FBR8" s="171"/>
      <c r="FBS8" s="171"/>
      <c r="FBT8" s="171"/>
      <c r="FBU8" s="171"/>
      <c r="FBV8" s="171"/>
      <c r="FBW8" s="171"/>
      <c r="FBX8" s="171"/>
      <c r="FBY8" s="171"/>
      <c r="FBZ8" s="171"/>
      <c r="FCA8" s="171"/>
      <c r="FCB8" s="171"/>
      <c r="FCC8" s="171"/>
      <c r="FCD8" s="171"/>
      <c r="FCE8" s="171"/>
      <c r="FCF8" s="171"/>
      <c r="FCG8" s="171"/>
      <c r="FCH8" s="171"/>
      <c r="FCI8" s="171"/>
      <c r="FCJ8" s="171"/>
      <c r="FCK8" s="171"/>
      <c r="FCL8" s="171"/>
      <c r="FCM8" s="171"/>
      <c r="FCN8" s="171"/>
      <c r="FCO8" s="171"/>
      <c r="FCP8" s="171"/>
      <c r="FCQ8" s="171"/>
      <c r="FCR8" s="171"/>
      <c r="FCS8" s="171"/>
      <c r="FCT8" s="171"/>
      <c r="FCU8" s="171"/>
      <c r="FCV8" s="171"/>
      <c r="FCW8" s="171"/>
      <c r="FCX8" s="171"/>
      <c r="FCY8" s="171"/>
      <c r="FCZ8" s="171"/>
      <c r="FDA8" s="171"/>
      <c r="FDB8" s="171"/>
      <c r="FDC8" s="171"/>
      <c r="FDD8" s="171"/>
      <c r="FDE8" s="171"/>
      <c r="FDF8" s="171"/>
      <c r="FDG8" s="171"/>
      <c r="FDH8" s="171"/>
      <c r="FDI8" s="171"/>
      <c r="FDJ8" s="171"/>
      <c r="FDK8" s="171"/>
      <c r="FDL8" s="171"/>
      <c r="FDM8" s="171"/>
      <c r="FDN8" s="171"/>
      <c r="FDO8" s="171"/>
      <c r="FDP8" s="171"/>
      <c r="FDQ8" s="171"/>
      <c r="FDR8" s="171"/>
      <c r="FDS8" s="171"/>
      <c r="FDT8" s="171"/>
      <c r="FDU8" s="171"/>
      <c r="FDV8" s="171"/>
      <c r="FDW8" s="171"/>
      <c r="FDX8" s="171"/>
      <c r="FDY8" s="171"/>
      <c r="FDZ8" s="171"/>
      <c r="FEA8" s="171"/>
      <c r="FEB8" s="171"/>
      <c r="FEC8" s="171"/>
      <c r="FED8" s="171"/>
      <c r="FEE8" s="171"/>
      <c r="FEF8" s="171"/>
      <c r="FEG8" s="171"/>
      <c r="FEH8" s="171"/>
      <c r="FEI8" s="171"/>
      <c r="FEJ8" s="171"/>
      <c r="FEK8" s="171"/>
      <c r="FEL8" s="171"/>
      <c r="FEM8" s="171"/>
      <c r="FEN8" s="171"/>
      <c r="FEO8" s="171"/>
      <c r="FEP8" s="171"/>
      <c r="FEQ8" s="171"/>
      <c r="FER8" s="171"/>
      <c r="FES8" s="171"/>
      <c r="FET8" s="171"/>
      <c r="FEU8" s="171"/>
      <c r="FEV8" s="171"/>
      <c r="FEW8" s="171"/>
      <c r="FEX8" s="171"/>
      <c r="FEY8" s="171"/>
      <c r="FEZ8" s="171"/>
      <c r="FFA8" s="171"/>
      <c r="FFB8" s="171"/>
      <c r="FFC8" s="171"/>
      <c r="FFD8" s="171"/>
      <c r="FFE8" s="171"/>
      <c r="FFF8" s="171"/>
      <c r="FFG8" s="171"/>
      <c r="FFH8" s="171"/>
      <c r="FFI8" s="171"/>
      <c r="FFJ8" s="171"/>
      <c r="FFK8" s="171"/>
      <c r="FFL8" s="171"/>
      <c r="FFM8" s="171"/>
      <c r="FFN8" s="171"/>
      <c r="FFO8" s="171"/>
      <c r="FFP8" s="171"/>
      <c r="FFQ8" s="171"/>
      <c r="FFR8" s="171"/>
      <c r="FFS8" s="171"/>
      <c r="FFT8" s="171"/>
      <c r="FFU8" s="171"/>
      <c r="FFV8" s="171"/>
      <c r="FFW8" s="171"/>
      <c r="FFX8" s="171"/>
      <c r="FFY8" s="171"/>
      <c r="FFZ8" s="171"/>
      <c r="FGA8" s="171"/>
      <c r="FGB8" s="171"/>
      <c r="FGC8" s="171"/>
      <c r="FGD8" s="171"/>
      <c r="FGE8" s="171"/>
      <c r="FGF8" s="171"/>
      <c r="FGG8" s="171"/>
      <c r="FGH8" s="171"/>
      <c r="FGI8" s="171"/>
      <c r="FGJ8" s="171"/>
      <c r="FGK8" s="171"/>
      <c r="FGL8" s="171"/>
      <c r="FGM8" s="171"/>
      <c r="FGN8" s="171"/>
      <c r="FGO8" s="171"/>
      <c r="FGP8" s="171"/>
      <c r="FGQ8" s="171"/>
      <c r="FGR8" s="171"/>
      <c r="FGS8" s="171"/>
      <c r="FGT8" s="171"/>
      <c r="FGU8" s="171"/>
      <c r="FGV8" s="171"/>
      <c r="FGW8" s="171"/>
      <c r="FGX8" s="171"/>
      <c r="FGY8" s="171"/>
      <c r="FGZ8" s="171"/>
      <c r="FHA8" s="171"/>
      <c r="FHB8" s="171"/>
      <c r="FHC8" s="171"/>
      <c r="FHD8" s="171"/>
      <c r="FHE8" s="171"/>
      <c r="FHF8" s="171"/>
      <c r="FHG8" s="171"/>
      <c r="FHH8" s="171"/>
      <c r="FHI8" s="171"/>
      <c r="FHJ8" s="171"/>
      <c r="FHK8" s="171"/>
      <c r="FHL8" s="171"/>
      <c r="FHM8" s="171"/>
      <c r="FHN8" s="171"/>
      <c r="FHO8" s="171"/>
      <c r="FHP8" s="171"/>
      <c r="FHQ8" s="171"/>
      <c r="FHR8" s="171"/>
      <c r="FHS8" s="171"/>
      <c r="FHT8" s="171"/>
      <c r="FHU8" s="171"/>
      <c r="FHV8" s="171"/>
      <c r="FHW8" s="171"/>
      <c r="FHX8" s="171"/>
      <c r="FHY8" s="171"/>
      <c r="FHZ8" s="171"/>
      <c r="FIA8" s="171"/>
      <c r="FIB8" s="171"/>
      <c r="FIC8" s="171"/>
      <c r="FID8" s="171"/>
      <c r="FIE8" s="171"/>
      <c r="FIF8" s="171"/>
      <c r="FIG8" s="171"/>
      <c r="FIH8" s="171"/>
      <c r="FII8" s="171"/>
      <c r="FIJ8" s="171"/>
      <c r="FIK8" s="171"/>
      <c r="FIL8" s="171"/>
      <c r="FIM8" s="171"/>
      <c r="FIN8" s="171"/>
      <c r="FIO8" s="171"/>
      <c r="FIP8" s="171"/>
      <c r="FIQ8" s="171"/>
      <c r="FIR8" s="171"/>
      <c r="FIS8" s="171"/>
      <c r="FIT8" s="171"/>
      <c r="FIU8" s="171"/>
      <c r="FIV8" s="171"/>
      <c r="FIW8" s="171"/>
      <c r="FIX8" s="171"/>
      <c r="FIY8" s="171"/>
      <c r="FIZ8" s="171"/>
      <c r="FJA8" s="171"/>
      <c r="FJB8" s="171"/>
      <c r="FJC8" s="171"/>
      <c r="FJD8" s="171"/>
      <c r="FJE8" s="171"/>
      <c r="FJF8" s="171"/>
      <c r="FJG8" s="171"/>
      <c r="FJH8" s="171"/>
      <c r="FJI8" s="171"/>
      <c r="FJJ8" s="171"/>
      <c r="FJK8" s="171"/>
      <c r="FJL8" s="171"/>
      <c r="FJM8" s="171"/>
      <c r="FJN8" s="171"/>
      <c r="FJO8" s="171"/>
      <c r="FJP8" s="171"/>
      <c r="FJQ8" s="171"/>
      <c r="FJR8" s="171"/>
      <c r="FJS8" s="171"/>
      <c r="FJT8" s="171"/>
      <c r="FJU8" s="171"/>
      <c r="FJV8" s="171"/>
      <c r="FJW8" s="171"/>
      <c r="FJX8" s="171"/>
      <c r="FJY8" s="171"/>
      <c r="FJZ8" s="171"/>
      <c r="FKA8" s="171"/>
      <c r="FKB8" s="171"/>
      <c r="FKC8" s="171"/>
      <c r="FKD8" s="171"/>
      <c r="FKE8" s="171"/>
      <c r="FKF8" s="171"/>
      <c r="FKG8" s="171"/>
      <c r="FKH8" s="171"/>
      <c r="FKI8" s="171"/>
      <c r="FKJ8" s="171"/>
      <c r="FKK8" s="171"/>
      <c r="FKL8" s="171"/>
      <c r="FKM8" s="171"/>
      <c r="FKN8" s="171"/>
      <c r="FKO8" s="171"/>
      <c r="FKP8" s="171"/>
      <c r="FKQ8" s="171"/>
      <c r="FKR8" s="171"/>
      <c r="FKS8" s="171"/>
      <c r="FKT8" s="171"/>
      <c r="FKU8" s="171"/>
      <c r="FKV8" s="171"/>
      <c r="FKW8" s="171"/>
      <c r="FKX8" s="171"/>
      <c r="FKY8" s="171"/>
      <c r="FKZ8" s="171"/>
      <c r="FLA8" s="171"/>
      <c r="FLB8" s="171"/>
      <c r="FLC8" s="171"/>
      <c r="FLD8" s="171"/>
      <c r="FLE8" s="171"/>
      <c r="FLF8" s="171"/>
      <c r="FLG8" s="171"/>
      <c r="FLH8" s="171"/>
      <c r="FLI8" s="171"/>
      <c r="FLJ8" s="171"/>
      <c r="FLK8" s="171"/>
      <c r="FLL8" s="171"/>
      <c r="FLM8" s="171"/>
      <c r="FLN8" s="171"/>
      <c r="FLO8" s="171"/>
      <c r="FLP8" s="171"/>
      <c r="FLQ8" s="171"/>
      <c r="FLR8" s="171"/>
      <c r="FLS8" s="171"/>
      <c r="FLT8" s="171"/>
      <c r="FLU8" s="171"/>
      <c r="FLV8" s="171"/>
      <c r="FLW8" s="171"/>
      <c r="FLX8" s="171"/>
      <c r="FLY8" s="171"/>
      <c r="FLZ8" s="171"/>
      <c r="FMA8" s="171"/>
      <c r="FMB8" s="171"/>
      <c r="FMC8" s="171"/>
      <c r="FMD8" s="171"/>
      <c r="FME8" s="171"/>
      <c r="FMF8" s="171"/>
      <c r="FMG8" s="171"/>
      <c r="FMH8" s="171"/>
      <c r="FMI8" s="171"/>
      <c r="FMJ8" s="171"/>
      <c r="FMK8" s="171"/>
      <c r="FML8" s="171"/>
      <c r="FMM8" s="171"/>
      <c r="FMN8" s="171"/>
      <c r="FMO8" s="171"/>
      <c r="FMP8" s="171"/>
      <c r="FMQ8" s="171"/>
      <c r="FMR8" s="171"/>
      <c r="FMS8" s="171"/>
      <c r="FMT8" s="171"/>
      <c r="FMU8" s="171"/>
      <c r="FMV8" s="171"/>
      <c r="FMW8" s="171"/>
      <c r="FMX8" s="171"/>
      <c r="FMY8" s="171"/>
      <c r="FMZ8" s="171"/>
      <c r="FNA8" s="171"/>
      <c r="FNB8" s="171"/>
      <c r="FNC8" s="171"/>
      <c r="FND8" s="171"/>
      <c r="FNE8" s="171"/>
      <c r="FNF8" s="171"/>
      <c r="FNG8" s="171"/>
      <c r="FNH8" s="171"/>
      <c r="FNI8" s="171"/>
      <c r="FNJ8" s="171"/>
      <c r="FNK8" s="171"/>
      <c r="FNL8" s="171"/>
      <c r="FNM8" s="171"/>
      <c r="FNN8" s="171"/>
      <c r="FNO8" s="171"/>
      <c r="FNP8" s="171"/>
      <c r="FNQ8" s="171"/>
      <c r="FNR8" s="171"/>
      <c r="FNS8" s="171"/>
      <c r="FNT8" s="171"/>
      <c r="FNU8" s="171"/>
      <c r="FNV8" s="171"/>
      <c r="FNW8" s="171"/>
      <c r="FNX8" s="171"/>
      <c r="FNY8" s="171"/>
      <c r="FNZ8" s="171"/>
      <c r="FOA8" s="171"/>
      <c r="FOB8" s="171"/>
      <c r="FOC8" s="171"/>
      <c r="FOD8" s="171"/>
      <c r="FOE8" s="171"/>
      <c r="FOF8" s="171"/>
      <c r="FOG8" s="171"/>
      <c r="FOH8" s="171"/>
      <c r="FOI8" s="171"/>
      <c r="FOJ8" s="171"/>
      <c r="FOK8" s="171"/>
      <c r="FOL8" s="171"/>
      <c r="FOM8" s="171"/>
      <c r="FON8" s="171"/>
      <c r="FOO8" s="171"/>
      <c r="FOP8" s="171"/>
      <c r="FOQ8" s="171"/>
      <c r="FOR8" s="171"/>
      <c r="FOS8" s="171"/>
      <c r="FOT8" s="171"/>
      <c r="FOU8" s="171"/>
      <c r="FOV8" s="171"/>
      <c r="FOW8" s="171"/>
      <c r="FOX8" s="171"/>
      <c r="FOY8" s="171"/>
      <c r="FOZ8" s="171"/>
      <c r="FPA8" s="171"/>
      <c r="FPB8" s="171"/>
      <c r="FPC8" s="171"/>
      <c r="FPD8" s="171"/>
      <c r="FPE8" s="171"/>
      <c r="FPF8" s="171"/>
      <c r="FPG8" s="171"/>
      <c r="FPH8" s="171"/>
      <c r="FPI8" s="171"/>
      <c r="FPJ8" s="171"/>
      <c r="FPK8" s="171"/>
      <c r="FPL8" s="171"/>
      <c r="FPM8" s="171"/>
      <c r="FPN8" s="171"/>
      <c r="FPO8" s="171"/>
      <c r="FPP8" s="171"/>
      <c r="FPQ8" s="171"/>
      <c r="FPR8" s="171"/>
      <c r="FPS8" s="171"/>
      <c r="FPT8" s="171"/>
      <c r="FPU8" s="171"/>
      <c r="FPV8" s="171"/>
      <c r="FPW8" s="171"/>
      <c r="FPX8" s="171"/>
      <c r="FPY8" s="171"/>
      <c r="FPZ8" s="171"/>
      <c r="FQA8" s="171"/>
      <c r="FQB8" s="171"/>
      <c r="FQC8" s="171"/>
      <c r="FQD8" s="171"/>
      <c r="FQE8" s="171"/>
      <c r="FQF8" s="171"/>
      <c r="FQG8" s="171"/>
      <c r="FQH8" s="171"/>
      <c r="FQI8" s="171"/>
      <c r="FQJ8" s="171"/>
      <c r="FQK8" s="171"/>
      <c r="FQL8" s="171"/>
      <c r="FQM8" s="171"/>
      <c r="FQN8" s="171"/>
      <c r="FQO8" s="171"/>
      <c r="FQP8" s="171"/>
      <c r="FQQ8" s="171"/>
      <c r="FQR8" s="171"/>
      <c r="FQS8" s="171"/>
      <c r="FQT8" s="171"/>
      <c r="FQU8" s="171"/>
      <c r="FQV8" s="171"/>
      <c r="FQW8" s="171"/>
      <c r="FQX8" s="171"/>
      <c r="FQY8" s="171"/>
      <c r="FQZ8" s="171"/>
      <c r="FRA8" s="171"/>
      <c r="FRB8" s="171"/>
      <c r="FRC8" s="171"/>
      <c r="FRD8" s="171"/>
      <c r="FRE8" s="171"/>
      <c r="FRF8" s="171"/>
      <c r="FRG8" s="171"/>
      <c r="FRH8" s="171"/>
      <c r="FRI8" s="171"/>
      <c r="FRJ8" s="171"/>
      <c r="FRK8" s="171"/>
      <c r="FRL8" s="171"/>
      <c r="FRM8" s="171"/>
      <c r="FRN8" s="171"/>
      <c r="FRO8" s="171"/>
      <c r="FRP8" s="171"/>
      <c r="FRQ8" s="171"/>
      <c r="FRR8" s="171"/>
      <c r="FRS8" s="171"/>
      <c r="FRT8" s="171"/>
      <c r="FRU8" s="171"/>
      <c r="FRV8" s="171"/>
      <c r="FRW8" s="171"/>
      <c r="FRX8" s="171"/>
      <c r="FRY8" s="171"/>
      <c r="FRZ8" s="171"/>
      <c r="FSA8" s="171"/>
      <c r="FSB8" s="171"/>
      <c r="FSC8" s="171"/>
      <c r="FSD8" s="171"/>
      <c r="FSE8" s="171"/>
      <c r="FSF8" s="171"/>
      <c r="FSG8" s="171"/>
      <c r="FSH8" s="171"/>
      <c r="FSI8" s="171"/>
      <c r="FSJ8" s="171"/>
      <c r="FSK8" s="171"/>
      <c r="FSL8" s="171"/>
      <c r="FSM8" s="171"/>
      <c r="FSN8" s="171"/>
      <c r="FSO8" s="171"/>
      <c r="FSP8" s="171"/>
      <c r="FSQ8" s="171"/>
      <c r="FSR8" s="171"/>
      <c r="FSS8" s="171"/>
      <c r="FST8" s="171"/>
      <c r="FSU8" s="171"/>
      <c r="FSV8" s="171"/>
      <c r="FSW8" s="171"/>
      <c r="FSX8" s="171"/>
      <c r="FSY8" s="171"/>
      <c r="FSZ8" s="171"/>
      <c r="FTA8" s="171"/>
      <c r="FTB8" s="171"/>
      <c r="FTC8" s="171"/>
      <c r="FTD8" s="171"/>
      <c r="FTE8" s="171"/>
      <c r="FTF8" s="171"/>
      <c r="FTG8" s="171"/>
      <c r="FTH8" s="171"/>
      <c r="FTI8" s="171"/>
      <c r="FTJ8" s="171"/>
      <c r="FTK8" s="171"/>
      <c r="FTL8" s="171"/>
      <c r="FTM8" s="171"/>
      <c r="FTN8" s="171"/>
      <c r="FTO8" s="171"/>
      <c r="FTP8" s="171"/>
      <c r="FTQ8" s="171"/>
      <c r="FTR8" s="171"/>
      <c r="FTS8" s="171"/>
      <c r="FTT8" s="171"/>
      <c r="FTU8" s="171"/>
      <c r="FTV8" s="171"/>
      <c r="FTW8" s="171"/>
      <c r="FTX8" s="171"/>
      <c r="FTY8" s="171"/>
      <c r="FTZ8" s="171"/>
      <c r="FUA8" s="171"/>
      <c r="FUB8" s="171"/>
      <c r="FUC8" s="171"/>
      <c r="FUD8" s="171"/>
      <c r="FUE8" s="171"/>
      <c r="FUF8" s="171"/>
      <c r="FUG8" s="171"/>
      <c r="FUH8" s="171"/>
      <c r="FUI8" s="171"/>
      <c r="FUJ8" s="171"/>
      <c r="FUK8" s="171"/>
      <c r="FUL8" s="171"/>
      <c r="FUM8" s="171"/>
      <c r="FUN8" s="171"/>
      <c r="FUO8" s="171"/>
      <c r="FUP8" s="171"/>
      <c r="FUQ8" s="171"/>
      <c r="FUR8" s="171"/>
      <c r="FUS8" s="171"/>
      <c r="FUT8" s="171"/>
      <c r="FUU8" s="171"/>
      <c r="FUV8" s="171"/>
      <c r="FUW8" s="171"/>
      <c r="FUX8" s="171"/>
      <c r="FUY8" s="171"/>
      <c r="FUZ8" s="171"/>
      <c r="FVA8" s="171"/>
      <c r="FVB8" s="171"/>
      <c r="FVC8" s="171"/>
      <c r="FVD8" s="171"/>
      <c r="FVE8" s="171"/>
      <c r="FVF8" s="171"/>
      <c r="FVG8" s="171"/>
      <c r="FVH8" s="171"/>
      <c r="FVI8" s="171"/>
      <c r="FVJ8" s="171"/>
      <c r="FVK8" s="171"/>
      <c r="FVL8" s="171"/>
      <c r="FVM8" s="171"/>
      <c r="FVN8" s="171"/>
      <c r="FVO8" s="171"/>
      <c r="FVP8" s="171"/>
      <c r="FVQ8" s="171"/>
      <c r="FVR8" s="171"/>
      <c r="FVS8" s="171"/>
      <c r="FVT8" s="171"/>
      <c r="FVU8" s="171"/>
      <c r="FVV8" s="171"/>
      <c r="FVW8" s="171"/>
      <c r="FVX8" s="171"/>
      <c r="FVY8" s="171"/>
      <c r="FVZ8" s="171"/>
      <c r="FWA8" s="171"/>
      <c r="FWB8" s="171"/>
      <c r="FWC8" s="171"/>
      <c r="FWD8" s="171"/>
      <c r="FWE8" s="171"/>
      <c r="FWF8" s="171"/>
      <c r="FWG8" s="171"/>
      <c r="FWH8" s="171"/>
      <c r="FWI8" s="171"/>
      <c r="FWJ8" s="171"/>
      <c r="FWK8" s="171"/>
      <c r="FWL8" s="171"/>
      <c r="FWM8" s="171"/>
      <c r="FWN8" s="171"/>
      <c r="FWO8" s="171"/>
      <c r="FWP8" s="171"/>
      <c r="FWQ8" s="171"/>
      <c r="FWR8" s="171"/>
      <c r="FWS8" s="171"/>
      <c r="FWT8" s="171"/>
      <c r="FWU8" s="171"/>
      <c r="FWV8" s="171"/>
      <c r="FWW8" s="171"/>
      <c r="FWX8" s="171"/>
      <c r="FWY8" s="171"/>
      <c r="FWZ8" s="171"/>
      <c r="FXA8" s="171"/>
      <c r="FXB8" s="171"/>
      <c r="FXC8" s="171"/>
      <c r="FXD8" s="171"/>
      <c r="FXE8" s="171"/>
      <c r="FXF8" s="171"/>
      <c r="FXG8" s="171"/>
      <c r="FXH8" s="171"/>
      <c r="FXI8" s="171"/>
      <c r="FXJ8" s="171"/>
      <c r="FXK8" s="171"/>
      <c r="FXL8" s="171"/>
      <c r="FXM8" s="171"/>
      <c r="FXN8" s="171"/>
      <c r="FXO8" s="171"/>
      <c r="FXP8" s="171"/>
      <c r="FXQ8" s="171"/>
      <c r="FXR8" s="171"/>
      <c r="FXS8" s="171"/>
      <c r="FXT8" s="171"/>
      <c r="FXU8" s="171"/>
      <c r="FXV8" s="171"/>
      <c r="FXW8" s="171"/>
      <c r="FXX8" s="171"/>
      <c r="FXY8" s="171"/>
      <c r="FXZ8" s="171"/>
      <c r="FYA8" s="171"/>
      <c r="FYB8" s="171"/>
      <c r="FYC8" s="171"/>
      <c r="FYD8" s="171"/>
      <c r="FYE8" s="171"/>
      <c r="FYF8" s="171"/>
      <c r="FYG8" s="171"/>
      <c r="FYH8" s="171"/>
      <c r="FYI8" s="171"/>
      <c r="FYJ8" s="171"/>
      <c r="FYK8" s="171"/>
      <c r="FYL8" s="171"/>
      <c r="FYM8" s="171"/>
      <c r="FYN8" s="171"/>
      <c r="FYO8" s="171"/>
      <c r="FYP8" s="171"/>
      <c r="FYQ8" s="171"/>
      <c r="FYR8" s="171"/>
      <c r="FYS8" s="171"/>
      <c r="FYT8" s="171"/>
      <c r="FYU8" s="171"/>
      <c r="FYV8" s="171"/>
      <c r="FYW8" s="171"/>
      <c r="FYX8" s="171"/>
      <c r="FYY8" s="171"/>
      <c r="FYZ8" s="171"/>
      <c r="FZA8" s="171"/>
      <c r="FZB8" s="171"/>
      <c r="FZC8" s="171"/>
      <c r="FZD8" s="171"/>
      <c r="FZE8" s="171"/>
      <c r="FZF8" s="171"/>
      <c r="FZG8" s="171"/>
      <c r="FZH8" s="171"/>
      <c r="FZI8" s="171"/>
      <c r="FZJ8" s="171"/>
      <c r="FZK8" s="171"/>
      <c r="FZL8" s="171"/>
      <c r="FZM8" s="171"/>
      <c r="FZN8" s="171"/>
      <c r="FZO8" s="171"/>
      <c r="FZP8" s="171"/>
      <c r="FZQ8" s="171"/>
      <c r="FZR8" s="171"/>
      <c r="FZS8" s="171"/>
      <c r="FZT8" s="171"/>
      <c r="FZU8" s="171"/>
      <c r="FZV8" s="171"/>
      <c r="FZW8" s="171"/>
      <c r="FZX8" s="171"/>
      <c r="FZY8" s="171"/>
      <c r="FZZ8" s="171"/>
      <c r="GAA8" s="171"/>
      <c r="GAB8" s="171"/>
      <c r="GAC8" s="171"/>
      <c r="GAD8" s="171"/>
      <c r="GAE8" s="171"/>
      <c r="GAF8" s="171"/>
      <c r="GAG8" s="171"/>
      <c r="GAH8" s="171"/>
      <c r="GAI8" s="171"/>
      <c r="GAJ8" s="171"/>
      <c r="GAK8" s="171"/>
      <c r="GAL8" s="171"/>
      <c r="GAM8" s="171"/>
      <c r="GAN8" s="171"/>
      <c r="GAO8" s="171"/>
      <c r="GAP8" s="171"/>
      <c r="GAQ8" s="171"/>
      <c r="GAR8" s="171"/>
      <c r="GAS8" s="171"/>
      <c r="GAT8" s="171"/>
      <c r="GAU8" s="171"/>
      <c r="GAV8" s="171"/>
      <c r="GAW8" s="171"/>
      <c r="GAX8" s="171"/>
      <c r="GAY8" s="171"/>
      <c r="GAZ8" s="171"/>
      <c r="GBA8" s="171"/>
      <c r="GBB8" s="171"/>
      <c r="GBC8" s="171"/>
      <c r="GBD8" s="171"/>
      <c r="GBE8" s="171"/>
      <c r="GBF8" s="171"/>
      <c r="GBG8" s="171"/>
      <c r="GBH8" s="171"/>
      <c r="GBI8" s="171"/>
      <c r="GBJ8" s="171"/>
      <c r="GBK8" s="171"/>
      <c r="GBL8" s="171"/>
      <c r="GBM8" s="171"/>
      <c r="GBN8" s="171"/>
      <c r="GBO8" s="171"/>
      <c r="GBP8" s="171"/>
      <c r="GBQ8" s="171"/>
      <c r="GBR8" s="171"/>
      <c r="GBS8" s="171"/>
      <c r="GBT8" s="171"/>
      <c r="GBU8" s="171"/>
      <c r="GBV8" s="171"/>
      <c r="GBW8" s="171"/>
      <c r="GBX8" s="171"/>
      <c r="GBY8" s="171"/>
      <c r="GBZ8" s="171"/>
      <c r="GCA8" s="171"/>
      <c r="GCB8" s="171"/>
      <c r="GCC8" s="171"/>
      <c r="GCD8" s="171"/>
      <c r="GCE8" s="171"/>
      <c r="GCF8" s="171"/>
      <c r="GCG8" s="171"/>
      <c r="GCH8" s="171"/>
      <c r="GCI8" s="171"/>
      <c r="GCJ8" s="171"/>
      <c r="GCK8" s="171"/>
      <c r="GCL8" s="171"/>
      <c r="GCM8" s="171"/>
      <c r="GCN8" s="171"/>
      <c r="GCO8" s="171"/>
      <c r="GCP8" s="171"/>
      <c r="GCQ8" s="171"/>
      <c r="GCR8" s="171"/>
      <c r="GCS8" s="171"/>
      <c r="GCT8" s="171"/>
      <c r="GCU8" s="171"/>
      <c r="GCV8" s="171"/>
      <c r="GCW8" s="171"/>
      <c r="GCX8" s="171"/>
      <c r="GCY8" s="171"/>
      <c r="GCZ8" s="171"/>
      <c r="GDA8" s="171"/>
      <c r="GDB8" s="171"/>
      <c r="GDC8" s="171"/>
      <c r="GDD8" s="171"/>
      <c r="GDE8" s="171"/>
      <c r="GDF8" s="171"/>
      <c r="GDG8" s="171"/>
      <c r="GDH8" s="171"/>
      <c r="GDI8" s="171"/>
      <c r="GDJ8" s="171"/>
      <c r="GDK8" s="171"/>
      <c r="GDL8" s="171"/>
      <c r="GDM8" s="171"/>
      <c r="GDN8" s="171"/>
      <c r="GDO8" s="171"/>
      <c r="GDP8" s="171"/>
      <c r="GDQ8" s="171"/>
      <c r="GDR8" s="171"/>
      <c r="GDS8" s="171"/>
      <c r="GDT8" s="171"/>
      <c r="GDU8" s="171"/>
      <c r="GDV8" s="171"/>
      <c r="GDW8" s="171"/>
      <c r="GDX8" s="171"/>
      <c r="GDY8" s="171"/>
      <c r="GDZ8" s="171"/>
      <c r="GEA8" s="171"/>
      <c r="GEB8" s="171"/>
      <c r="GEC8" s="171"/>
      <c r="GED8" s="171"/>
      <c r="GEE8" s="171"/>
      <c r="GEF8" s="171"/>
      <c r="GEG8" s="171"/>
      <c r="GEH8" s="171"/>
      <c r="GEI8" s="171"/>
      <c r="GEJ8" s="171"/>
      <c r="GEK8" s="171"/>
      <c r="GEL8" s="171"/>
      <c r="GEM8" s="171"/>
      <c r="GEN8" s="171"/>
      <c r="GEO8" s="171"/>
      <c r="GEP8" s="171"/>
      <c r="GEQ8" s="171"/>
      <c r="GER8" s="171"/>
      <c r="GES8" s="171"/>
      <c r="GET8" s="171"/>
      <c r="GEU8" s="171"/>
      <c r="GEV8" s="171"/>
      <c r="GEW8" s="171"/>
      <c r="GEX8" s="171"/>
      <c r="GEY8" s="171"/>
      <c r="GEZ8" s="171"/>
      <c r="GFA8" s="171"/>
      <c r="GFB8" s="171"/>
      <c r="GFC8" s="171"/>
      <c r="GFD8" s="171"/>
      <c r="GFE8" s="171"/>
      <c r="GFF8" s="171"/>
      <c r="GFG8" s="171"/>
      <c r="GFH8" s="171"/>
      <c r="GFI8" s="171"/>
      <c r="GFJ8" s="171"/>
      <c r="GFK8" s="171"/>
      <c r="GFL8" s="171"/>
      <c r="GFM8" s="171"/>
      <c r="GFN8" s="171"/>
      <c r="GFO8" s="171"/>
      <c r="GFP8" s="171"/>
      <c r="GFQ8" s="171"/>
      <c r="GFR8" s="171"/>
      <c r="GFS8" s="171"/>
      <c r="GFT8" s="171"/>
      <c r="GFU8" s="171"/>
      <c r="GFV8" s="171"/>
      <c r="GFW8" s="171"/>
      <c r="GFX8" s="171"/>
      <c r="GFY8" s="171"/>
      <c r="GFZ8" s="171"/>
      <c r="GGA8" s="171"/>
      <c r="GGB8" s="171"/>
      <c r="GGC8" s="171"/>
      <c r="GGD8" s="171"/>
      <c r="GGE8" s="171"/>
      <c r="GGF8" s="171"/>
      <c r="GGG8" s="171"/>
      <c r="GGH8" s="171"/>
      <c r="GGI8" s="171"/>
      <c r="GGJ8" s="171"/>
      <c r="GGK8" s="171"/>
      <c r="GGL8" s="171"/>
      <c r="GGM8" s="171"/>
      <c r="GGN8" s="171"/>
      <c r="GGO8" s="171"/>
      <c r="GGP8" s="171"/>
      <c r="GGQ8" s="171"/>
      <c r="GGR8" s="171"/>
      <c r="GGS8" s="171"/>
      <c r="GGT8" s="171"/>
      <c r="GGU8" s="171"/>
      <c r="GGV8" s="171"/>
      <c r="GGW8" s="171"/>
      <c r="GGX8" s="171"/>
      <c r="GGY8" s="171"/>
      <c r="GGZ8" s="171"/>
      <c r="GHA8" s="171"/>
      <c r="GHB8" s="171"/>
      <c r="GHC8" s="171"/>
      <c r="GHD8" s="171"/>
      <c r="GHE8" s="171"/>
      <c r="GHF8" s="171"/>
      <c r="GHG8" s="171"/>
      <c r="GHH8" s="171"/>
      <c r="GHI8" s="171"/>
      <c r="GHJ8" s="171"/>
      <c r="GHK8" s="171"/>
      <c r="GHL8" s="171"/>
      <c r="GHM8" s="171"/>
      <c r="GHN8" s="171"/>
      <c r="GHO8" s="171"/>
      <c r="GHP8" s="171"/>
      <c r="GHQ8" s="171"/>
      <c r="GHR8" s="171"/>
      <c r="GHS8" s="171"/>
      <c r="GHT8" s="171"/>
      <c r="GHU8" s="171"/>
      <c r="GHV8" s="171"/>
      <c r="GHW8" s="171"/>
      <c r="GHX8" s="171"/>
      <c r="GHY8" s="171"/>
      <c r="GHZ8" s="171"/>
      <c r="GIA8" s="171"/>
      <c r="GIB8" s="171"/>
      <c r="GIC8" s="171"/>
      <c r="GID8" s="171"/>
      <c r="GIE8" s="171"/>
      <c r="GIF8" s="171"/>
      <c r="GIG8" s="171"/>
      <c r="GIH8" s="171"/>
      <c r="GII8" s="171"/>
      <c r="GIJ8" s="171"/>
      <c r="GIK8" s="171"/>
      <c r="GIL8" s="171"/>
      <c r="GIM8" s="171"/>
      <c r="GIN8" s="171"/>
      <c r="GIO8" s="171"/>
      <c r="GIP8" s="171"/>
      <c r="GIQ8" s="171"/>
      <c r="GIR8" s="171"/>
      <c r="GIS8" s="171"/>
      <c r="GIT8" s="171"/>
      <c r="GIU8" s="171"/>
      <c r="GIV8" s="171"/>
      <c r="GIW8" s="171"/>
      <c r="GIX8" s="171"/>
      <c r="GIY8" s="171"/>
      <c r="GIZ8" s="171"/>
      <c r="GJA8" s="171"/>
      <c r="GJB8" s="171"/>
      <c r="GJC8" s="171"/>
      <c r="GJD8" s="171"/>
      <c r="GJE8" s="171"/>
      <c r="GJF8" s="171"/>
      <c r="GJG8" s="171"/>
      <c r="GJH8" s="171"/>
      <c r="GJI8" s="171"/>
      <c r="GJJ8" s="171"/>
      <c r="GJK8" s="171"/>
      <c r="GJL8" s="171"/>
      <c r="GJM8" s="171"/>
      <c r="GJN8" s="171"/>
      <c r="GJO8" s="171"/>
      <c r="GJP8" s="171"/>
      <c r="GJQ8" s="171"/>
      <c r="GJR8" s="171"/>
      <c r="GJS8" s="171"/>
      <c r="GJT8" s="171"/>
      <c r="GJU8" s="171"/>
      <c r="GJV8" s="171"/>
      <c r="GJW8" s="171"/>
      <c r="GJX8" s="171"/>
      <c r="GJY8" s="171"/>
      <c r="GJZ8" s="171"/>
      <c r="GKA8" s="171"/>
      <c r="GKB8" s="171"/>
      <c r="GKC8" s="171"/>
      <c r="GKD8" s="171"/>
      <c r="GKE8" s="171"/>
      <c r="GKF8" s="171"/>
      <c r="GKG8" s="171"/>
      <c r="GKH8" s="171"/>
      <c r="GKI8" s="171"/>
      <c r="GKJ8" s="171"/>
      <c r="GKK8" s="171"/>
      <c r="GKL8" s="171"/>
      <c r="GKM8" s="171"/>
      <c r="GKN8" s="171"/>
      <c r="GKO8" s="171"/>
      <c r="GKP8" s="171"/>
      <c r="GKQ8" s="171"/>
      <c r="GKR8" s="171"/>
      <c r="GKS8" s="171"/>
      <c r="GKT8" s="171"/>
      <c r="GKU8" s="171"/>
      <c r="GKV8" s="171"/>
      <c r="GKW8" s="171"/>
      <c r="GKX8" s="171"/>
      <c r="GKY8" s="171"/>
      <c r="GKZ8" s="171"/>
      <c r="GLA8" s="171"/>
      <c r="GLB8" s="171"/>
      <c r="GLC8" s="171"/>
      <c r="GLD8" s="171"/>
      <c r="GLE8" s="171"/>
      <c r="GLF8" s="171"/>
      <c r="GLG8" s="171"/>
      <c r="GLH8" s="171"/>
      <c r="GLI8" s="171"/>
      <c r="GLJ8" s="171"/>
      <c r="GLK8" s="171"/>
      <c r="GLL8" s="171"/>
      <c r="GLM8" s="171"/>
      <c r="GLN8" s="171"/>
      <c r="GLO8" s="171"/>
      <c r="GLP8" s="171"/>
      <c r="GLQ8" s="171"/>
      <c r="GLR8" s="171"/>
      <c r="GLS8" s="171"/>
      <c r="GLT8" s="171"/>
      <c r="GLU8" s="171"/>
      <c r="GLV8" s="171"/>
      <c r="GLW8" s="171"/>
      <c r="GLX8" s="171"/>
      <c r="GLY8" s="171"/>
      <c r="GLZ8" s="171"/>
      <c r="GMA8" s="171"/>
      <c r="GMB8" s="171"/>
      <c r="GMC8" s="171"/>
      <c r="GMD8" s="171"/>
      <c r="GME8" s="171"/>
      <c r="GMF8" s="171"/>
      <c r="GMG8" s="171"/>
      <c r="GMH8" s="171"/>
      <c r="GMI8" s="171"/>
      <c r="GMJ8" s="171"/>
      <c r="GMK8" s="171"/>
      <c r="GML8" s="171"/>
      <c r="GMM8" s="171"/>
      <c r="GMN8" s="171"/>
      <c r="GMO8" s="171"/>
      <c r="GMP8" s="171"/>
      <c r="GMQ8" s="171"/>
      <c r="GMR8" s="171"/>
      <c r="GMS8" s="171"/>
      <c r="GMT8" s="171"/>
      <c r="GMU8" s="171"/>
      <c r="GMV8" s="171"/>
      <c r="GMW8" s="171"/>
      <c r="GMX8" s="171"/>
      <c r="GMY8" s="171"/>
      <c r="GMZ8" s="171"/>
      <c r="GNA8" s="171"/>
      <c r="GNB8" s="171"/>
      <c r="GNC8" s="171"/>
      <c r="GND8" s="171"/>
      <c r="GNE8" s="171"/>
      <c r="GNF8" s="171"/>
      <c r="GNG8" s="171"/>
      <c r="GNH8" s="171"/>
      <c r="GNI8" s="171"/>
      <c r="GNJ8" s="171"/>
      <c r="GNK8" s="171"/>
      <c r="GNL8" s="171"/>
      <c r="GNM8" s="171"/>
      <c r="GNN8" s="171"/>
      <c r="GNO8" s="171"/>
      <c r="GNP8" s="171"/>
      <c r="GNQ8" s="171"/>
      <c r="GNR8" s="171"/>
      <c r="GNS8" s="171"/>
      <c r="GNT8" s="171"/>
      <c r="GNU8" s="171"/>
      <c r="GNV8" s="171"/>
      <c r="GNW8" s="171"/>
      <c r="GNX8" s="171"/>
      <c r="GNY8" s="171"/>
      <c r="GNZ8" s="171"/>
      <c r="GOA8" s="171"/>
      <c r="GOB8" s="171"/>
      <c r="GOC8" s="171"/>
      <c r="GOD8" s="171"/>
      <c r="GOE8" s="171"/>
      <c r="GOF8" s="171"/>
      <c r="GOG8" s="171"/>
      <c r="GOH8" s="171"/>
      <c r="GOI8" s="171"/>
      <c r="GOJ8" s="171"/>
      <c r="GOK8" s="171"/>
      <c r="GOL8" s="171"/>
      <c r="GOM8" s="171"/>
      <c r="GON8" s="171"/>
      <c r="GOO8" s="171"/>
      <c r="GOP8" s="171"/>
      <c r="GOQ8" s="171"/>
      <c r="GOR8" s="171"/>
      <c r="GOS8" s="171"/>
      <c r="GOT8" s="171"/>
      <c r="GOU8" s="171"/>
      <c r="GOV8" s="171"/>
      <c r="GOW8" s="171"/>
      <c r="GOX8" s="171"/>
      <c r="GOY8" s="171"/>
      <c r="GOZ8" s="171"/>
      <c r="GPA8" s="171"/>
      <c r="GPB8" s="171"/>
      <c r="GPC8" s="171"/>
      <c r="GPD8" s="171"/>
      <c r="GPE8" s="171"/>
      <c r="GPF8" s="171"/>
      <c r="GPG8" s="171"/>
      <c r="GPH8" s="171"/>
      <c r="GPI8" s="171"/>
      <c r="GPJ8" s="171"/>
      <c r="GPK8" s="171"/>
      <c r="GPL8" s="171"/>
      <c r="GPM8" s="171"/>
      <c r="GPN8" s="171"/>
      <c r="GPO8" s="171"/>
      <c r="GPP8" s="171"/>
      <c r="GPQ8" s="171"/>
      <c r="GPR8" s="171"/>
      <c r="GPS8" s="171"/>
      <c r="GPT8" s="171"/>
      <c r="GPU8" s="171"/>
      <c r="GPV8" s="171"/>
      <c r="GPW8" s="171"/>
      <c r="GPX8" s="171"/>
      <c r="GPY8" s="171"/>
      <c r="GPZ8" s="171"/>
      <c r="GQA8" s="171"/>
      <c r="GQB8" s="171"/>
      <c r="GQC8" s="171"/>
      <c r="GQD8" s="171"/>
      <c r="GQE8" s="171"/>
      <c r="GQF8" s="171"/>
      <c r="GQG8" s="171"/>
      <c r="GQH8" s="171"/>
      <c r="GQI8" s="171"/>
      <c r="GQJ8" s="171"/>
      <c r="GQK8" s="171"/>
      <c r="GQL8" s="171"/>
      <c r="GQM8" s="171"/>
      <c r="GQN8" s="171"/>
      <c r="GQO8" s="171"/>
      <c r="GQP8" s="171"/>
      <c r="GQQ8" s="171"/>
      <c r="GQR8" s="171"/>
      <c r="GQS8" s="171"/>
      <c r="GQT8" s="171"/>
      <c r="GQU8" s="171"/>
      <c r="GQV8" s="171"/>
      <c r="GQW8" s="171"/>
      <c r="GQX8" s="171"/>
      <c r="GQY8" s="171"/>
      <c r="GQZ8" s="171"/>
      <c r="GRA8" s="171"/>
      <c r="GRB8" s="171"/>
      <c r="GRC8" s="171"/>
      <c r="GRD8" s="171"/>
      <c r="GRE8" s="171"/>
      <c r="GRF8" s="171"/>
      <c r="GRG8" s="171"/>
      <c r="GRH8" s="171"/>
      <c r="GRI8" s="171"/>
      <c r="GRJ8" s="171"/>
      <c r="GRK8" s="171"/>
      <c r="GRL8" s="171"/>
      <c r="GRM8" s="171"/>
      <c r="GRN8" s="171"/>
      <c r="GRO8" s="171"/>
      <c r="GRP8" s="171"/>
      <c r="GRQ8" s="171"/>
      <c r="GRR8" s="171"/>
      <c r="GRS8" s="171"/>
      <c r="GRT8" s="171"/>
      <c r="GRU8" s="171"/>
      <c r="GRV8" s="171"/>
      <c r="GRW8" s="171"/>
      <c r="GRX8" s="171"/>
      <c r="GRY8" s="171"/>
      <c r="GRZ8" s="171"/>
      <c r="GSA8" s="171"/>
      <c r="GSB8" s="171"/>
      <c r="GSC8" s="171"/>
      <c r="GSD8" s="171"/>
      <c r="GSE8" s="171"/>
      <c r="GSF8" s="171"/>
      <c r="GSG8" s="171"/>
      <c r="GSH8" s="171"/>
      <c r="GSI8" s="171"/>
      <c r="GSJ8" s="171"/>
      <c r="GSK8" s="171"/>
      <c r="GSL8" s="171"/>
      <c r="GSM8" s="171"/>
      <c r="GSN8" s="171"/>
      <c r="GSO8" s="171"/>
      <c r="GSP8" s="171"/>
      <c r="GSQ8" s="171"/>
      <c r="GSR8" s="171"/>
      <c r="GSS8" s="171"/>
      <c r="GST8" s="171"/>
      <c r="GSU8" s="171"/>
      <c r="GSV8" s="171"/>
      <c r="GSW8" s="171"/>
      <c r="GSX8" s="171"/>
      <c r="GSY8" s="171"/>
      <c r="GSZ8" s="171"/>
      <c r="GTA8" s="171"/>
      <c r="GTB8" s="171"/>
      <c r="GTC8" s="171"/>
      <c r="GTD8" s="171"/>
      <c r="GTE8" s="171"/>
      <c r="GTF8" s="171"/>
      <c r="GTG8" s="171"/>
      <c r="GTH8" s="171"/>
      <c r="GTI8" s="171"/>
      <c r="GTJ8" s="171"/>
      <c r="GTK8" s="171"/>
      <c r="GTL8" s="171"/>
      <c r="GTM8" s="171"/>
      <c r="GTN8" s="171"/>
      <c r="GTO8" s="171"/>
      <c r="GTP8" s="171"/>
      <c r="GTQ8" s="171"/>
      <c r="GTR8" s="171"/>
      <c r="GTS8" s="171"/>
      <c r="GTT8" s="171"/>
      <c r="GTU8" s="171"/>
      <c r="GTV8" s="171"/>
      <c r="GTW8" s="171"/>
      <c r="GTX8" s="171"/>
      <c r="GTY8" s="171"/>
      <c r="GTZ8" s="171"/>
      <c r="GUA8" s="171"/>
      <c r="GUB8" s="171"/>
      <c r="GUC8" s="171"/>
      <c r="GUD8" s="171"/>
      <c r="GUE8" s="171"/>
      <c r="GUF8" s="171"/>
      <c r="GUG8" s="171"/>
      <c r="GUH8" s="171"/>
      <c r="GUI8" s="171"/>
      <c r="GUJ8" s="171"/>
      <c r="GUK8" s="171"/>
      <c r="GUL8" s="171"/>
      <c r="GUM8" s="171"/>
      <c r="GUN8" s="171"/>
      <c r="GUO8" s="171"/>
      <c r="GUP8" s="171"/>
      <c r="GUQ8" s="171"/>
      <c r="GUR8" s="171"/>
      <c r="GUS8" s="171"/>
      <c r="GUT8" s="171"/>
      <c r="GUU8" s="171"/>
      <c r="GUV8" s="171"/>
      <c r="GUW8" s="171"/>
      <c r="GUX8" s="171"/>
      <c r="GUY8" s="171"/>
      <c r="GUZ8" s="171"/>
      <c r="GVA8" s="171"/>
      <c r="GVB8" s="171"/>
      <c r="GVC8" s="171"/>
      <c r="GVD8" s="171"/>
      <c r="GVE8" s="171"/>
      <c r="GVF8" s="171"/>
      <c r="GVG8" s="171"/>
      <c r="GVH8" s="171"/>
      <c r="GVI8" s="171"/>
      <c r="GVJ8" s="171"/>
      <c r="GVK8" s="171"/>
      <c r="GVL8" s="171"/>
      <c r="GVM8" s="171"/>
      <c r="GVN8" s="171"/>
      <c r="GVO8" s="171"/>
      <c r="GVP8" s="171"/>
      <c r="GVQ8" s="171"/>
      <c r="GVR8" s="171"/>
      <c r="GVS8" s="171"/>
      <c r="GVT8" s="171"/>
      <c r="GVU8" s="171"/>
      <c r="GVV8" s="171"/>
      <c r="GVW8" s="171"/>
      <c r="GVX8" s="171"/>
      <c r="GVY8" s="171"/>
      <c r="GVZ8" s="171"/>
      <c r="GWA8" s="171"/>
      <c r="GWB8" s="171"/>
      <c r="GWC8" s="171"/>
      <c r="GWD8" s="171"/>
      <c r="GWE8" s="171"/>
      <c r="GWF8" s="171"/>
      <c r="GWG8" s="171"/>
      <c r="GWH8" s="171"/>
      <c r="GWI8" s="171"/>
      <c r="GWJ8" s="171"/>
      <c r="GWK8" s="171"/>
      <c r="GWL8" s="171"/>
      <c r="GWM8" s="171"/>
      <c r="GWN8" s="171"/>
      <c r="GWO8" s="171"/>
      <c r="GWP8" s="171"/>
      <c r="GWQ8" s="171"/>
      <c r="GWR8" s="171"/>
      <c r="GWS8" s="171"/>
      <c r="GWT8" s="171"/>
      <c r="GWU8" s="171"/>
      <c r="GWV8" s="171"/>
      <c r="GWW8" s="171"/>
      <c r="GWX8" s="171"/>
      <c r="GWY8" s="171"/>
      <c r="GWZ8" s="171"/>
      <c r="GXA8" s="171"/>
      <c r="GXB8" s="171"/>
      <c r="GXC8" s="171"/>
      <c r="GXD8" s="171"/>
      <c r="GXE8" s="171"/>
      <c r="GXF8" s="171"/>
      <c r="GXG8" s="171"/>
      <c r="GXH8" s="171"/>
      <c r="GXI8" s="171"/>
      <c r="GXJ8" s="171"/>
      <c r="GXK8" s="171"/>
      <c r="GXL8" s="171"/>
      <c r="GXM8" s="171"/>
      <c r="GXN8" s="171"/>
      <c r="GXO8" s="171"/>
      <c r="GXP8" s="171"/>
      <c r="GXQ8" s="171"/>
      <c r="GXR8" s="171"/>
      <c r="GXS8" s="171"/>
      <c r="GXT8" s="171"/>
      <c r="GXU8" s="171"/>
      <c r="GXV8" s="171"/>
      <c r="GXW8" s="171"/>
      <c r="GXX8" s="171"/>
      <c r="GXY8" s="171"/>
      <c r="GXZ8" s="171"/>
      <c r="GYA8" s="171"/>
      <c r="GYB8" s="171"/>
      <c r="GYC8" s="171"/>
      <c r="GYD8" s="171"/>
      <c r="GYE8" s="171"/>
      <c r="GYF8" s="171"/>
      <c r="GYG8" s="171"/>
      <c r="GYH8" s="171"/>
      <c r="GYI8" s="171"/>
      <c r="GYJ8" s="171"/>
      <c r="GYK8" s="171"/>
      <c r="GYL8" s="171"/>
      <c r="GYM8" s="171"/>
      <c r="GYN8" s="171"/>
      <c r="GYO8" s="171"/>
      <c r="GYP8" s="171"/>
      <c r="GYQ8" s="171"/>
      <c r="GYR8" s="171"/>
      <c r="GYS8" s="171"/>
      <c r="GYT8" s="171"/>
      <c r="GYU8" s="171"/>
      <c r="GYV8" s="171"/>
      <c r="GYW8" s="171"/>
      <c r="GYX8" s="171"/>
      <c r="GYY8" s="171"/>
      <c r="GYZ8" s="171"/>
      <c r="GZA8" s="171"/>
      <c r="GZB8" s="171"/>
      <c r="GZC8" s="171"/>
      <c r="GZD8" s="171"/>
      <c r="GZE8" s="171"/>
      <c r="GZF8" s="171"/>
      <c r="GZG8" s="171"/>
      <c r="GZH8" s="171"/>
      <c r="GZI8" s="171"/>
      <c r="GZJ8" s="171"/>
      <c r="GZK8" s="171"/>
      <c r="GZL8" s="171"/>
      <c r="GZM8" s="171"/>
      <c r="GZN8" s="171"/>
      <c r="GZO8" s="171"/>
      <c r="GZP8" s="171"/>
      <c r="GZQ8" s="171"/>
      <c r="GZR8" s="171"/>
      <c r="GZS8" s="171"/>
      <c r="GZT8" s="171"/>
      <c r="GZU8" s="171"/>
      <c r="GZV8" s="171"/>
      <c r="GZW8" s="171"/>
      <c r="GZX8" s="171"/>
      <c r="GZY8" s="171"/>
      <c r="GZZ8" s="171"/>
      <c r="HAA8" s="171"/>
      <c r="HAB8" s="171"/>
      <c r="HAC8" s="171"/>
      <c r="HAD8" s="171"/>
      <c r="HAE8" s="171"/>
      <c r="HAF8" s="171"/>
      <c r="HAG8" s="171"/>
      <c r="HAH8" s="171"/>
      <c r="HAI8" s="171"/>
      <c r="HAJ8" s="171"/>
      <c r="HAK8" s="171"/>
      <c r="HAL8" s="171"/>
      <c r="HAM8" s="171"/>
      <c r="HAN8" s="171"/>
      <c r="HAO8" s="171"/>
      <c r="HAP8" s="171"/>
      <c r="HAQ8" s="171"/>
      <c r="HAR8" s="171"/>
      <c r="HAS8" s="171"/>
      <c r="HAT8" s="171"/>
      <c r="HAU8" s="171"/>
      <c r="HAV8" s="171"/>
      <c r="HAW8" s="171"/>
      <c r="HAX8" s="171"/>
      <c r="HAY8" s="171"/>
      <c r="HAZ8" s="171"/>
      <c r="HBA8" s="171"/>
      <c r="HBB8" s="171"/>
      <c r="HBC8" s="171"/>
      <c r="HBD8" s="171"/>
      <c r="HBE8" s="171"/>
      <c r="HBF8" s="171"/>
      <c r="HBG8" s="171"/>
      <c r="HBH8" s="171"/>
      <c r="HBI8" s="171"/>
      <c r="HBJ8" s="171"/>
      <c r="HBK8" s="171"/>
      <c r="HBL8" s="171"/>
      <c r="HBM8" s="171"/>
      <c r="HBN8" s="171"/>
      <c r="HBO8" s="171"/>
      <c r="HBP8" s="171"/>
      <c r="HBQ8" s="171"/>
      <c r="HBR8" s="171"/>
      <c r="HBS8" s="171"/>
      <c r="HBT8" s="171"/>
      <c r="HBU8" s="171"/>
      <c r="HBV8" s="171"/>
      <c r="HBW8" s="171"/>
      <c r="HBX8" s="171"/>
      <c r="HBY8" s="171"/>
      <c r="HBZ8" s="171"/>
      <c r="HCA8" s="171"/>
      <c r="HCB8" s="171"/>
      <c r="HCC8" s="171"/>
      <c r="HCD8" s="171"/>
      <c r="HCE8" s="171"/>
      <c r="HCF8" s="171"/>
      <c r="HCG8" s="171"/>
      <c r="HCH8" s="171"/>
      <c r="HCI8" s="171"/>
      <c r="HCJ8" s="171"/>
      <c r="HCK8" s="171"/>
      <c r="HCL8" s="171"/>
      <c r="HCM8" s="171"/>
      <c r="HCN8" s="171"/>
      <c r="HCO8" s="171"/>
      <c r="HCP8" s="171"/>
      <c r="HCQ8" s="171"/>
      <c r="HCR8" s="171"/>
      <c r="HCS8" s="171"/>
      <c r="HCT8" s="171"/>
      <c r="HCU8" s="171"/>
      <c r="HCV8" s="171"/>
      <c r="HCW8" s="171"/>
      <c r="HCX8" s="171"/>
      <c r="HCY8" s="171"/>
      <c r="HCZ8" s="171"/>
      <c r="HDA8" s="171"/>
      <c r="HDB8" s="171"/>
      <c r="HDC8" s="171"/>
      <c r="HDD8" s="171"/>
      <c r="HDE8" s="171"/>
      <c r="HDF8" s="171"/>
      <c r="HDG8" s="171"/>
      <c r="HDH8" s="171"/>
      <c r="HDI8" s="171"/>
      <c r="HDJ8" s="171"/>
      <c r="HDK8" s="171"/>
      <c r="HDL8" s="171"/>
      <c r="HDM8" s="171"/>
      <c r="HDN8" s="171"/>
      <c r="HDO8" s="171"/>
      <c r="HDP8" s="171"/>
      <c r="HDQ8" s="171"/>
      <c r="HDR8" s="171"/>
      <c r="HDS8" s="171"/>
      <c r="HDT8" s="171"/>
      <c r="HDU8" s="171"/>
      <c r="HDV8" s="171"/>
      <c r="HDW8" s="171"/>
      <c r="HDX8" s="171"/>
      <c r="HDY8" s="171"/>
      <c r="HDZ8" s="171"/>
      <c r="HEA8" s="171"/>
      <c r="HEB8" s="171"/>
      <c r="HEC8" s="171"/>
      <c r="HED8" s="171"/>
      <c r="HEE8" s="171"/>
      <c r="HEF8" s="171"/>
      <c r="HEG8" s="171"/>
      <c r="HEH8" s="171"/>
      <c r="HEI8" s="171"/>
      <c r="HEJ8" s="171"/>
      <c r="HEK8" s="171"/>
      <c r="HEL8" s="171"/>
      <c r="HEM8" s="171"/>
      <c r="HEN8" s="171"/>
      <c r="HEO8" s="171"/>
      <c r="HEP8" s="171"/>
      <c r="HEQ8" s="171"/>
      <c r="HER8" s="171"/>
      <c r="HES8" s="171"/>
      <c r="HET8" s="171"/>
      <c r="HEU8" s="171"/>
      <c r="HEV8" s="171"/>
      <c r="HEW8" s="171"/>
      <c r="HEX8" s="171"/>
      <c r="HEY8" s="171"/>
      <c r="HEZ8" s="171"/>
      <c r="HFA8" s="171"/>
      <c r="HFB8" s="171"/>
      <c r="HFC8" s="171"/>
      <c r="HFD8" s="171"/>
      <c r="HFE8" s="171"/>
      <c r="HFF8" s="171"/>
      <c r="HFG8" s="171"/>
      <c r="HFH8" s="171"/>
      <c r="HFI8" s="171"/>
      <c r="HFJ8" s="171"/>
      <c r="HFK8" s="171"/>
      <c r="HFL8" s="171"/>
      <c r="HFM8" s="171"/>
      <c r="HFN8" s="171"/>
      <c r="HFO8" s="171"/>
      <c r="HFP8" s="171"/>
      <c r="HFQ8" s="171"/>
      <c r="HFR8" s="171"/>
      <c r="HFS8" s="171"/>
      <c r="HFT8" s="171"/>
      <c r="HFU8" s="171"/>
      <c r="HFV8" s="171"/>
      <c r="HFW8" s="171"/>
      <c r="HFX8" s="171"/>
      <c r="HFY8" s="171"/>
      <c r="HFZ8" s="171"/>
      <c r="HGA8" s="171"/>
      <c r="HGB8" s="171"/>
      <c r="HGC8" s="171"/>
      <c r="HGD8" s="171"/>
      <c r="HGE8" s="171"/>
      <c r="HGF8" s="171"/>
      <c r="HGG8" s="171"/>
      <c r="HGH8" s="171"/>
      <c r="HGI8" s="171"/>
      <c r="HGJ8" s="171"/>
      <c r="HGK8" s="171"/>
      <c r="HGL8" s="171"/>
      <c r="HGM8" s="171"/>
      <c r="HGN8" s="171"/>
      <c r="HGO8" s="171"/>
      <c r="HGP8" s="171"/>
      <c r="HGQ8" s="171"/>
      <c r="HGR8" s="171"/>
      <c r="HGS8" s="171"/>
      <c r="HGT8" s="171"/>
      <c r="HGU8" s="171"/>
      <c r="HGV8" s="171"/>
      <c r="HGW8" s="171"/>
      <c r="HGX8" s="171"/>
      <c r="HGY8" s="171"/>
      <c r="HGZ8" s="171"/>
      <c r="HHA8" s="171"/>
      <c r="HHB8" s="171"/>
      <c r="HHC8" s="171"/>
      <c r="HHD8" s="171"/>
      <c r="HHE8" s="171"/>
      <c r="HHF8" s="171"/>
      <c r="HHG8" s="171"/>
      <c r="HHH8" s="171"/>
      <c r="HHI8" s="171"/>
      <c r="HHJ8" s="171"/>
      <c r="HHK8" s="171"/>
      <c r="HHL8" s="171"/>
      <c r="HHM8" s="171"/>
      <c r="HHN8" s="171"/>
      <c r="HHO8" s="171"/>
      <c r="HHP8" s="171"/>
      <c r="HHQ8" s="171"/>
      <c r="HHR8" s="171"/>
      <c r="HHS8" s="171"/>
      <c r="HHT8" s="171"/>
      <c r="HHU8" s="171"/>
      <c r="HHV8" s="171"/>
      <c r="HHW8" s="171"/>
      <c r="HHX8" s="171"/>
      <c r="HHY8" s="171"/>
      <c r="HHZ8" s="171"/>
      <c r="HIA8" s="171"/>
      <c r="HIB8" s="171"/>
      <c r="HIC8" s="171"/>
      <c r="HID8" s="171"/>
      <c r="HIE8" s="171"/>
      <c r="HIF8" s="171"/>
      <c r="HIG8" s="171"/>
      <c r="HIH8" s="171"/>
      <c r="HII8" s="171"/>
      <c r="HIJ8" s="171"/>
      <c r="HIK8" s="171"/>
      <c r="HIL8" s="171"/>
      <c r="HIM8" s="171"/>
      <c r="HIN8" s="171"/>
      <c r="HIO8" s="171"/>
      <c r="HIP8" s="171"/>
      <c r="HIQ8" s="171"/>
      <c r="HIR8" s="171"/>
      <c r="HIS8" s="171"/>
      <c r="HIT8" s="171"/>
      <c r="HIU8" s="171"/>
      <c r="HIV8" s="171"/>
      <c r="HIW8" s="171"/>
      <c r="HIX8" s="171"/>
      <c r="HIY8" s="171"/>
      <c r="HIZ8" s="171"/>
      <c r="HJA8" s="171"/>
      <c r="HJB8" s="171"/>
      <c r="HJC8" s="171"/>
      <c r="HJD8" s="171"/>
      <c r="HJE8" s="171"/>
      <c r="HJF8" s="171"/>
      <c r="HJG8" s="171"/>
      <c r="HJH8" s="171"/>
      <c r="HJI8" s="171"/>
      <c r="HJJ8" s="171"/>
      <c r="HJK8" s="171"/>
      <c r="HJL8" s="171"/>
      <c r="HJM8" s="171"/>
      <c r="HJN8" s="171"/>
      <c r="HJO8" s="171"/>
      <c r="HJP8" s="171"/>
      <c r="HJQ8" s="171"/>
      <c r="HJR8" s="171"/>
      <c r="HJS8" s="171"/>
      <c r="HJT8" s="171"/>
      <c r="HJU8" s="171"/>
      <c r="HJV8" s="171"/>
      <c r="HJW8" s="171"/>
      <c r="HJX8" s="171"/>
      <c r="HJY8" s="171"/>
      <c r="HJZ8" s="171"/>
      <c r="HKA8" s="171"/>
      <c r="HKB8" s="171"/>
      <c r="HKC8" s="171"/>
      <c r="HKD8" s="171"/>
      <c r="HKE8" s="171"/>
      <c r="HKF8" s="171"/>
      <c r="HKG8" s="171"/>
      <c r="HKH8" s="171"/>
      <c r="HKI8" s="171"/>
      <c r="HKJ8" s="171"/>
      <c r="HKK8" s="171"/>
      <c r="HKL8" s="171"/>
      <c r="HKM8" s="171"/>
      <c r="HKN8" s="171"/>
      <c r="HKO8" s="171"/>
      <c r="HKP8" s="171"/>
      <c r="HKQ8" s="171"/>
      <c r="HKR8" s="171"/>
      <c r="HKS8" s="171"/>
      <c r="HKT8" s="171"/>
      <c r="HKU8" s="171"/>
      <c r="HKV8" s="171"/>
      <c r="HKW8" s="171"/>
      <c r="HKX8" s="171"/>
      <c r="HKY8" s="171"/>
      <c r="HKZ8" s="171"/>
      <c r="HLA8" s="171"/>
      <c r="HLB8" s="171"/>
      <c r="HLC8" s="171"/>
      <c r="HLD8" s="171"/>
      <c r="HLE8" s="171"/>
      <c r="HLF8" s="171"/>
      <c r="HLG8" s="171"/>
      <c r="HLH8" s="171"/>
      <c r="HLI8" s="171"/>
      <c r="HLJ8" s="171"/>
      <c r="HLK8" s="171"/>
      <c r="HLL8" s="171"/>
      <c r="HLM8" s="171"/>
      <c r="HLN8" s="171"/>
      <c r="HLO8" s="171"/>
      <c r="HLP8" s="171"/>
      <c r="HLQ8" s="171"/>
      <c r="HLR8" s="171"/>
      <c r="HLS8" s="171"/>
      <c r="HLT8" s="171"/>
      <c r="HLU8" s="171"/>
      <c r="HLV8" s="171"/>
      <c r="HLW8" s="171"/>
      <c r="HLX8" s="171"/>
      <c r="HLY8" s="171"/>
      <c r="HLZ8" s="171"/>
      <c r="HMA8" s="171"/>
      <c r="HMB8" s="171"/>
      <c r="HMC8" s="171"/>
      <c r="HMD8" s="171"/>
      <c r="HME8" s="171"/>
      <c r="HMF8" s="171"/>
      <c r="HMG8" s="171"/>
      <c r="HMH8" s="171"/>
      <c r="HMI8" s="171"/>
      <c r="HMJ8" s="171"/>
      <c r="HMK8" s="171"/>
      <c r="HML8" s="171"/>
      <c r="HMM8" s="171"/>
      <c r="HMN8" s="171"/>
      <c r="HMO8" s="171"/>
      <c r="HMP8" s="171"/>
      <c r="HMQ8" s="171"/>
      <c r="HMR8" s="171"/>
      <c r="HMS8" s="171"/>
      <c r="HMT8" s="171"/>
      <c r="HMU8" s="171"/>
      <c r="HMV8" s="171"/>
      <c r="HMW8" s="171"/>
      <c r="HMX8" s="171"/>
      <c r="HMY8" s="171"/>
      <c r="HMZ8" s="171"/>
      <c r="HNA8" s="171"/>
      <c r="HNB8" s="171"/>
      <c r="HNC8" s="171"/>
      <c r="HND8" s="171"/>
      <c r="HNE8" s="171"/>
      <c r="HNF8" s="171"/>
      <c r="HNG8" s="171"/>
      <c r="HNH8" s="171"/>
      <c r="HNI8" s="171"/>
      <c r="HNJ8" s="171"/>
      <c r="HNK8" s="171"/>
      <c r="HNL8" s="171"/>
      <c r="HNM8" s="171"/>
      <c r="HNN8" s="171"/>
      <c r="HNO8" s="171"/>
      <c r="HNP8" s="171"/>
      <c r="HNQ8" s="171"/>
      <c r="HNR8" s="171"/>
      <c r="HNS8" s="171"/>
      <c r="HNT8" s="171"/>
      <c r="HNU8" s="171"/>
      <c r="HNV8" s="171"/>
      <c r="HNW8" s="171"/>
      <c r="HNX8" s="171"/>
      <c r="HNY8" s="171"/>
      <c r="HNZ8" s="171"/>
      <c r="HOA8" s="171"/>
      <c r="HOB8" s="171"/>
      <c r="HOC8" s="171"/>
      <c r="HOD8" s="171"/>
      <c r="HOE8" s="171"/>
      <c r="HOF8" s="171"/>
      <c r="HOG8" s="171"/>
      <c r="HOH8" s="171"/>
      <c r="HOI8" s="171"/>
      <c r="HOJ8" s="171"/>
      <c r="HOK8" s="171"/>
      <c r="HOL8" s="171"/>
      <c r="HOM8" s="171"/>
      <c r="HON8" s="171"/>
      <c r="HOO8" s="171"/>
      <c r="HOP8" s="171"/>
      <c r="HOQ8" s="171"/>
      <c r="HOR8" s="171"/>
      <c r="HOS8" s="171"/>
      <c r="HOT8" s="171"/>
      <c r="HOU8" s="171"/>
      <c r="HOV8" s="171"/>
      <c r="HOW8" s="171"/>
      <c r="HOX8" s="171"/>
      <c r="HOY8" s="171"/>
      <c r="HOZ8" s="171"/>
      <c r="HPA8" s="171"/>
      <c r="HPB8" s="171"/>
      <c r="HPC8" s="171"/>
      <c r="HPD8" s="171"/>
      <c r="HPE8" s="171"/>
      <c r="HPF8" s="171"/>
      <c r="HPG8" s="171"/>
      <c r="HPH8" s="171"/>
      <c r="HPI8" s="171"/>
      <c r="HPJ8" s="171"/>
      <c r="HPK8" s="171"/>
      <c r="HPL8" s="171"/>
      <c r="HPM8" s="171"/>
      <c r="HPN8" s="171"/>
      <c r="HPO8" s="171"/>
      <c r="HPP8" s="171"/>
      <c r="HPQ8" s="171"/>
      <c r="HPR8" s="171"/>
      <c r="HPS8" s="171"/>
      <c r="HPT8" s="171"/>
      <c r="HPU8" s="171"/>
      <c r="HPV8" s="171"/>
      <c r="HPW8" s="171"/>
      <c r="HPX8" s="171"/>
      <c r="HPY8" s="171"/>
      <c r="HPZ8" s="171"/>
      <c r="HQA8" s="171"/>
      <c r="HQB8" s="171"/>
      <c r="HQC8" s="171"/>
      <c r="HQD8" s="171"/>
      <c r="HQE8" s="171"/>
      <c r="HQF8" s="171"/>
      <c r="HQG8" s="171"/>
      <c r="HQH8" s="171"/>
      <c r="HQI8" s="171"/>
      <c r="HQJ8" s="171"/>
      <c r="HQK8" s="171"/>
      <c r="HQL8" s="171"/>
      <c r="HQM8" s="171"/>
      <c r="HQN8" s="171"/>
      <c r="HQO8" s="171"/>
      <c r="HQP8" s="171"/>
      <c r="HQQ8" s="171"/>
      <c r="HQR8" s="171"/>
      <c r="HQS8" s="171"/>
      <c r="HQT8" s="171"/>
      <c r="HQU8" s="171"/>
      <c r="HQV8" s="171"/>
      <c r="HQW8" s="171"/>
      <c r="HQX8" s="171"/>
      <c r="HQY8" s="171"/>
      <c r="HQZ8" s="171"/>
      <c r="HRA8" s="171"/>
      <c r="HRB8" s="171"/>
      <c r="HRC8" s="171"/>
      <c r="HRD8" s="171"/>
      <c r="HRE8" s="171"/>
      <c r="HRF8" s="171"/>
      <c r="HRG8" s="171"/>
      <c r="HRH8" s="171"/>
      <c r="HRI8" s="171"/>
      <c r="HRJ8" s="171"/>
      <c r="HRK8" s="171"/>
      <c r="HRL8" s="171"/>
      <c r="HRM8" s="171"/>
      <c r="HRN8" s="171"/>
      <c r="HRO8" s="171"/>
      <c r="HRP8" s="171"/>
      <c r="HRQ8" s="171"/>
      <c r="HRR8" s="171"/>
      <c r="HRS8" s="171"/>
      <c r="HRT8" s="171"/>
      <c r="HRU8" s="171"/>
      <c r="HRV8" s="171"/>
      <c r="HRW8" s="171"/>
      <c r="HRX8" s="171"/>
      <c r="HRY8" s="171"/>
      <c r="HRZ8" s="171"/>
      <c r="HSA8" s="171"/>
      <c r="HSB8" s="171"/>
      <c r="HSC8" s="171"/>
      <c r="HSD8" s="171"/>
      <c r="HSE8" s="171"/>
      <c r="HSF8" s="171"/>
      <c r="HSG8" s="171"/>
      <c r="HSH8" s="171"/>
      <c r="HSI8" s="171"/>
      <c r="HSJ8" s="171"/>
      <c r="HSK8" s="171"/>
      <c r="HSL8" s="171"/>
      <c r="HSM8" s="171"/>
      <c r="HSN8" s="171"/>
      <c r="HSO8" s="171"/>
      <c r="HSP8" s="171"/>
      <c r="HSQ8" s="171"/>
      <c r="HSR8" s="171"/>
      <c r="HSS8" s="171"/>
      <c r="HST8" s="171"/>
      <c r="HSU8" s="171"/>
      <c r="HSV8" s="171"/>
      <c r="HSW8" s="171"/>
      <c r="HSX8" s="171"/>
      <c r="HSY8" s="171"/>
      <c r="HSZ8" s="171"/>
      <c r="HTA8" s="171"/>
      <c r="HTB8" s="171"/>
      <c r="HTC8" s="171"/>
      <c r="HTD8" s="171"/>
      <c r="HTE8" s="171"/>
      <c r="HTF8" s="171"/>
      <c r="HTG8" s="171"/>
      <c r="HTH8" s="171"/>
      <c r="HTI8" s="171"/>
      <c r="HTJ8" s="171"/>
      <c r="HTK8" s="171"/>
      <c r="HTL8" s="171"/>
      <c r="HTM8" s="171"/>
      <c r="HTN8" s="171"/>
      <c r="HTO8" s="171"/>
      <c r="HTP8" s="171"/>
      <c r="HTQ8" s="171"/>
      <c r="HTR8" s="171"/>
      <c r="HTS8" s="171"/>
      <c r="HTT8" s="171"/>
      <c r="HTU8" s="171"/>
      <c r="HTV8" s="171"/>
      <c r="HTW8" s="171"/>
      <c r="HTX8" s="171"/>
      <c r="HTY8" s="171"/>
      <c r="HTZ8" s="171"/>
      <c r="HUA8" s="171"/>
      <c r="HUB8" s="171"/>
      <c r="HUC8" s="171"/>
      <c r="HUD8" s="171"/>
      <c r="HUE8" s="171"/>
      <c r="HUF8" s="171"/>
      <c r="HUG8" s="171"/>
      <c r="HUH8" s="171"/>
      <c r="HUI8" s="171"/>
      <c r="HUJ8" s="171"/>
      <c r="HUK8" s="171"/>
      <c r="HUL8" s="171"/>
      <c r="HUM8" s="171"/>
      <c r="HUN8" s="171"/>
      <c r="HUO8" s="171"/>
      <c r="HUP8" s="171"/>
      <c r="HUQ8" s="171"/>
      <c r="HUR8" s="171"/>
      <c r="HUS8" s="171"/>
      <c r="HUT8" s="171"/>
      <c r="HUU8" s="171"/>
      <c r="HUV8" s="171"/>
      <c r="HUW8" s="171"/>
      <c r="HUX8" s="171"/>
      <c r="HUY8" s="171"/>
      <c r="HUZ8" s="171"/>
      <c r="HVA8" s="171"/>
      <c r="HVB8" s="171"/>
      <c r="HVC8" s="171"/>
      <c r="HVD8" s="171"/>
      <c r="HVE8" s="171"/>
      <c r="HVF8" s="171"/>
      <c r="HVG8" s="171"/>
      <c r="HVH8" s="171"/>
      <c r="HVI8" s="171"/>
      <c r="HVJ8" s="171"/>
      <c r="HVK8" s="171"/>
      <c r="HVL8" s="171"/>
      <c r="HVM8" s="171"/>
      <c r="HVN8" s="171"/>
      <c r="HVO8" s="171"/>
      <c r="HVP8" s="171"/>
      <c r="HVQ8" s="171"/>
      <c r="HVR8" s="171"/>
      <c r="HVS8" s="171"/>
      <c r="HVT8" s="171"/>
      <c r="HVU8" s="171"/>
      <c r="HVV8" s="171"/>
      <c r="HVW8" s="171"/>
      <c r="HVX8" s="171"/>
      <c r="HVY8" s="171"/>
      <c r="HVZ8" s="171"/>
      <c r="HWA8" s="171"/>
      <c r="HWB8" s="171"/>
      <c r="HWC8" s="171"/>
      <c r="HWD8" s="171"/>
      <c r="HWE8" s="171"/>
      <c r="HWF8" s="171"/>
      <c r="HWG8" s="171"/>
      <c r="HWH8" s="171"/>
      <c r="HWI8" s="171"/>
      <c r="HWJ8" s="171"/>
      <c r="HWK8" s="171"/>
      <c r="HWL8" s="171"/>
      <c r="HWM8" s="171"/>
      <c r="HWN8" s="171"/>
      <c r="HWO8" s="171"/>
      <c r="HWP8" s="171"/>
      <c r="HWQ8" s="171"/>
      <c r="HWR8" s="171"/>
      <c r="HWS8" s="171"/>
      <c r="HWT8" s="171"/>
      <c r="HWU8" s="171"/>
      <c r="HWV8" s="171"/>
      <c r="HWW8" s="171"/>
      <c r="HWX8" s="171"/>
      <c r="HWY8" s="171"/>
      <c r="HWZ8" s="171"/>
      <c r="HXA8" s="171"/>
      <c r="HXB8" s="171"/>
      <c r="HXC8" s="171"/>
      <c r="HXD8" s="171"/>
      <c r="HXE8" s="171"/>
      <c r="HXF8" s="171"/>
      <c r="HXG8" s="171"/>
      <c r="HXH8" s="171"/>
      <c r="HXI8" s="171"/>
      <c r="HXJ8" s="171"/>
      <c r="HXK8" s="171"/>
      <c r="HXL8" s="171"/>
      <c r="HXM8" s="171"/>
      <c r="HXN8" s="171"/>
      <c r="HXO8" s="171"/>
      <c r="HXP8" s="171"/>
      <c r="HXQ8" s="171"/>
      <c r="HXR8" s="171"/>
      <c r="HXS8" s="171"/>
      <c r="HXT8" s="171"/>
      <c r="HXU8" s="171"/>
      <c r="HXV8" s="171"/>
      <c r="HXW8" s="171"/>
      <c r="HXX8" s="171"/>
      <c r="HXY8" s="171"/>
      <c r="HXZ8" s="171"/>
      <c r="HYA8" s="171"/>
      <c r="HYB8" s="171"/>
      <c r="HYC8" s="171"/>
      <c r="HYD8" s="171"/>
      <c r="HYE8" s="171"/>
      <c r="HYF8" s="171"/>
      <c r="HYG8" s="171"/>
      <c r="HYH8" s="171"/>
      <c r="HYI8" s="171"/>
      <c r="HYJ8" s="171"/>
      <c r="HYK8" s="171"/>
      <c r="HYL8" s="171"/>
      <c r="HYM8" s="171"/>
      <c r="HYN8" s="171"/>
      <c r="HYO8" s="171"/>
      <c r="HYP8" s="171"/>
      <c r="HYQ8" s="171"/>
      <c r="HYR8" s="171"/>
      <c r="HYS8" s="171"/>
      <c r="HYT8" s="171"/>
      <c r="HYU8" s="171"/>
      <c r="HYV8" s="171"/>
      <c r="HYW8" s="171"/>
      <c r="HYX8" s="171"/>
      <c r="HYY8" s="171"/>
      <c r="HYZ8" s="171"/>
      <c r="HZA8" s="171"/>
      <c r="HZB8" s="171"/>
      <c r="HZC8" s="171"/>
      <c r="HZD8" s="171"/>
      <c r="HZE8" s="171"/>
      <c r="HZF8" s="171"/>
      <c r="HZG8" s="171"/>
      <c r="HZH8" s="171"/>
      <c r="HZI8" s="171"/>
      <c r="HZJ8" s="171"/>
      <c r="HZK8" s="171"/>
      <c r="HZL8" s="171"/>
      <c r="HZM8" s="171"/>
      <c r="HZN8" s="171"/>
      <c r="HZO8" s="171"/>
      <c r="HZP8" s="171"/>
      <c r="HZQ8" s="171"/>
      <c r="HZR8" s="171"/>
      <c r="HZS8" s="171"/>
      <c r="HZT8" s="171"/>
      <c r="HZU8" s="171"/>
      <c r="HZV8" s="171"/>
      <c r="HZW8" s="171"/>
      <c r="HZX8" s="171"/>
      <c r="HZY8" s="171"/>
      <c r="HZZ8" s="171"/>
      <c r="IAA8" s="171"/>
      <c r="IAB8" s="171"/>
      <c r="IAC8" s="171"/>
      <c r="IAD8" s="171"/>
      <c r="IAE8" s="171"/>
      <c r="IAF8" s="171"/>
      <c r="IAG8" s="171"/>
      <c r="IAH8" s="171"/>
      <c r="IAI8" s="171"/>
      <c r="IAJ8" s="171"/>
      <c r="IAK8" s="171"/>
      <c r="IAL8" s="171"/>
      <c r="IAM8" s="171"/>
      <c r="IAN8" s="171"/>
      <c r="IAO8" s="171"/>
      <c r="IAP8" s="171"/>
      <c r="IAQ8" s="171"/>
      <c r="IAR8" s="171"/>
      <c r="IAS8" s="171"/>
      <c r="IAT8" s="171"/>
      <c r="IAU8" s="171"/>
      <c r="IAV8" s="171"/>
      <c r="IAW8" s="171"/>
      <c r="IAX8" s="171"/>
      <c r="IAY8" s="171"/>
      <c r="IAZ8" s="171"/>
      <c r="IBA8" s="171"/>
      <c r="IBB8" s="171"/>
      <c r="IBC8" s="171"/>
      <c r="IBD8" s="171"/>
      <c r="IBE8" s="171"/>
      <c r="IBF8" s="171"/>
      <c r="IBG8" s="171"/>
      <c r="IBH8" s="171"/>
      <c r="IBI8" s="171"/>
      <c r="IBJ8" s="171"/>
      <c r="IBK8" s="171"/>
      <c r="IBL8" s="171"/>
      <c r="IBM8" s="171"/>
      <c r="IBN8" s="171"/>
      <c r="IBO8" s="171"/>
      <c r="IBP8" s="171"/>
      <c r="IBQ8" s="171"/>
      <c r="IBR8" s="171"/>
      <c r="IBS8" s="171"/>
      <c r="IBT8" s="171"/>
      <c r="IBU8" s="171"/>
      <c r="IBV8" s="171"/>
      <c r="IBW8" s="171"/>
      <c r="IBX8" s="171"/>
      <c r="IBY8" s="171"/>
      <c r="IBZ8" s="171"/>
      <c r="ICA8" s="171"/>
      <c r="ICB8" s="171"/>
      <c r="ICC8" s="171"/>
      <c r="ICD8" s="171"/>
      <c r="ICE8" s="171"/>
      <c r="ICF8" s="171"/>
      <c r="ICG8" s="171"/>
      <c r="ICH8" s="171"/>
      <c r="ICI8" s="171"/>
      <c r="ICJ8" s="171"/>
      <c r="ICK8" s="171"/>
      <c r="ICL8" s="171"/>
      <c r="ICM8" s="171"/>
      <c r="ICN8" s="171"/>
      <c r="ICO8" s="171"/>
      <c r="ICP8" s="171"/>
      <c r="ICQ8" s="171"/>
      <c r="ICR8" s="171"/>
      <c r="ICS8" s="171"/>
      <c r="ICT8" s="171"/>
      <c r="ICU8" s="171"/>
      <c r="ICV8" s="171"/>
      <c r="ICW8" s="171"/>
      <c r="ICX8" s="171"/>
      <c r="ICY8" s="171"/>
      <c r="ICZ8" s="171"/>
      <c r="IDA8" s="171"/>
      <c r="IDB8" s="171"/>
      <c r="IDC8" s="171"/>
      <c r="IDD8" s="171"/>
      <c r="IDE8" s="171"/>
      <c r="IDF8" s="171"/>
      <c r="IDG8" s="171"/>
      <c r="IDH8" s="171"/>
      <c r="IDI8" s="171"/>
      <c r="IDJ8" s="171"/>
      <c r="IDK8" s="171"/>
      <c r="IDL8" s="171"/>
      <c r="IDM8" s="171"/>
      <c r="IDN8" s="171"/>
      <c r="IDO8" s="171"/>
      <c r="IDP8" s="171"/>
      <c r="IDQ8" s="171"/>
      <c r="IDR8" s="171"/>
      <c r="IDS8" s="171"/>
      <c r="IDT8" s="171"/>
      <c r="IDU8" s="171"/>
      <c r="IDV8" s="171"/>
      <c r="IDW8" s="171"/>
      <c r="IDX8" s="171"/>
      <c r="IDY8" s="171"/>
      <c r="IDZ8" s="171"/>
      <c r="IEA8" s="171"/>
      <c r="IEB8" s="171"/>
      <c r="IEC8" s="171"/>
      <c r="IED8" s="171"/>
      <c r="IEE8" s="171"/>
      <c r="IEF8" s="171"/>
      <c r="IEG8" s="171"/>
      <c r="IEH8" s="171"/>
      <c r="IEI8" s="171"/>
      <c r="IEJ8" s="171"/>
      <c r="IEK8" s="171"/>
      <c r="IEL8" s="171"/>
      <c r="IEM8" s="171"/>
      <c r="IEN8" s="171"/>
      <c r="IEO8" s="171"/>
      <c r="IEP8" s="171"/>
      <c r="IEQ8" s="171"/>
      <c r="IER8" s="171"/>
      <c r="IES8" s="171"/>
      <c r="IET8" s="171"/>
      <c r="IEU8" s="171"/>
      <c r="IEV8" s="171"/>
      <c r="IEW8" s="171"/>
      <c r="IEX8" s="171"/>
      <c r="IEY8" s="171"/>
      <c r="IEZ8" s="171"/>
      <c r="IFA8" s="171"/>
      <c r="IFB8" s="171"/>
      <c r="IFC8" s="171"/>
      <c r="IFD8" s="171"/>
      <c r="IFE8" s="171"/>
      <c r="IFF8" s="171"/>
      <c r="IFG8" s="171"/>
      <c r="IFH8" s="171"/>
      <c r="IFI8" s="171"/>
      <c r="IFJ8" s="171"/>
      <c r="IFK8" s="171"/>
      <c r="IFL8" s="171"/>
      <c r="IFM8" s="171"/>
      <c r="IFN8" s="171"/>
      <c r="IFO8" s="171"/>
      <c r="IFP8" s="171"/>
      <c r="IFQ8" s="171"/>
      <c r="IFR8" s="171"/>
      <c r="IFS8" s="171"/>
      <c r="IFT8" s="171"/>
      <c r="IFU8" s="171"/>
      <c r="IFV8" s="171"/>
      <c r="IFW8" s="171"/>
      <c r="IFX8" s="171"/>
      <c r="IFY8" s="171"/>
      <c r="IFZ8" s="171"/>
      <c r="IGA8" s="171"/>
      <c r="IGB8" s="171"/>
      <c r="IGC8" s="171"/>
      <c r="IGD8" s="171"/>
      <c r="IGE8" s="171"/>
      <c r="IGF8" s="171"/>
      <c r="IGG8" s="171"/>
      <c r="IGH8" s="171"/>
      <c r="IGI8" s="171"/>
      <c r="IGJ8" s="171"/>
      <c r="IGK8" s="171"/>
      <c r="IGL8" s="171"/>
      <c r="IGM8" s="171"/>
      <c r="IGN8" s="171"/>
      <c r="IGO8" s="171"/>
      <c r="IGP8" s="171"/>
      <c r="IGQ8" s="171"/>
      <c r="IGR8" s="171"/>
      <c r="IGS8" s="171"/>
      <c r="IGT8" s="171"/>
      <c r="IGU8" s="171"/>
      <c r="IGV8" s="171"/>
      <c r="IGW8" s="171"/>
      <c r="IGX8" s="171"/>
      <c r="IGY8" s="171"/>
      <c r="IGZ8" s="171"/>
      <c r="IHA8" s="171"/>
      <c r="IHB8" s="171"/>
      <c r="IHC8" s="171"/>
      <c r="IHD8" s="171"/>
      <c r="IHE8" s="171"/>
      <c r="IHF8" s="171"/>
      <c r="IHG8" s="171"/>
      <c r="IHH8" s="171"/>
      <c r="IHI8" s="171"/>
      <c r="IHJ8" s="171"/>
      <c r="IHK8" s="171"/>
      <c r="IHL8" s="171"/>
      <c r="IHM8" s="171"/>
      <c r="IHN8" s="171"/>
      <c r="IHO8" s="171"/>
      <c r="IHP8" s="171"/>
      <c r="IHQ8" s="171"/>
      <c r="IHR8" s="171"/>
      <c r="IHS8" s="171"/>
      <c r="IHT8" s="171"/>
      <c r="IHU8" s="171"/>
      <c r="IHV8" s="171"/>
      <c r="IHW8" s="171"/>
      <c r="IHX8" s="171"/>
      <c r="IHY8" s="171"/>
      <c r="IHZ8" s="171"/>
      <c r="IIA8" s="171"/>
      <c r="IIB8" s="171"/>
      <c r="IIC8" s="171"/>
      <c r="IID8" s="171"/>
      <c r="IIE8" s="171"/>
      <c r="IIF8" s="171"/>
      <c r="IIG8" s="171"/>
      <c r="IIH8" s="171"/>
      <c r="III8" s="171"/>
      <c r="IIJ8" s="171"/>
      <c r="IIK8" s="171"/>
      <c r="IIL8" s="171"/>
      <c r="IIM8" s="171"/>
      <c r="IIN8" s="171"/>
      <c r="IIO8" s="171"/>
      <c r="IIP8" s="171"/>
      <c r="IIQ8" s="171"/>
      <c r="IIR8" s="171"/>
      <c r="IIS8" s="171"/>
      <c r="IIT8" s="171"/>
      <c r="IIU8" s="171"/>
      <c r="IIV8" s="171"/>
      <c r="IIW8" s="171"/>
      <c r="IIX8" s="171"/>
      <c r="IIY8" s="171"/>
      <c r="IIZ8" s="171"/>
      <c r="IJA8" s="171"/>
      <c r="IJB8" s="171"/>
      <c r="IJC8" s="171"/>
      <c r="IJD8" s="171"/>
      <c r="IJE8" s="171"/>
      <c r="IJF8" s="171"/>
      <c r="IJG8" s="171"/>
      <c r="IJH8" s="171"/>
      <c r="IJI8" s="171"/>
      <c r="IJJ8" s="171"/>
      <c r="IJK8" s="171"/>
      <c r="IJL8" s="171"/>
      <c r="IJM8" s="171"/>
      <c r="IJN8" s="171"/>
      <c r="IJO8" s="171"/>
      <c r="IJP8" s="171"/>
      <c r="IJQ8" s="171"/>
      <c r="IJR8" s="171"/>
      <c r="IJS8" s="171"/>
      <c r="IJT8" s="171"/>
      <c r="IJU8" s="171"/>
      <c r="IJV8" s="171"/>
      <c r="IJW8" s="171"/>
      <c r="IJX8" s="171"/>
      <c r="IJY8" s="171"/>
      <c r="IJZ8" s="171"/>
      <c r="IKA8" s="171"/>
      <c r="IKB8" s="171"/>
      <c r="IKC8" s="171"/>
      <c r="IKD8" s="171"/>
      <c r="IKE8" s="171"/>
      <c r="IKF8" s="171"/>
      <c r="IKG8" s="171"/>
      <c r="IKH8" s="171"/>
      <c r="IKI8" s="171"/>
      <c r="IKJ8" s="171"/>
      <c r="IKK8" s="171"/>
      <c r="IKL8" s="171"/>
      <c r="IKM8" s="171"/>
      <c r="IKN8" s="171"/>
      <c r="IKO8" s="171"/>
      <c r="IKP8" s="171"/>
      <c r="IKQ8" s="171"/>
      <c r="IKR8" s="171"/>
      <c r="IKS8" s="171"/>
      <c r="IKT8" s="171"/>
      <c r="IKU8" s="171"/>
      <c r="IKV8" s="171"/>
      <c r="IKW8" s="171"/>
      <c r="IKX8" s="171"/>
      <c r="IKY8" s="171"/>
      <c r="IKZ8" s="171"/>
      <c r="ILA8" s="171"/>
      <c r="ILB8" s="171"/>
      <c r="ILC8" s="171"/>
      <c r="ILD8" s="171"/>
      <c r="ILE8" s="171"/>
      <c r="ILF8" s="171"/>
      <c r="ILG8" s="171"/>
      <c r="ILH8" s="171"/>
      <c r="ILI8" s="171"/>
      <c r="ILJ8" s="171"/>
      <c r="ILK8" s="171"/>
      <c r="ILL8" s="171"/>
      <c r="ILM8" s="171"/>
      <c r="ILN8" s="171"/>
      <c r="ILO8" s="171"/>
      <c r="ILP8" s="171"/>
      <c r="ILQ8" s="171"/>
      <c r="ILR8" s="171"/>
      <c r="ILS8" s="171"/>
      <c r="ILT8" s="171"/>
      <c r="ILU8" s="171"/>
      <c r="ILV8" s="171"/>
      <c r="ILW8" s="171"/>
      <c r="ILX8" s="171"/>
      <c r="ILY8" s="171"/>
      <c r="ILZ8" s="171"/>
      <c r="IMA8" s="171"/>
      <c r="IMB8" s="171"/>
      <c r="IMC8" s="171"/>
      <c r="IMD8" s="171"/>
      <c r="IME8" s="171"/>
      <c r="IMF8" s="171"/>
      <c r="IMG8" s="171"/>
      <c r="IMH8" s="171"/>
      <c r="IMI8" s="171"/>
      <c r="IMJ8" s="171"/>
      <c r="IMK8" s="171"/>
      <c r="IML8" s="171"/>
      <c r="IMM8" s="171"/>
      <c r="IMN8" s="171"/>
      <c r="IMO8" s="171"/>
      <c r="IMP8" s="171"/>
      <c r="IMQ8" s="171"/>
      <c r="IMR8" s="171"/>
      <c r="IMS8" s="171"/>
      <c r="IMT8" s="171"/>
      <c r="IMU8" s="171"/>
      <c r="IMV8" s="171"/>
      <c r="IMW8" s="171"/>
      <c r="IMX8" s="171"/>
      <c r="IMY8" s="171"/>
      <c r="IMZ8" s="171"/>
      <c r="INA8" s="171"/>
      <c r="INB8" s="171"/>
      <c r="INC8" s="171"/>
      <c r="IND8" s="171"/>
      <c r="INE8" s="171"/>
      <c r="INF8" s="171"/>
      <c r="ING8" s="171"/>
      <c r="INH8" s="171"/>
      <c r="INI8" s="171"/>
      <c r="INJ8" s="171"/>
      <c r="INK8" s="171"/>
      <c r="INL8" s="171"/>
      <c r="INM8" s="171"/>
      <c r="INN8" s="171"/>
      <c r="INO8" s="171"/>
      <c r="INP8" s="171"/>
      <c r="INQ8" s="171"/>
      <c r="INR8" s="171"/>
      <c r="INS8" s="171"/>
      <c r="INT8" s="171"/>
      <c r="INU8" s="171"/>
      <c r="INV8" s="171"/>
      <c r="INW8" s="171"/>
      <c r="INX8" s="171"/>
      <c r="INY8" s="171"/>
      <c r="INZ8" s="171"/>
      <c r="IOA8" s="171"/>
      <c r="IOB8" s="171"/>
      <c r="IOC8" s="171"/>
      <c r="IOD8" s="171"/>
      <c r="IOE8" s="171"/>
      <c r="IOF8" s="171"/>
      <c r="IOG8" s="171"/>
      <c r="IOH8" s="171"/>
      <c r="IOI8" s="171"/>
      <c r="IOJ8" s="171"/>
      <c r="IOK8" s="171"/>
      <c r="IOL8" s="171"/>
      <c r="IOM8" s="171"/>
      <c r="ION8" s="171"/>
      <c r="IOO8" s="171"/>
      <c r="IOP8" s="171"/>
      <c r="IOQ8" s="171"/>
      <c r="IOR8" s="171"/>
      <c r="IOS8" s="171"/>
      <c r="IOT8" s="171"/>
      <c r="IOU8" s="171"/>
      <c r="IOV8" s="171"/>
      <c r="IOW8" s="171"/>
      <c r="IOX8" s="171"/>
      <c r="IOY8" s="171"/>
      <c r="IOZ8" s="171"/>
      <c r="IPA8" s="171"/>
      <c r="IPB8" s="171"/>
      <c r="IPC8" s="171"/>
      <c r="IPD8" s="171"/>
      <c r="IPE8" s="171"/>
      <c r="IPF8" s="171"/>
      <c r="IPG8" s="171"/>
      <c r="IPH8" s="171"/>
      <c r="IPI8" s="171"/>
      <c r="IPJ8" s="171"/>
      <c r="IPK8" s="171"/>
      <c r="IPL8" s="171"/>
      <c r="IPM8" s="171"/>
      <c r="IPN8" s="171"/>
      <c r="IPO8" s="171"/>
      <c r="IPP8" s="171"/>
      <c r="IPQ8" s="171"/>
      <c r="IPR8" s="171"/>
      <c r="IPS8" s="171"/>
      <c r="IPT8" s="171"/>
      <c r="IPU8" s="171"/>
      <c r="IPV8" s="171"/>
      <c r="IPW8" s="171"/>
      <c r="IPX8" s="171"/>
      <c r="IPY8" s="171"/>
      <c r="IPZ8" s="171"/>
      <c r="IQA8" s="171"/>
      <c r="IQB8" s="171"/>
      <c r="IQC8" s="171"/>
      <c r="IQD8" s="171"/>
      <c r="IQE8" s="171"/>
      <c r="IQF8" s="171"/>
      <c r="IQG8" s="171"/>
      <c r="IQH8" s="171"/>
      <c r="IQI8" s="171"/>
      <c r="IQJ8" s="171"/>
      <c r="IQK8" s="171"/>
      <c r="IQL8" s="171"/>
      <c r="IQM8" s="171"/>
      <c r="IQN8" s="171"/>
      <c r="IQO8" s="171"/>
      <c r="IQP8" s="171"/>
      <c r="IQQ8" s="171"/>
      <c r="IQR8" s="171"/>
      <c r="IQS8" s="171"/>
      <c r="IQT8" s="171"/>
      <c r="IQU8" s="171"/>
      <c r="IQV8" s="171"/>
      <c r="IQW8" s="171"/>
      <c r="IQX8" s="171"/>
      <c r="IQY8" s="171"/>
      <c r="IQZ8" s="171"/>
      <c r="IRA8" s="171"/>
      <c r="IRB8" s="171"/>
      <c r="IRC8" s="171"/>
      <c r="IRD8" s="171"/>
      <c r="IRE8" s="171"/>
      <c r="IRF8" s="171"/>
      <c r="IRG8" s="171"/>
      <c r="IRH8" s="171"/>
      <c r="IRI8" s="171"/>
      <c r="IRJ8" s="171"/>
      <c r="IRK8" s="171"/>
      <c r="IRL8" s="171"/>
      <c r="IRM8" s="171"/>
      <c r="IRN8" s="171"/>
      <c r="IRO8" s="171"/>
      <c r="IRP8" s="171"/>
      <c r="IRQ8" s="171"/>
      <c r="IRR8" s="171"/>
      <c r="IRS8" s="171"/>
      <c r="IRT8" s="171"/>
      <c r="IRU8" s="171"/>
      <c r="IRV8" s="171"/>
      <c r="IRW8" s="171"/>
      <c r="IRX8" s="171"/>
      <c r="IRY8" s="171"/>
      <c r="IRZ8" s="171"/>
      <c r="ISA8" s="171"/>
      <c r="ISB8" s="171"/>
      <c r="ISC8" s="171"/>
      <c r="ISD8" s="171"/>
      <c r="ISE8" s="171"/>
      <c r="ISF8" s="171"/>
      <c r="ISG8" s="171"/>
      <c r="ISH8" s="171"/>
      <c r="ISI8" s="171"/>
      <c r="ISJ8" s="171"/>
      <c r="ISK8" s="171"/>
      <c r="ISL8" s="171"/>
      <c r="ISM8" s="171"/>
      <c r="ISN8" s="171"/>
      <c r="ISO8" s="171"/>
      <c r="ISP8" s="171"/>
      <c r="ISQ8" s="171"/>
      <c r="ISR8" s="171"/>
      <c r="ISS8" s="171"/>
      <c r="IST8" s="171"/>
      <c r="ISU8" s="171"/>
      <c r="ISV8" s="171"/>
      <c r="ISW8" s="171"/>
      <c r="ISX8" s="171"/>
      <c r="ISY8" s="171"/>
      <c r="ISZ8" s="171"/>
      <c r="ITA8" s="171"/>
      <c r="ITB8" s="171"/>
      <c r="ITC8" s="171"/>
      <c r="ITD8" s="171"/>
      <c r="ITE8" s="171"/>
      <c r="ITF8" s="171"/>
      <c r="ITG8" s="171"/>
      <c r="ITH8" s="171"/>
      <c r="ITI8" s="171"/>
      <c r="ITJ8" s="171"/>
      <c r="ITK8" s="171"/>
      <c r="ITL8" s="171"/>
      <c r="ITM8" s="171"/>
      <c r="ITN8" s="171"/>
      <c r="ITO8" s="171"/>
      <c r="ITP8" s="171"/>
      <c r="ITQ8" s="171"/>
      <c r="ITR8" s="171"/>
      <c r="ITS8" s="171"/>
      <c r="ITT8" s="171"/>
      <c r="ITU8" s="171"/>
      <c r="ITV8" s="171"/>
      <c r="ITW8" s="171"/>
      <c r="ITX8" s="171"/>
      <c r="ITY8" s="171"/>
      <c r="ITZ8" s="171"/>
      <c r="IUA8" s="171"/>
      <c r="IUB8" s="171"/>
      <c r="IUC8" s="171"/>
      <c r="IUD8" s="171"/>
      <c r="IUE8" s="171"/>
      <c r="IUF8" s="171"/>
      <c r="IUG8" s="171"/>
      <c r="IUH8" s="171"/>
      <c r="IUI8" s="171"/>
      <c r="IUJ8" s="171"/>
      <c r="IUK8" s="171"/>
      <c r="IUL8" s="171"/>
      <c r="IUM8" s="171"/>
      <c r="IUN8" s="171"/>
      <c r="IUO8" s="171"/>
      <c r="IUP8" s="171"/>
      <c r="IUQ8" s="171"/>
      <c r="IUR8" s="171"/>
      <c r="IUS8" s="171"/>
      <c r="IUT8" s="171"/>
      <c r="IUU8" s="171"/>
      <c r="IUV8" s="171"/>
      <c r="IUW8" s="171"/>
      <c r="IUX8" s="171"/>
      <c r="IUY8" s="171"/>
      <c r="IUZ8" s="171"/>
      <c r="IVA8" s="171"/>
      <c r="IVB8" s="171"/>
      <c r="IVC8" s="171"/>
      <c r="IVD8" s="171"/>
      <c r="IVE8" s="171"/>
      <c r="IVF8" s="171"/>
      <c r="IVG8" s="171"/>
      <c r="IVH8" s="171"/>
      <c r="IVI8" s="171"/>
      <c r="IVJ8" s="171"/>
      <c r="IVK8" s="171"/>
      <c r="IVL8" s="171"/>
      <c r="IVM8" s="171"/>
      <c r="IVN8" s="171"/>
      <c r="IVO8" s="171"/>
      <c r="IVP8" s="171"/>
      <c r="IVQ8" s="171"/>
      <c r="IVR8" s="171"/>
      <c r="IVS8" s="171"/>
      <c r="IVT8" s="171"/>
      <c r="IVU8" s="171"/>
      <c r="IVV8" s="171"/>
      <c r="IVW8" s="171"/>
      <c r="IVX8" s="171"/>
      <c r="IVY8" s="171"/>
      <c r="IVZ8" s="171"/>
      <c r="IWA8" s="171"/>
      <c r="IWB8" s="171"/>
      <c r="IWC8" s="171"/>
      <c r="IWD8" s="171"/>
      <c r="IWE8" s="171"/>
      <c r="IWF8" s="171"/>
      <c r="IWG8" s="171"/>
      <c r="IWH8" s="171"/>
      <c r="IWI8" s="171"/>
      <c r="IWJ8" s="171"/>
      <c r="IWK8" s="171"/>
      <c r="IWL8" s="171"/>
      <c r="IWM8" s="171"/>
      <c r="IWN8" s="171"/>
      <c r="IWO8" s="171"/>
      <c r="IWP8" s="171"/>
      <c r="IWQ8" s="171"/>
      <c r="IWR8" s="171"/>
      <c r="IWS8" s="171"/>
      <c r="IWT8" s="171"/>
      <c r="IWU8" s="171"/>
      <c r="IWV8" s="171"/>
      <c r="IWW8" s="171"/>
      <c r="IWX8" s="171"/>
      <c r="IWY8" s="171"/>
      <c r="IWZ8" s="171"/>
      <c r="IXA8" s="171"/>
      <c r="IXB8" s="171"/>
      <c r="IXC8" s="171"/>
      <c r="IXD8" s="171"/>
      <c r="IXE8" s="171"/>
      <c r="IXF8" s="171"/>
      <c r="IXG8" s="171"/>
      <c r="IXH8" s="171"/>
      <c r="IXI8" s="171"/>
      <c r="IXJ8" s="171"/>
      <c r="IXK8" s="171"/>
      <c r="IXL8" s="171"/>
      <c r="IXM8" s="171"/>
      <c r="IXN8" s="171"/>
      <c r="IXO8" s="171"/>
      <c r="IXP8" s="171"/>
      <c r="IXQ8" s="171"/>
      <c r="IXR8" s="171"/>
      <c r="IXS8" s="171"/>
      <c r="IXT8" s="171"/>
      <c r="IXU8" s="171"/>
      <c r="IXV8" s="171"/>
      <c r="IXW8" s="171"/>
      <c r="IXX8" s="171"/>
      <c r="IXY8" s="171"/>
      <c r="IXZ8" s="171"/>
      <c r="IYA8" s="171"/>
      <c r="IYB8" s="171"/>
      <c r="IYC8" s="171"/>
      <c r="IYD8" s="171"/>
      <c r="IYE8" s="171"/>
      <c r="IYF8" s="171"/>
      <c r="IYG8" s="171"/>
      <c r="IYH8" s="171"/>
      <c r="IYI8" s="171"/>
      <c r="IYJ8" s="171"/>
      <c r="IYK8" s="171"/>
      <c r="IYL8" s="171"/>
      <c r="IYM8" s="171"/>
      <c r="IYN8" s="171"/>
      <c r="IYO8" s="171"/>
      <c r="IYP8" s="171"/>
      <c r="IYQ8" s="171"/>
      <c r="IYR8" s="171"/>
      <c r="IYS8" s="171"/>
      <c r="IYT8" s="171"/>
      <c r="IYU8" s="171"/>
      <c r="IYV8" s="171"/>
      <c r="IYW8" s="171"/>
      <c r="IYX8" s="171"/>
      <c r="IYY8" s="171"/>
      <c r="IYZ8" s="171"/>
      <c r="IZA8" s="171"/>
      <c r="IZB8" s="171"/>
      <c r="IZC8" s="171"/>
      <c r="IZD8" s="171"/>
      <c r="IZE8" s="171"/>
      <c r="IZF8" s="171"/>
      <c r="IZG8" s="171"/>
      <c r="IZH8" s="171"/>
      <c r="IZI8" s="171"/>
      <c r="IZJ8" s="171"/>
      <c r="IZK8" s="171"/>
      <c r="IZL8" s="171"/>
      <c r="IZM8" s="171"/>
      <c r="IZN8" s="171"/>
      <c r="IZO8" s="171"/>
      <c r="IZP8" s="171"/>
      <c r="IZQ8" s="171"/>
      <c r="IZR8" s="171"/>
      <c r="IZS8" s="171"/>
      <c r="IZT8" s="171"/>
      <c r="IZU8" s="171"/>
      <c r="IZV8" s="171"/>
      <c r="IZW8" s="171"/>
      <c r="IZX8" s="171"/>
      <c r="IZY8" s="171"/>
      <c r="IZZ8" s="171"/>
      <c r="JAA8" s="171"/>
      <c r="JAB8" s="171"/>
      <c r="JAC8" s="171"/>
      <c r="JAD8" s="171"/>
      <c r="JAE8" s="171"/>
      <c r="JAF8" s="171"/>
      <c r="JAG8" s="171"/>
      <c r="JAH8" s="171"/>
      <c r="JAI8" s="171"/>
      <c r="JAJ8" s="171"/>
      <c r="JAK8" s="171"/>
      <c r="JAL8" s="171"/>
      <c r="JAM8" s="171"/>
      <c r="JAN8" s="171"/>
      <c r="JAO8" s="171"/>
      <c r="JAP8" s="171"/>
      <c r="JAQ8" s="171"/>
      <c r="JAR8" s="171"/>
      <c r="JAS8" s="171"/>
      <c r="JAT8" s="171"/>
      <c r="JAU8" s="171"/>
      <c r="JAV8" s="171"/>
      <c r="JAW8" s="171"/>
      <c r="JAX8" s="171"/>
      <c r="JAY8" s="171"/>
      <c r="JAZ8" s="171"/>
      <c r="JBA8" s="171"/>
      <c r="JBB8" s="171"/>
      <c r="JBC8" s="171"/>
      <c r="JBD8" s="171"/>
      <c r="JBE8" s="171"/>
      <c r="JBF8" s="171"/>
      <c r="JBG8" s="171"/>
      <c r="JBH8" s="171"/>
      <c r="JBI8" s="171"/>
      <c r="JBJ8" s="171"/>
      <c r="JBK8" s="171"/>
      <c r="JBL8" s="171"/>
      <c r="JBM8" s="171"/>
      <c r="JBN8" s="171"/>
      <c r="JBO8" s="171"/>
      <c r="JBP8" s="171"/>
      <c r="JBQ8" s="171"/>
      <c r="JBR8" s="171"/>
      <c r="JBS8" s="171"/>
      <c r="JBT8" s="171"/>
      <c r="JBU8" s="171"/>
      <c r="JBV8" s="171"/>
      <c r="JBW8" s="171"/>
      <c r="JBX8" s="171"/>
      <c r="JBY8" s="171"/>
      <c r="JBZ8" s="171"/>
      <c r="JCA8" s="171"/>
      <c r="JCB8" s="171"/>
      <c r="JCC8" s="171"/>
      <c r="JCD8" s="171"/>
      <c r="JCE8" s="171"/>
      <c r="JCF8" s="171"/>
      <c r="JCG8" s="171"/>
      <c r="JCH8" s="171"/>
      <c r="JCI8" s="171"/>
      <c r="JCJ8" s="171"/>
      <c r="JCK8" s="171"/>
      <c r="JCL8" s="171"/>
      <c r="JCM8" s="171"/>
      <c r="JCN8" s="171"/>
      <c r="JCO8" s="171"/>
      <c r="JCP8" s="171"/>
      <c r="JCQ8" s="171"/>
      <c r="JCR8" s="171"/>
      <c r="JCS8" s="171"/>
      <c r="JCT8" s="171"/>
      <c r="JCU8" s="171"/>
      <c r="JCV8" s="171"/>
      <c r="JCW8" s="171"/>
      <c r="JCX8" s="171"/>
      <c r="JCY8" s="171"/>
      <c r="JCZ8" s="171"/>
      <c r="JDA8" s="171"/>
      <c r="JDB8" s="171"/>
      <c r="JDC8" s="171"/>
      <c r="JDD8" s="171"/>
      <c r="JDE8" s="171"/>
      <c r="JDF8" s="171"/>
      <c r="JDG8" s="171"/>
      <c r="JDH8" s="171"/>
      <c r="JDI8" s="171"/>
      <c r="JDJ8" s="171"/>
      <c r="JDK8" s="171"/>
      <c r="JDL8" s="171"/>
      <c r="JDM8" s="171"/>
      <c r="JDN8" s="171"/>
      <c r="JDO8" s="171"/>
      <c r="JDP8" s="171"/>
      <c r="JDQ8" s="171"/>
      <c r="JDR8" s="171"/>
      <c r="JDS8" s="171"/>
      <c r="JDT8" s="171"/>
      <c r="JDU8" s="171"/>
      <c r="JDV8" s="171"/>
      <c r="JDW8" s="171"/>
      <c r="JDX8" s="171"/>
      <c r="JDY8" s="171"/>
      <c r="JDZ8" s="171"/>
      <c r="JEA8" s="171"/>
      <c r="JEB8" s="171"/>
      <c r="JEC8" s="171"/>
      <c r="JED8" s="171"/>
      <c r="JEE8" s="171"/>
      <c r="JEF8" s="171"/>
      <c r="JEG8" s="171"/>
      <c r="JEH8" s="171"/>
      <c r="JEI8" s="171"/>
      <c r="JEJ8" s="171"/>
      <c r="JEK8" s="171"/>
      <c r="JEL8" s="171"/>
      <c r="JEM8" s="171"/>
      <c r="JEN8" s="171"/>
      <c r="JEO8" s="171"/>
      <c r="JEP8" s="171"/>
      <c r="JEQ8" s="171"/>
      <c r="JER8" s="171"/>
      <c r="JES8" s="171"/>
      <c r="JET8" s="171"/>
      <c r="JEU8" s="171"/>
      <c r="JEV8" s="171"/>
      <c r="JEW8" s="171"/>
      <c r="JEX8" s="171"/>
      <c r="JEY8" s="171"/>
      <c r="JEZ8" s="171"/>
      <c r="JFA8" s="171"/>
      <c r="JFB8" s="171"/>
      <c r="JFC8" s="171"/>
      <c r="JFD8" s="171"/>
      <c r="JFE8" s="171"/>
      <c r="JFF8" s="171"/>
      <c r="JFG8" s="171"/>
      <c r="JFH8" s="171"/>
      <c r="JFI8" s="171"/>
      <c r="JFJ8" s="171"/>
      <c r="JFK8" s="171"/>
      <c r="JFL8" s="171"/>
      <c r="JFM8" s="171"/>
      <c r="JFN8" s="171"/>
      <c r="JFO8" s="171"/>
      <c r="JFP8" s="171"/>
      <c r="JFQ8" s="171"/>
      <c r="JFR8" s="171"/>
      <c r="JFS8" s="171"/>
      <c r="JFT8" s="171"/>
      <c r="JFU8" s="171"/>
      <c r="JFV8" s="171"/>
      <c r="JFW8" s="171"/>
      <c r="JFX8" s="171"/>
      <c r="JFY8" s="171"/>
      <c r="JFZ8" s="171"/>
      <c r="JGA8" s="171"/>
      <c r="JGB8" s="171"/>
      <c r="JGC8" s="171"/>
      <c r="JGD8" s="171"/>
      <c r="JGE8" s="171"/>
      <c r="JGF8" s="171"/>
      <c r="JGG8" s="171"/>
      <c r="JGH8" s="171"/>
      <c r="JGI8" s="171"/>
      <c r="JGJ8" s="171"/>
      <c r="JGK8" s="171"/>
      <c r="JGL8" s="171"/>
      <c r="JGM8" s="171"/>
      <c r="JGN8" s="171"/>
      <c r="JGO8" s="171"/>
      <c r="JGP8" s="171"/>
      <c r="JGQ8" s="171"/>
      <c r="JGR8" s="171"/>
      <c r="JGS8" s="171"/>
      <c r="JGT8" s="171"/>
      <c r="JGU8" s="171"/>
      <c r="JGV8" s="171"/>
      <c r="JGW8" s="171"/>
      <c r="JGX8" s="171"/>
      <c r="JGY8" s="171"/>
      <c r="JGZ8" s="171"/>
      <c r="JHA8" s="171"/>
      <c r="JHB8" s="171"/>
      <c r="JHC8" s="171"/>
      <c r="JHD8" s="171"/>
      <c r="JHE8" s="171"/>
      <c r="JHF8" s="171"/>
      <c r="JHG8" s="171"/>
      <c r="JHH8" s="171"/>
      <c r="JHI8" s="171"/>
      <c r="JHJ8" s="171"/>
      <c r="JHK8" s="171"/>
      <c r="JHL8" s="171"/>
      <c r="JHM8" s="171"/>
      <c r="JHN8" s="171"/>
      <c r="JHO8" s="171"/>
      <c r="JHP8" s="171"/>
      <c r="JHQ8" s="171"/>
      <c r="JHR8" s="171"/>
      <c r="JHS8" s="171"/>
      <c r="JHT8" s="171"/>
      <c r="JHU8" s="171"/>
      <c r="JHV8" s="171"/>
      <c r="JHW8" s="171"/>
      <c r="JHX8" s="171"/>
      <c r="JHY8" s="171"/>
      <c r="JHZ8" s="171"/>
      <c r="JIA8" s="171"/>
      <c r="JIB8" s="171"/>
      <c r="JIC8" s="171"/>
      <c r="JID8" s="171"/>
      <c r="JIE8" s="171"/>
      <c r="JIF8" s="171"/>
      <c r="JIG8" s="171"/>
      <c r="JIH8" s="171"/>
      <c r="JII8" s="171"/>
      <c r="JIJ8" s="171"/>
      <c r="JIK8" s="171"/>
      <c r="JIL8" s="171"/>
      <c r="JIM8" s="171"/>
      <c r="JIN8" s="171"/>
      <c r="JIO8" s="171"/>
      <c r="JIP8" s="171"/>
      <c r="JIQ8" s="171"/>
      <c r="JIR8" s="171"/>
      <c r="JIS8" s="171"/>
      <c r="JIT8" s="171"/>
      <c r="JIU8" s="171"/>
      <c r="JIV8" s="171"/>
      <c r="JIW8" s="171"/>
      <c r="JIX8" s="171"/>
      <c r="JIY8" s="171"/>
      <c r="JIZ8" s="171"/>
      <c r="JJA8" s="171"/>
      <c r="JJB8" s="171"/>
      <c r="JJC8" s="171"/>
      <c r="JJD8" s="171"/>
      <c r="JJE8" s="171"/>
      <c r="JJF8" s="171"/>
      <c r="JJG8" s="171"/>
      <c r="JJH8" s="171"/>
      <c r="JJI8" s="171"/>
      <c r="JJJ8" s="171"/>
      <c r="JJK8" s="171"/>
      <c r="JJL8" s="171"/>
      <c r="JJM8" s="171"/>
      <c r="JJN8" s="171"/>
      <c r="JJO8" s="171"/>
      <c r="JJP8" s="171"/>
      <c r="JJQ8" s="171"/>
      <c r="JJR8" s="171"/>
      <c r="JJS8" s="171"/>
      <c r="JJT8" s="171"/>
      <c r="JJU8" s="171"/>
      <c r="JJV8" s="171"/>
      <c r="JJW8" s="171"/>
      <c r="JJX8" s="171"/>
      <c r="JJY8" s="171"/>
      <c r="JJZ8" s="171"/>
      <c r="JKA8" s="171"/>
      <c r="JKB8" s="171"/>
      <c r="JKC8" s="171"/>
      <c r="JKD8" s="171"/>
      <c r="JKE8" s="171"/>
      <c r="JKF8" s="171"/>
      <c r="JKG8" s="171"/>
      <c r="JKH8" s="171"/>
      <c r="JKI8" s="171"/>
      <c r="JKJ8" s="171"/>
      <c r="JKK8" s="171"/>
      <c r="JKL8" s="171"/>
      <c r="JKM8" s="171"/>
      <c r="JKN8" s="171"/>
      <c r="JKO8" s="171"/>
      <c r="JKP8" s="171"/>
      <c r="JKQ8" s="171"/>
      <c r="JKR8" s="171"/>
      <c r="JKS8" s="171"/>
      <c r="JKT8" s="171"/>
      <c r="JKU8" s="171"/>
      <c r="JKV8" s="171"/>
      <c r="JKW8" s="171"/>
      <c r="JKX8" s="171"/>
      <c r="JKY8" s="171"/>
      <c r="JKZ8" s="171"/>
      <c r="JLA8" s="171"/>
      <c r="JLB8" s="171"/>
      <c r="JLC8" s="171"/>
      <c r="JLD8" s="171"/>
      <c r="JLE8" s="171"/>
      <c r="JLF8" s="171"/>
      <c r="JLG8" s="171"/>
      <c r="JLH8" s="171"/>
      <c r="JLI8" s="171"/>
      <c r="JLJ8" s="171"/>
      <c r="JLK8" s="171"/>
      <c r="JLL8" s="171"/>
      <c r="JLM8" s="171"/>
      <c r="JLN8" s="171"/>
      <c r="JLO8" s="171"/>
      <c r="JLP8" s="171"/>
      <c r="JLQ8" s="171"/>
      <c r="JLR8" s="171"/>
      <c r="JLS8" s="171"/>
      <c r="JLT8" s="171"/>
      <c r="JLU8" s="171"/>
      <c r="JLV8" s="171"/>
      <c r="JLW8" s="171"/>
      <c r="JLX8" s="171"/>
      <c r="JLY8" s="171"/>
      <c r="JLZ8" s="171"/>
      <c r="JMA8" s="171"/>
      <c r="JMB8" s="171"/>
      <c r="JMC8" s="171"/>
      <c r="JMD8" s="171"/>
      <c r="JME8" s="171"/>
      <c r="JMF8" s="171"/>
      <c r="JMG8" s="171"/>
      <c r="JMH8" s="171"/>
      <c r="JMI8" s="171"/>
      <c r="JMJ8" s="171"/>
      <c r="JMK8" s="171"/>
      <c r="JML8" s="171"/>
      <c r="JMM8" s="171"/>
      <c r="JMN8" s="171"/>
      <c r="JMO8" s="171"/>
      <c r="JMP8" s="171"/>
      <c r="JMQ8" s="171"/>
      <c r="JMR8" s="171"/>
      <c r="JMS8" s="171"/>
      <c r="JMT8" s="171"/>
      <c r="JMU8" s="171"/>
      <c r="JMV8" s="171"/>
      <c r="JMW8" s="171"/>
      <c r="JMX8" s="171"/>
      <c r="JMY8" s="171"/>
      <c r="JMZ8" s="171"/>
      <c r="JNA8" s="171"/>
      <c r="JNB8" s="171"/>
      <c r="JNC8" s="171"/>
      <c r="JND8" s="171"/>
      <c r="JNE8" s="171"/>
      <c r="JNF8" s="171"/>
      <c r="JNG8" s="171"/>
      <c r="JNH8" s="171"/>
      <c r="JNI8" s="171"/>
      <c r="JNJ8" s="171"/>
      <c r="JNK8" s="171"/>
      <c r="JNL8" s="171"/>
      <c r="JNM8" s="171"/>
      <c r="JNN8" s="171"/>
      <c r="JNO8" s="171"/>
      <c r="JNP8" s="171"/>
      <c r="JNQ8" s="171"/>
      <c r="JNR8" s="171"/>
      <c r="JNS8" s="171"/>
      <c r="JNT8" s="171"/>
      <c r="JNU8" s="171"/>
      <c r="JNV8" s="171"/>
      <c r="JNW8" s="171"/>
      <c r="JNX8" s="171"/>
      <c r="JNY8" s="171"/>
      <c r="JNZ8" s="171"/>
      <c r="JOA8" s="171"/>
      <c r="JOB8" s="171"/>
      <c r="JOC8" s="171"/>
      <c r="JOD8" s="171"/>
      <c r="JOE8" s="171"/>
      <c r="JOF8" s="171"/>
      <c r="JOG8" s="171"/>
      <c r="JOH8" s="171"/>
      <c r="JOI8" s="171"/>
      <c r="JOJ8" s="171"/>
      <c r="JOK8" s="171"/>
      <c r="JOL8" s="171"/>
      <c r="JOM8" s="171"/>
      <c r="JON8" s="171"/>
      <c r="JOO8" s="171"/>
      <c r="JOP8" s="171"/>
      <c r="JOQ8" s="171"/>
      <c r="JOR8" s="171"/>
      <c r="JOS8" s="171"/>
      <c r="JOT8" s="171"/>
      <c r="JOU8" s="171"/>
      <c r="JOV8" s="171"/>
      <c r="JOW8" s="171"/>
      <c r="JOX8" s="171"/>
      <c r="JOY8" s="171"/>
      <c r="JOZ8" s="171"/>
      <c r="JPA8" s="171"/>
      <c r="JPB8" s="171"/>
      <c r="JPC8" s="171"/>
      <c r="JPD8" s="171"/>
      <c r="JPE8" s="171"/>
      <c r="JPF8" s="171"/>
      <c r="JPG8" s="171"/>
      <c r="JPH8" s="171"/>
      <c r="JPI8" s="171"/>
      <c r="JPJ8" s="171"/>
      <c r="JPK8" s="171"/>
      <c r="JPL8" s="171"/>
      <c r="JPM8" s="171"/>
      <c r="JPN8" s="171"/>
      <c r="JPO8" s="171"/>
      <c r="JPP8" s="171"/>
      <c r="JPQ8" s="171"/>
      <c r="JPR8" s="171"/>
      <c r="JPS8" s="171"/>
      <c r="JPT8" s="171"/>
      <c r="JPU8" s="171"/>
      <c r="JPV8" s="171"/>
      <c r="JPW8" s="171"/>
      <c r="JPX8" s="171"/>
      <c r="JPY8" s="171"/>
      <c r="JPZ8" s="171"/>
      <c r="JQA8" s="171"/>
      <c r="JQB8" s="171"/>
      <c r="JQC8" s="171"/>
      <c r="JQD8" s="171"/>
      <c r="JQE8" s="171"/>
      <c r="JQF8" s="171"/>
      <c r="JQG8" s="171"/>
      <c r="JQH8" s="171"/>
      <c r="JQI8" s="171"/>
      <c r="JQJ8" s="171"/>
      <c r="JQK8" s="171"/>
      <c r="JQL8" s="171"/>
      <c r="JQM8" s="171"/>
      <c r="JQN8" s="171"/>
      <c r="JQO8" s="171"/>
      <c r="JQP8" s="171"/>
      <c r="JQQ8" s="171"/>
      <c r="JQR8" s="171"/>
      <c r="JQS8" s="171"/>
      <c r="JQT8" s="171"/>
      <c r="JQU8" s="171"/>
      <c r="JQV8" s="171"/>
      <c r="JQW8" s="171"/>
      <c r="JQX8" s="171"/>
      <c r="JQY8" s="171"/>
      <c r="JQZ8" s="171"/>
      <c r="JRA8" s="171"/>
      <c r="JRB8" s="171"/>
      <c r="JRC8" s="171"/>
      <c r="JRD8" s="171"/>
      <c r="JRE8" s="171"/>
      <c r="JRF8" s="171"/>
      <c r="JRG8" s="171"/>
      <c r="JRH8" s="171"/>
      <c r="JRI8" s="171"/>
      <c r="JRJ8" s="171"/>
      <c r="JRK8" s="171"/>
      <c r="JRL8" s="171"/>
      <c r="JRM8" s="171"/>
      <c r="JRN8" s="171"/>
      <c r="JRO8" s="171"/>
      <c r="JRP8" s="171"/>
      <c r="JRQ8" s="171"/>
      <c r="JRR8" s="171"/>
      <c r="JRS8" s="171"/>
      <c r="JRT8" s="171"/>
      <c r="JRU8" s="171"/>
      <c r="JRV8" s="171"/>
      <c r="JRW8" s="171"/>
      <c r="JRX8" s="171"/>
      <c r="JRY8" s="171"/>
      <c r="JRZ8" s="171"/>
      <c r="JSA8" s="171"/>
      <c r="JSB8" s="171"/>
      <c r="JSC8" s="171"/>
      <c r="JSD8" s="171"/>
      <c r="JSE8" s="171"/>
      <c r="JSF8" s="171"/>
      <c r="JSG8" s="171"/>
      <c r="JSH8" s="171"/>
      <c r="JSI8" s="171"/>
      <c r="JSJ8" s="171"/>
      <c r="JSK8" s="171"/>
      <c r="JSL8" s="171"/>
      <c r="JSM8" s="171"/>
      <c r="JSN8" s="171"/>
      <c r="JSO8" s="171"/>
      <c r="JSP8" s="171"/>
      <c r="JSQ8" s="171"/>
      <c r="JSR8" s="171"/>
      <c r="JSS8" s="171"/>
      <c r="JST8" s="171"/>
      <c r="JSU8" s="171"/>
      <c r="JSV8" s="171"/>
      <c r="JSW8" s="171"/>
      <c r="JSX8" s="171"/>
      <c r="JSY8" s="171"/>
      <c r="JSZ8" s="171"/>
      <c r="JTA8" s="171"/>
      <c r="JTB8" s="171"/>
      <c r="JTC8" s="171"/>
      <c r="JTD8" s="171"/>
      <c r="JTE8" s="171"/>
      <c r="JTF8" s="171"/>
      <c r="JTG8" s="171"/>
      <c r="JTH8" s="171"/>
      <c r="JTI8" s="171"/>
      <c r="JTJ8" s="171"/>
      <c r="JTK8" s="171"/>
      <c r="JTL8" s="171"/>
      <c r="JTM8" s="171"/>
      <c r="JTN8" s="171"/>
      <c r="JTO8" s="171"/>
      <c r="JTP8" s="171"/>
      <c r="JTQ8" s="171"/>
      <c r="JTR8" s="171"/>
      <c r="JTS8" s="171"/>
      <c r="JTT8" s="171"/>
      <c r="JTU8" s="171"/>
      <c r="JTV8" s="171"/>
      <c r="JTW8" s="171"/>
      <c r="JTX8" s="171"/>
      <c r="JTY8" s="171"/>
      <c r="JTZ8" s="171"/>
      <c r="JUA8" s="171"/>
      <c r="JUB8" s="171"/>
      <c r="JUC8" s="171"/>
      <c r="JUD8" s="171"/>
      <c r="JUE8" s="171"/>
      <c r="JUF8" s="171"/>
      <c r="JUG8" s="171"/>
      <c r="JUH8" s="171"/>
      <c r="JUI8" s="171"/>
      <c r="JUJ8" s="171"/>
      <c r="JUK8" s="171"/>
      <c r="JUL8" s="171"/>
      <c r="JUM8" s="171"/>
      <c r="JUN8" s="171"/>
      <c r="JUO8" s="171"/>
      <c r="JUP8" s="171"/>
      <c r="JUQ8" s="171"/>
      <c r="JUR8" s="171"/>
      <c r="JUS8" s="171"/>
      <c r="JUT8" s="171"/>
      <c r="JUU8" s="171"/>
      <c r="JUV8" s="171"/>
      <c r="JUW8" s="171"/>
      <c r="JUX8" s="171"/>
      <c r="JUY8" s="171"/>
      <c r="JUZ8" s="171"/>
      <c r="JVA8" s="171"/>
      <c r="JVB8" s="171"/>
      <c r="JVC8" s="171"/>
      <c r="JVD8" s="171"/>
      <c r="JVE8" s="171"/>
      <c r="JVF8" s="171"/>
      <c r="JVG8" s="171"/>
      <c r="JVH8" s="171"/>
      <c r="JVI8" s="171"/>
      <c r="JVJ8" s="171"/>
      <c r="JVK8" s="171"/>
      <c r="JVL8" s="171"/>
      <c r="JVM8" s="171"/>
      <c r="JVN8" s="171"/>
      <c r="JVO8" s="171"/>
      <c r="JVP8" s="171"/>
      <c r="JVQ8" s="171"/>
      <c r="JVR8" s="171"/>
      <c r="JVS8" s="171"/>
      <c r="JVT8" s="171"/>
      <c r="JVU8" s="171"/>
      <c r="JVV8" s="171"/>
      <c r="JVW8" s="171"/>
      <c r="JVX8" s="171"/>
      <c r="JVY8" s="171"/>
      <c r="JVZ8" s="171"/>
      <c r="JWA8" s="171"/>
      <c r="JWB8" s="171"/>
      <c r="JWC8" s="171"/>
      <c r="JWD8" s="171"/>
      <c r="JWE8" s="171"/>
      <c r="JWF8" s="171"/>
      <c r="JWG8" s="171"/>
      <c r="JWH8" s="171"/>
      <c r="JWI8" s="171"/>
      <c r="JWJ8" s="171"/>
      <c r="JWK8" s="171"/>
      <c r="JWL8" s="171"/>
      <c r="JWM8" s="171"/>
      <c r="JWN8" s="171"/>
      <c r="JWO8" s="171"/>
      <c r="JWP8" s="171"/>
      <c r="JWQ8" s="171"/>
      <c r="JWR8" s="171"/>
      <c r="JWS8" s="171"/>
      <c r="JWT8" s="171"/>
      <c r="JWU8" s="171"/>
      <c r="JWV8" s="171"/>
      <c r="JWW8" s="171"/>
      <c r="JWX8" s="171"/>
      <c r="JWY8" s="171"/>
      <c r="JWZ8" s="171"/>
      <c r="JXA8" s="171"/>
      <c r="JXB8" s="171"/>
      <c r="JXC8" s="171"/>
      <c r="JXD8" s="171"/>
      <c r="JXE8" s="171"/>
      <c r="JXF8" s="171"/>
      <c r="JXG8" s="171"/>
      <c r="JXH8" s="171"/>
      <c r="JXI8" s="171"/>
      <c r="JXJ8" s="171"/>
      <c r="JXK8" s="171"/>
      <c r="JXL8" s="171"/>
      <c r="JXM8" s="171"/>
      <c r="JXN8" s="171"/>
      <c r="JXO8" s="171"/>
      <c r="JXP8" s="171"/>
      <c r="JXQ8" s="171"/>
      <c r="JXR8" s="171"/>
      <c r="JXS8" s="171"/>
      <c r="JXT8" s="171"/>
      <c r="JXU8" s="171"/>
      <c r="JXV8" s="171"/>
      <c r="JXW8" s="171"/>
      <c r="JXX8" s="171"/>
      <c r="JXY8" s="171"/>
      <c r="JXZ8" s="171"/>
      <c r="JYA8" s="171"/>
      <c r="JYB8" s="171"/>
      <c r="JYC8" s="171"/>
      <c r="JYD8" s="171"/>
      <c r="JYE8" s="171"/>
      <c r="JYF8" s="171"/>
      <c r="JYG8" s="171"/>
      <c r="JYH8" s="171"/>
      <c r="JYI8" s="171"/>
      <c r="JYJ8" s="171"/>
      <c r="JYK8" s="171"/>
      <c r="JYL8" s="171"/>
      <c r="JYM8" s="171"/>
      <c r="JYN8" s="171"/>
      <c r="JYO8" s="171"/>
      <c r="JYP8" s="171"/>
      <c r="JYQ8" s="171"/>
      <c r="JYR8" s="171"/>
      <c r="JYS8" s="171"/>
      <c r="JYT8" s="171"/>
      <c r="JYU8" s="171"/>
      <c r="JYV8" s="171"/>
      <c r="JYW8" s="171"/>
      <c r="JYX8" s="171"/>
      <c r="JYY8" s="171"/>
      <c r="JYZ8" s="171"/>
      <c r="JZA8" s="171"/>
      <c r="JZB8" s="171"/>
      <c r="JZC8" s="171"/>
      <c r="JZD8" s="171"/>
      <c r="JZE8" s="171"/>
      <c r="JZF8" s="171"/>
      <c r="JZG8" s="171"/>
      <c r="JZH8" s="171"/>
      <c r="JZI8" s="171"/>
      <c r="JZJ8" s="171"/>
      <c r="JZK8" s="171"/>
      <c r="JZL8" s="171"/>
      <c r="JZM8" s="171"/>
      <c r="JZN8" s="171"/>
      <c r="JZO8" s="171"/>
      <c r="JZP8" s="171"/>
      <c r="JZQ8" s="171"/>
      <c r="JZR8" s="171"/>
      <c r="JZS8" s="171"/>
      <c r="JZT8" s="171"/>
      <c r="JZU8" s="171"/>
      <c r="JZV8" s="171"/>
      <c r="JZW8" s="171"/>
      <c r="JZX8" s="171"/>
      <c r="JZY8" s="171"/>
      <c r="JZZ8" s="171"/>
      <c r="KAA8" s="171"/>
      <c r="KAB8" s="171"/>
      <c r="KAC8" s="171"/>
      <c r="KAD8" s="171"/>
      <c r="KAE8" s="171"/>
      <c r="KAF8" s="171"/>
      <c r="KAG8" s="171"/>
      <c r="KAH8" s="171"/>
      <c r="KAI8" s="171"/>
      <c r="KAJ8" s="171"/>
      <c r="KAK8" s="171"/>
      <c r="KAL8" s="171"/>
      <c r="KAM8" s="171"/>
      <c r="KAN8" s="171"/>
      <c r="KAO8" s="171"/>
      <c r="KAP8" s="171"/>
      <c r="KAQ8" s="171"/>
      <c r="KAR8" s="171"/>
      <c r="KAS8" s="171"/>
      <c r="KAT8" s="171"/>
      <c r="KAU8" s="171"/>
      <c r="KAV8" s="171"/>
      <c r="KAW8" s="171"/>
      <c r="KAX8" s="171"/>
      <c r="KAY8" s="171"/>
      <c r="KAZ8" s="171"/>
      <c r="KBA8" s="171"/>
      <c r="KBB8" s="171"/>
      <c r="KBC8" s="171"/>
      <c r="KBD8" s="171"/>
      <c r="KBE8" s="171"/>
      <c r="KBF8" s="171"/>
      <c r="KBG8" s="171"/>
      <c r="KBH8" s="171"/>
      <c r="KBI8" s="171"/>
      <c r="KBJ8" s="171"/>
      <c r="KBK8" s="171"/>
      <c r="KBL8" s="171"/>
      <c r="KBM8" s="171"/>
      <c r="KBN8" s="171"/>
      <c r="KBO8" s="171"/>
      <c r="KBP8" s="171"/>
      <c r="KBQ8" s="171"/>
      <c r="KBR8" s="171"/>
      <c r="KBS8" s="171"/>
      <c r="KBT8" s="171"/>
      <c r="KBU8" s="171"/>
      <c r="KBV8" s="171"/>
      <c r="KBW8" s="171"/>
      <c r="KBX8" s="171"/>
      <c r="KBY8" s="171"/>
      <c r="KBZ8" s="171"/>
      <c r="KCA8" s="171"/>
      <c r="KCB8" s="171"/>
      <c r="KCC8" s="171"/>
      <c r="KCD8" s="171"/>
      <c r="KCE8" s="171"/>
      <c r="KCF8" s="171"/>
      <c r="KCG8" s="171"/>
      <c r="KCH8" s="171"/>
      <c r="KCI8" s="171"/>
      <c r="KCJ8" s="171"/>
      <c r="KCK8" s="171"/>
      <c r="KCL8" s="171"/>
      <c r="KCM8" s="171"/>
      <c r="KCN8" s="171"/>
      <c r="KCO8" s="171"/>
      <c r="KCP8" s="171"/>
      <c r="KCQ8" s="171"/>
      <c r="KCR8" s="171"/>
      <c r="KCS8" s="171"/>
      <c r="KCT8" s="171"/>
      <c r="KCU8" s="171"/>
      <c r="KCV8" s="171"/>
      <c r="KCW8" s="171"/>
      <c r="KCX8" s="171"/>
      <c r="KCY8" s="171"/>
      <c r="KCZ8" s="171"/>
      <c r="KDA8" s="171"/>
      <c r="KDB8" s="171"/>
      <c r="KDC8" s="171"/>
      <c r="KDD8" s="171"/>
      <c r="KDE8" s="171"/>
      <c r="KDF8" s="171"/>
      <c r="KDG8" s="171"/>
      <c r="KDH8" s="171"/>
      <c r="KDI8" s="171"/>
      <c r="KDJ8" s="171"/>
      <c r="KDK8" s="171"/>
      <c r="KDL8" s="171"/>
      <c r="KDM8" s="171"/>
      <c r="KDN8" s="171"/>
      <c r="KDO8" s="171"/>
      <c r="KDP8" s="171"/>
      <c r="KDQ8" s="171"/>
      <c r="KDR8" s="171"/>
      <c r="KDS8" s="171"/>
      <c r="KDT8" s="171"/>
      <c r="KDU8" s="171"/>
      <c r="KDV8" s="171"/>
      <c r="KDW8" s="171"/>
      <c r="KDX8" s="171"/>
      <c r="KDY8" s="171"/>
      <c r="KDZ8" s="171"/>
      <c r="KEA8" s="171"/>
      <c r="KEB8" s="171"/>
      <c r="KEC8" s="171"/>
      <c r="KED8" s="171"/>
      <c r="KEE8" s="171"/>
      <c r="KEF8" s="171"/>
      <c r="KEG8" s="171"/>
      <c r="KEH8" s="171"/>
      <c r="KEI8" s="171"/>
      <c r="KEJ8" s="171"/>
      <c r="KEK8" s="171"/>
      <c r="KEL8" s="171"/>
      <c r="KEM8" s="171"/>
      <c r="KEN8" s="171"/>
      <c r="KEO8" s="171"/>
      <c r="KEP8" s="171"/>
      <c r="KEQ8" s="171"/>
      <c r="KER8" s="171"/>
      <c r="KES8" s="171"/>
      <c r="KET8" s="171"/>
      <c r="KEU8" s="171"/>
      <c r="KEV8" s="171"/>
      <c r="KEW8" s="171"/>
      <c r="KEX8" s="171"/>
      <c r="KEY8" s="171"/>
      <c r="KEZ8" s="171"/>
      <c r="KFA8" s="171"/>
      <c r="KFB8" s="171"/>
      <c r="KFC8" s="171"/>
      <c r="KFD8" s="171"/>
      <c r="KFE8" s="171"/>
      <c r="KFF8" s="171"/>
      <c r="KFG8" s="171"/>
      <c r="KFH8" s="171"/>
      <c r="KFI8" s="171"/>
      <c r="KFJ8" s="171"/>
      <c r="KFK8" s="171"/>
      <c r="KFL8" s="171"/>
      <c r="KFM8" s="171"/>
      <c r="KFN8" s="171"/>
      <c r="KFO8" s="171"/>
      <c r="KFP8" s="171"/>
      <c r="KFQ8" s="171"/>
      <c r="KFR8" s="171"/>
      <c r="KFS8" s="171"/>
      <c r="KFT8" s="171"/>
      <c r="KFU8" s="171"/>
      <c r="KFV8" s="171"/>
      <c r="KFW8" s="171"/>
      <c r="KFX8" s="171"/>
      <c r="KFY8" s="171"/>
      <c r="KFZ8" s="171"/>
      <c r="KGA8" s="171"/>
      <c r="KGB8" s="171"/>
      <c r="KGC8" s="171"/>
      <c r="KGD8" s="171"/>
      <c r="KGE8" s="171"/>
      <c r="KGF8" s="171"/>
      <c r="KGG8" s="171"/>
      <c r="KGH8" s="171"/>
      <c r="KGI8" s="171"/>
      <c r="KGJ8" s="171"/>
      <c r="KGK8" s="171"/>
      <c r="KGL8" s="171"/>
      <c r="KGM8" s="171"/>
      <c r="KGN8" s="171"/>
      <c r="KGO8" s="171"/>
      <c r="KGP8" s="171"/>
      <c r="KGQ8" s="171"/>
      <c r="KGR8" s="171"/>
      <c r="KGS8" s="171"/>
      <c r="KGT8" s="171"/>
      <c r="KGU8" s="171"/>
      <c r="KGV8" s="171"/>
      <c r="KGW8" s="171"/>
      <c r="KGX8" s="171"/>
      <c r="KGY8" s="171"/>
      <c r="KGZ8" s="171"/>
      <c r="KHA8" s="171"/>
      <c r="KHB8" s="171"/>
      <c r="KHC8" s="171"/>
      <c r="KHD8" s="171"/>
      <c r="KHE8" s="171"/>
      <c r="KHF8" s="171"/>
      <c r="KHG8" s="171"/>
      <c r="KHH8" s="171"/>
      <c r="KHI8" s="171"/>
      <c r="KHJ8" s="171"/>
      <c r="KHK8" s="171"/>
      <c r="KHL8" s="171"/>
      <c r="KHM8" s="171"/>
      <c r="KHN8" s="171"/>
      <c r="KHO8" s="171"/>
      <c r="KHP8" s="171"/>
      <c r="KHQ8" s="171"/>
      <c r="KHR8" s="171"/>
      <c r="KHS8" s="171"/>
      <c r="KHT8" s="171"/>
      <c r="KHU8" s="171"/>
      <c r="KHV8" s="171"/>
      <c r="KHW8" s="171"/>
      <c r="KHX8" s="171"/>
      <c r="KHY8" s="171"/>
      <c r="KHZ8" s="171"/>
      <c r="KIA8" s="171"/>
      <c r="KIB8" s="171"/>
      <c r="KIC8" s="171"/>
      <c r="KID8" s="171"/>
      <c r="KIE8" s="171"/>
      <c r="KIF8" s="171"/>
      <c r="KIG8" s="171"/>
      <c r="KIH8" s="171"/>
      <c r="KII8" s="171"/>
      <c r="KIJ8" s="171"/>
      <c r="KIK8" s="171"/>
      <c r="KIL8" s="171"/>
      <c r="KIM8" s="171"/>
      <c r="KIN8" s="171"/>
      <c r="KIO8" s="171"/>
      <c r="KIP8" s="171"/>
      <c r="KIQ8" s="171"/>
      <c r="KIR8" s="171"/>
      <c r="KIS8" s="171"/>
      <c r="KIT8" s="171"/>
      <c r="KIU8" s="171"/>
      <c r="KIV8" s="171"/>
      <c r="KIW8" s="171"/>
      <c r="KIX8" s="171"/>
      <c r="KIY8" s="171"/>
      <c r="KIZ8" s="171"/>
      <c r="KJA8" s="171"/>
      <c r="KJB8" s="171"/>
      <c r="KJC8" s="171"/>
      <c r="KJD8" s="171"/>
      <c r="KJE8" s="171"/>
      <c r="KJF8" s="171"/>
      <c r="KJG8" s="171"/>
      <c r="KJH8" s="171"/>
      <c r="KJI8" s="171"/>
      <c r="KJJ8" s="171"/>
      <c r="KJK8" s="171"/>
      <c r="KJL8" s="171"/>
      <c r="KJM8" s="171"/>
      <c r="KJN8" s="171"/>
      <c r="KJO8" s="171"/>
      <c r="KJP8" s="171"/>
      <c r="KJQ8" s="171"/>
      <c r="KJR8" s="171"/>
      <c r="KJS8" s="171"/>
      <c r="KJT8" s="171"/>
      <c r="KJU8" s="171"/>
      <c r="KJV8" s="171"/>
      <c r="KJW8" s="171"/>
      <c r="KJX8" s="171"/>
      <c r="KJY8" s="171"/>
      <c r="KJZ8" s="171"/>
      <c r="KKA8" s="171"/>
      <c r="KKB8" s="171"/>
      <c r="KKC8" s="171"/>
      <c r="KKD8" s="171"/>
      <c r="KKE8" s="171"/>
      <c r="KKF8" s="171"/>
      <c r="KKG8" s="171"/>
      <c r="KKH8" s="171"/>
      <c r="KKI8" s="171"/>
      <c r="KKJ8" s="171"/>
      <c r="KKK8" s="171"/>
      <c r="KKL8" s="171"/>
      <c r="KKM8" s="171"/>
      <c r="KKN8" s="171"/>
      <c r="KKO8" s="171"/>
      <c r="KKP8" s="171"/>
      <c r="KKQ8" s="171"/>
      <c r="KKR8" s="171"/>
      <c r="KKS8" s="171"/>
      <c r="KKT8" s="171"/>
      <c r="KKU8" s="171"/>
      <c r="KKV8" s="171"/>
      <c r="KKW8" s="171"/>
      <c r="KKX8" s="171"/>
      <c r="KKY8" s="171"/>
      <c r="KKZ8" s="171"/>
      <c r="KLA8" s="171"/>
      <c r="KLB8" s="171"/>
      <c r="KLC8" s="171"/>
      <c r="KLD8" s="171"/>
      <c r="KLE8" s="171"/>
      <c r="KLF8" s="171"/>
      <c r="KLG8" s="171"/>
      <c r="KLH8" s="171"/>
      <c r="KLI8" s="171"/>
      <c r="KLJ8" s="171"/>
      <c r="KLK8" s="171"/>
      <c r="KLL8" s="171"/>
      <c r="KLM8" s="171"/>
      <c r="KLN8" s="171"/>
      <c r="KLO8" s="171"/>
      <c r="KLP8" s="171"/>
      <c r="KLQ8" s="171"/>
      <c r="KLR8" s="171"/>
      <c r="KLS8" s="171"/>
      <c r="KLT8" s="171"/>
      <c r="KLU8" s="171"/>
      <c r="KLV8" s="171"/>
      <c r="KLW8" s="171"/>
      <c r="KLX8" s="171"/>
      <c r="KLY8" s="171"/>
      <c r="KLZ8" s="171"/>
      <c r="KMA8" s="171"/>
      <c r="KMB8" s="171"/>
      <c r="KMC8" s="171"/>
      <c r="KMD8" s="171"/>
      <c r="KME8" s="171"/>
      <c r="KMF8" s="171"/>
      <c r="KMG8" s="171"/>
      <c r="KMH8" s="171"/>
      <c r="KMI8" s="171"/>
      <c r="KMJ8" s="171"/>
      <c r="KMK8" s="171"/>
      <c r="KML8" s="171"/>
      <c r="KMM8" s="171"/>
      <c r="KMN8" s="171"/>
      <c r="KMO8" s="171"/>
      <c r="KMP8" s="171"/>
      <c r="KMQ8" s="171"/>
      <c r="KMR8" s="171"/>
      <c r="KMS8" s="171"/>
      <c r="KMT8" s="171"/>
      <c r="KMU8" s="171"/>
      <c r="KMV8" s="171"/>
      <c r="KMW8" s="171"/>
      <c r="KMX8" s="171"/>
      <c r="KMY8" s="171"/>
      <c r="KMZ8" s="171"/>
      <c r="KNA8" s="171"/>
      <c r="KNB8" s="171"/>
      <c r="KNC8" s="171"/>
      <c r="KND8" s="171"/>
      <c r="KNE8" s="171"/>
      <c r="KNF8" s="171"/>
      <c r="KNG8" s="171"/>
      <c r="KNH8" s="171"/>
      <c r="KNI8" s="171"/>
      <c r="KNJ8" s="171"/>
      <c r="KNK8" s="171"/>
      <c r="KNL8" s="171"/>
      <c r="KNM8" s="171"/>
      <c r="KNN8" s="171"/>
      <c r="KNO8" s="171"/>
      <c r="KNP8" s="171"/>
      <c r="KNQ8" s="171"/>
      <c r="KNR8" s="171"/>
      <c r="KNS8" s="171"/>
      <c r="KNT8" s="171"/>
      <c r="KNU8" s="171"/>
      <c r="KNV8" s="171"/>
      <c r="KNW8" s="171"/>
      <c r="KNX8" s="171"/>
      <c r="KNY8" s="171"/>
      <c r="KNZ8" s="171"/>
      <c r="KOA8" s="171"/>
      <c r="KOB8" s="171"/>
      <c r="KOC8" s="171"/>
      <c r="KOD8" s="171"/>
      <c r="KOE8" s="171"/>
      <c r="KOF8" s="171"/>
      <c r="KOG8" s="171"/>
      <c r="KOH8" s="171"/>
      <c r="KOI8" s="171"/>
      <c r="KOJ8" s="171"/>
      <c r="KOK8" s="171"/>
      <c r="KOL8" s="171"/>
      <c r="KOM8" s="171"/>
      <c r="KON8" s="171"/>
      <c r="KOO8" s="171"/>
      <c r="KOP8" s="171"/>
      <c r="KOQ8" s="171"/>
      <c r="KOR8" s="171"/>
      <c r="KOS8" s="171"/>
      <c r="KOT8" s="171"/>
      <c r="KOU8" s="171"/>
      <c r="KOV8" s="171"/>
      <c r="KOW8" s="171"/>
      <c r="KOX8" s="171"/>
      <c r="KOY8" s="171"/>
      <c r="KOZ8" s="171"/>
      <c r="KPA8" s="171"/>
      <c r="KPB8" s="171"/>
      <c r="KPC8" s="171"/>
      <c r="KPD8" s="171"/>
      <c r="KPE8" s="171"/>
      <c r="KPF8" s="171"/>
      <c r="KPG8" s="171"/>
      <c r="KPH8" s="171"/>
      <c r="KPI8" s="171"/>
      <c r="KPJ8" s="171"/>
      <c r="KPK8" s="171"/>
      <c r="KPL8" s="171"/>
      <c r="KPM8" s="171"/>
      <c r="KPN8" s="171"/>
      <c r="KPO8" s="171"/>
      <c r="KPP8" s="171"/>
      <c r="KPQ8" s="171"/>
      <c r="KPR8" s="171"/>
      <c r="KPS8" s="171"/>
      <c r="KPT8" s="171"/>
      <c r="KPU8" s="171"/>
      <c r="KPV8" s="171"/>
      <c r="KPW8" s="171"/>
      <c r="KPX8" s="171"/>
      <c r="KPY8" s="171"/>
      <c r="KPZ8" s="171"/>
      <c r="KQA8" s="171"/>
      <c r="KQB8" s="171"/>
      <c r="KQC8" s="171"/>
      <c r="KQD8" s="171"/>
      <c r="KQE8" s="171"/>
      <c r="KQF8" s="171"/>
      <c r="KQG8" s="171"/>
      <c r="KQH8" s="171"/>
      <c r="KQI8" s="171"/>
      <c r="KQJ8" s="171"/>
      <c r="KQK8" s="171"/>
      <c r="KQL8" s="171"/>
      <c r="KQM8" s="171"/>
      <c r="KQN8" s="171"/>
      <c r="KQO8" s="171"/>
      <c r="KQP8" s="171"/>
      <c r="KQQ8" s="171"/>
      <c r="KQR8" s="171"/>
      <c r="KQS8" s="171"/>
      <c r="KQT8" s="171"/>
      <c r="KQU8" s="171"/>
      <c r="KQV8" s="171"/>
      <c r="KQW8" s="171"/>
      <c r="KQX8" s="171"/>
      <c r="KQY8" s="171"/>
      <c r="KQZ8" s="171"/>
      <c r="KRA8" s="171"/>
      <c r="KRB8" s="171"/>
      <c r="KRC8" s="171"/>
      <c r="KRD8" s="171"/>
      <c r="KRE8" s="171"/>
      <c r="KRF8" s="171"/>
      <c r="KRG8" s="171"/>
      <c r="KRH8" s="171"/>
      <c r="KRI8" s="171"/>
      <c r="KRJ8" s="171"/>
      <c r="KRK8" s="171"/>
      <c r="KRL8" s="171"/>
      <c r="KRM8" s="171"/>
      <c r="KRN8" s="171"/>
      <c r="KRO8" s="171"/>
      <c r="KRP8" s="171"/>
      <c r="KRQ8" s="171"/>
      <c r="KRR8" s="171"/>
      <c r="KRS8" s="171"/>
      <c r="KRT8" s="171"/>
      <c r="KRU8" s="171"/>
      <c r="KRV8" s="171"/>
      <c r="KRW8" s="171"/>
      <c r="KRX8" s="171"/>
      <c r="KRY8" s="171"/>
      <c r="KRZ8" s="171"/>
      <c r="KSA8" s="171"/>
      <c r="KSB8" s="171"/>
      <c r="KSC8" s="171"/>
      <c r="KSD8" s="171"/>
      <c r="KSE8" s="171"/>
      <c r="KSF8" s="171"/>
      <c r="KSG8" s="171"/>
      <c r="KSH8" s="171"/>
      <c r="KSI8" s="171"/>
      <c r="KSJ8" s="171"/>
      <c r="KSK8" s="171"/>
      <c r="KSL8" s="171"/>
      <c r="KSM8" s="171"/>
      <c r="KSN8" s="171"/>
      <c r="KSO8" s="171"/>
      <c r="KSP8" s="171"/>
      <c r="KSQ8" s="171"/>
      <c r="KSR8" s="171"/>
      <c r="KSS8" s="171"/>
      <c r="KST8" s="171"/>
      <c r="KSU8" s="171"/>
      <c r="KSV8" s="171"/>
      <c r="KSW8" s="171"/>
      <c r="KSX8" s="171"/>
      <c r="KSY8" s="171"/>
      <c r="KSZ8" s="171"/>
      <c r="KTA8" s="171"/>
      <c r="KTB8" s="171"/>
      <c r="KTC8" s="171"/>
      <c r="KTD8" s="171"/>
      <c r="KTE8" s="171"/>
      <c r="KTF8" s="171"/>
      <c r="KTG8" s="171"/>
      <c r="KTH8" s="171"/>
      <c r="KTI8" s="171"/>
      <c r="KTJ8" s="171"/>
      <c r="KTK8" s="171"/>
      <c r="KTL8" s="171"/>
      <c r="KTM8" s="171"/>
      <c r="KTN8" s="171"/>
      <c r="KTO8" s="171"/>
      <c r="KTP8" s="171"/>
      <c r="KTQ8" s="171"/>
      <c r="KTR8" s="171"/>
      <c r="KTS8" s="171"/>
      <c r="KTT8" s="171"/>
      <c r="KTU8" s="171"/>
      <c r="KTV8" s="171"/>
      <c r="KTW8" s="171"/>
      <c r="KTX8" s="171"/>
      <c r="KTY8" s="171"/>
      <c r="KTZ8" s="171"/>
      <c r="KUA8" s="171"/>
      <c r="KUB8" s="171"/>
      <c r="KUC8" s="171"/>
      <c r="KUD8" s="171"/>
      <c r="KUE8" s="171"/>
      <c r="KUF8" s="171"/>
      <c r="KUG8" s="171"/>
      <c r="KUH8" s="171"/>
      <c r="KUI8" s="171"/>
      <c r="KUJ8" s="171"/>
      <c r="KUK8" s="171"/>
      <c r="KUL8" s="171"/>
      <c r="KUM8" s="171"/>
      <c r="KUN8" s="171"/>
      <c r="KUO8" s="171"/>
      <c r="KUP8" s="171"/>
      <c r="KUQ8" s="171"/>
      <c r="KUR8" s="171"/>
      <c r="KUS8" s="171"/>
      <c r="KUT8" s="171"/>
      <c r="KUU8" s="171"/>
      <c r="KUV8" s="171"/>
      <c r="KUW8" s="171"/>
      <c r="KUX8" s="171"/>
      <c r="KUY8" s="171"/>
      <c r="KUZ8" s="171"/>
      <c r="KVA8" s="171"/>
      <c r="KVB8" s="171"/>
      <c r="KVC8" s="171"/>
      <c r="KVD8" s="171"/>
      <c r="KVE8" s="171"/>
      <c r="KVF8" s="171"/>
      <c r="KVG8" s="171"/>
      <c r="KVH8" s="171"/>
      <c r="KVI8" s="171"/>
      <c r="KVJ8" s="171"/>
      <c r="KVK8" s="171"/>
      <c r="KVL8" s="171"/>
      <c r="KVM8" s="171"/>
      <c r="KVN8" s="171"/>
      <c r="KVO8" s="171"/>
      <c r="KVP8" s="171"/>
      <c r="KVQ8" s="171"/>
      <c r="KVR8" s="171"/>
      <c r="KVS8" s="171"/>
      <c r="KVT8" s="171"/>
      <c r="KVU8" s="171"/>
      <c r="KVV8" s="171"/>
      <c r="KVW8" s="171"/>
      <c r="KVX8" s="171"/>
      <c r="KVY8" s="171"/>
      <c r="KVZ8" s="171"/>
      <c r="KWA8" s="171"/>
      <c r="KWB8" s="171"/>
      <c r="KWC8" s="171"/>
      <c r="KWD8" s="171"/>
      <c r="KWE8" s="171"/>
      <c r="KWF8" s="171"/>
      <c r="KWG8" s="171"/>
      <c r="KWH8" s="171"/>
      <c r="KWI8" s="171"/>
      <c r="KWJ8" s="171"/>
      <c r="KWK8" s="171"/>
      <c r="KWL8" s="171"/>
      <c r="KWM8" s="171"/>
      <c r="KWN8" s="171"/>
      <c r="KWO8" s="171"/>
      <c r="KWP8" s="171"/>
      <c r="KWQ8" s="171"/>
      <c r="KWR8" s="171"/>
      <c r="KWS8" s="171"/>
      <c r="KWT8" s="171"/>
      <c r="KWU8" s="171"/>
      <c r="KWV8" s="171"/>
      <c r="KWW8" s="171"/>
      <c r="KWX8" s="171"/>
      <c r="KWY8" s="171"/>
      <c r="KWZ8" s="171"/>
      <c r="KXA8" s="171"/>
      <c r="KXB8" s="171"/>
      <c r="KXC8" s="171"/>
      <c r="KXD8" s="171"/>
      <c r="KXE8" s="171"/>
      <c r="KXF8" s="171"/>
      <c r="KXG8" s="171"/>
      <c r="KXH8" s="171"/>
      <c r="KXI8" s="171"/>
      <c r="KXJ8" s="171"/>
      <c r="KXK8" s="171"/>
      <c r="KXL8" s="171"/>
      <c r="KXM8" s="171"/>
      <c r="KXN8" s="171"/>
      <c r="KXO8" s="171"/>
      <c r="KXP8" s="171"/>
      <c r="KXQ8" s="171"/>
      <c r="KXR8" s="171"/>
      <c r="KXS8" s="171"/>
      <c r="KXT8" s="171"/>
      <c r="KXU8" s="171"/>
      <c r="KXV8" s="171"/>
      <c r="KXW8" s="171"/>
      <c r="KXX8" s="171"/>
      <c r="KXY8" s="171"/>
      <c r="KXZ8" s="171"/>
      <c r="KYA8" s="171"/>
      <c r="KYB8" s="171"/>
      <c r="KYC8" s="171"/>
      <c r="KYD8" s="171"/>
      <c r="KYE8" s="171"/>
      <c r="KYF8" s="171"/>
      <c r="KYG8" s="171"/>
      <c r="KYH8" s="171"/>
      <c r="KYI8" s="171"/>
      <c r="KYJ8" s="171"/>
      <c r="KYK8" s="171"/>
      <c r="KYL8" s="171"/>
      <c r="KYM8" s="171"/>
      <c r="KYN8" s="171"/>
      <c r="KYO8" s="171"/>
      <c r="KYP8" s="171"/>
      <c r="KYQ8" s="171"/>
      <c r="KYR8" s="171"/>
      <c r="KYS8" s="171"/>
      <c r="KYT8" s="171"/>
      <c r="KYU8" s="171"/>
      <c r="KYV8" s="171"/>
      <c r="KYW8" s="171"/>
      <c r="KYX8" s="171"/>
      <c r="KYY8" s="171"/>
      <c r="KYZ8" s="171"/>
      <c r="KZA8" s="171"/>
      <c r="KZB8" s="171"/>
      <c r="KZC8" s="171"/>
      <c r="KZD8" s="171"/>
      <c r="KZE8" s="171"/>
      <c r="KZF8" s="171"/>
      <c r="KZG8" s="171"/>
      <c r="KZH8" s="171"/>
      <c r="KZI8" s="171"/>
      <c r="KZJ8" s="171"/>
      <c r="KZK8" s="171"/>
      <c r="KZL8" s="171"/>
      <c r="KZM8" s="171"/>
      <c r="KZN8" s="171"/>
      <c r="KZO8" s="171"/>
      <c r="KZP8" s="171"/>
      <c r="KZQ8" s="171"/>
      <c r="KZR8" s="171"/>
      <c r="KZS8" s="171"/>
      <c r="KZT8" s="171"/>
      <c r="KZU8" s="171"/>
      <c r="KZV8" s="171"/>
      <c r="KZW8" s="171"/>
      <c r="KZX8" s="171"/>
      <c r="KZY8" s="171"/>
      <c r="KZZ8" s="171"/>
      <c r="LAA8" s="171"/>
      <c r="LAB8" s="171"/>
      <c r="LAC8" s="171"/>
      <c r="LAD8" s="171"/>
      <c r="LAE8" s="171"/>
      <c r="LAF8" s="171"/>
      <c r="LAG8" s="171"/>
      <c r="LAH8" s="171"/>
      <c r="LAI8" s="171"/>
      <c r="LAJ8" s="171"/>
      <c r="LAK8" s="171"/>
      <c r="LAL8" s="171"/>
      <c r="LAM8" s="171"/>
      <c r="LAN8" s="171"/>
      <c r="LAO8" s="171"/>
      <c r="LAP8" s="171"/>
      <c r="LAQ8" s="171"/>
      <c r="LAR8" s="171"/>
      <c r="LAS8" s="171"/>
      <c r="LAT8" s="171"/>
      <c r="LAU8" s="171"/>
      <c r="LAV8" s="171"/>
      <c r="LAW8" s="171"/>
      <c r="LAX8" s="171"/>
      <c r="LAY8" s="171"/>
      <c r="LAZ8" s="171"/>
      <c r="LBA8" s="171"/>
      <c r="LBB8" s="171"/>
      <c r="LBC8" s="171"/>
      <c r="LBD8" s="171"/>
      <c r="LBE8" s="171"/>
      <c r="LBF8" s="171"/>
      <c r="LBG8" s="171"/>
      <c r="LBH8" s="171"/>
      <c r="LBI8" s="171"/>
      <c r="LBJ8" s="171"/>
      <c r="LBK8" s="171"/>
      <c r="LBL8" s="171"/>
      <c r="LBM8" s="171"/>
      <c r="LBN8" s="171"/>
      <c r="LBO8" s="171"/>
      <c r="LBP8" s="171"/>
      <c r="LBQ8" s="171"/>
      <c r="LBR8" s="171"/>
      <c r="LBS8" s="171"/>
      <c r="LBT8" s="171"/>
      <c r="LBU8" s="171"/>
      <c r="LBV8" s="171"/>
      <c r="LBW8" s="171"/>
      <c r="LBX8" s="171"/>
      <c r="LBY8" s="171"/>
      <c r="LBZ8" s="171"/>
      <c r="LCA8" s="171"/>
      <c r="LCB8" s="171"/>
      <c r="LCC8" s="171"/>
      <c r="LCD8" s="171"/>
      <c r="LCE8" s="171"/>
      <c r="LCF8" s="171"/>
      <c r="LCG8" s="171"/>
      <c r="LCH8" s="171"/>
      <c r="LCI8" s="171"/>
      <c r="LCJ8" s="171"/>
      <c r="LCK8" s="171"/>
      <c r="LCL8" s="171"/>
      <c r="LCM8" s="171"/>
      <c r="LCN8" s="171"/>
      <c r="LCO8" s="171"/>
      <c r="LCP8" s="171"/>
      <c r="LCQ8" s="171"/>
      <c r="LCR8" s="171"/>
      <c r="LCS8" s="171"/>
      <c r="LCT8" s="171"/>
      <c r="LCU8" s="171"/>
      <c r="LCV8" s="171"/>
      <c r="LCW8" s="171"/>
      <c r="LCX8" s="171"/>
      <c r="LCY8" s="171"/>
      <c r="LCZ8" s="171"/>
      <c r="LDA8" s="171"/>
      <c r="LDB8" s="171"/>
      <c r="LDC8" s="171"/>
      <c r="LDD8" s="171"/>
      <c r="LDE8" s="171"/>
      <c r="LDF8" s="171"/>
      <c r="LDG8" s="171"/>
      <c r="LDH8" s="171"/>
      <c r="LDI8" s="171"/>
      <c r="LDJ8" s="171"/>
      <c r="LDK8" s="171"/>
      <c r="LDL8" s="171"/>
      <c r="LDM8" s="171"/>
      <c r="LDN8" s="171"/>
      <c r="LDO8" s="171"/>
      <c r="LDP8" s="171"/>
      <c r="LDQ8" s="171"/>
      <c r="LDR8" s="171"/>
      <c r="LDS8" s="171"/>
      <c r="LDT8" s="171"/>
      <c r="LDU8" s="171"/>
      <c r="LDV8" s="171"/>
      <c r="LDW8" s="171"/>
      <c r="LDX8" s="171"/>
      <c r="LDY8" s="171"/>
      <c r="LDZ8" s="171"/>
      <c r="LEA8" s="171"/>
      <c r="LEB8" s="171"/>
      <c r="LEC8" s="171"/>
      <c r="LED8" s="171"/>
      <c r="LEE8" s="171"/>
      <c r="LEF8" s="171"/>
      <c r="LEG8" s="171"/>
      <c r="LEH8" s="171"/>
      <c r="LEI8" s="171"/>
      <c r="LEJ8" s="171"/>
      <c r="LEK8" s="171"/>
      <c r="LEL8" s="171"/>
      <c r="LEM8" s="171"/>
      <c r="LEN8" s="171"/>
      <c r="LEO8" s="171"/>
      <c r="LEP8" s="171"/>
      <c r="LEQ8" s="171"/>
      <c r="LER8" s="171"/>
      <c r="LES8" s="171"/>
      <c r="LET8" s="171"/>
      <c r="LEU8" s="171"/>
      <c r="LEV8" s="171"/>
      <c r="LEW8" s="171"/>
      <c r="LEX8" s="171"/>
      <c r="LEY8" s="171"/>
      <c r="LEZ8" s="171"/>
      <c r="LFA8" s="171"/>
      <c r="LFB8" s="171"/>
      <c r="LFC8" s="171"/>
      <c r="LFD8" s="171"/>
      <c r="LFE8" s="171"/>
      <c r="LFF8" s="171"/>
      <c r="LFG8" s="171"/>
      <c r="LFH8" s="171"/>
      <c r="LFI8" s="171"/>
      <c r="LFJ8" s="171"/>
      <c r="LFK8" s="171"/>
      <c r="LFL8" s="171"/>
      <c r="LFM8" s="171"/>
      <c r="LFN8" s="171"/>
      <c r="LFO8" s="171"/>
      <c r="LFP8" s="171"/>
      <c r="LFQ8" s="171"/>
      <c r="LFR8" s="171"/>
      <c r="LFS8" s="171"/>
      <c r="LFT8" s="171"/>
      <c r="LFU8" s="171"/>
      <c r="LFV8" s="171"/>
      <c r="LFW8" s="171"/>
      <c r="LFX8" s="171"/>
      <c r="LFY8" s="171"/>
      <c r="LFZ8" s="171"/>
      <c r="LGA8" s="171"/>
      <c r="LGB8" s="171"/>
      <c r="LGC8" s="171"/>
      <c r="LGD8" s="171"/>
      <c r="LGE8" s="171"/>
      <c r="LGF8" s="171"/>
      <c r="LGG8" s="171"/>
      <c r="LGH8" s="171"/>
      <c r="LGI8" s="171"/>
      <c r="LGJ8" s="171"/>
      <c r="LGK8" s="171"/>
      <c r="LGL8" s="171"/>
      <c r="LGM8" s="171"/>
      <c r="LGN8" s="171"/>
      <c r="LGO8" s="171"/>
      <c r="LGP8" s="171"/>
      <c r="LGQ8" s="171"/>
      <c r="LGR8" s="171"/>
      <c r="LGS8" s="171"/>
      <c r="LGT8" s="171"/>
      <c r="LGU8" s="171"/>
      <c r="LGV8" s="171"/>
      <c r="LGW8" s="171"/>
      <c r="LGX8" s="171"/>
      <c r="LGY8" s="171"/>
      <c r="LGZ8" s="171"/>
      <c r="LHA8" s="171"/>
      <c r="LHB8" s="171"/>
      <c r="LHC8" s="171"/>
      <c r="LHD8" s="171"/>
      <c r="LHE8" s="171"/>
      <c r="LHF8" s="171"/>
      <c r="LHG8" s="171"/>
      <c r="LHH8" s="171"/>
      <c r="LHI8" s="171"/>
      <c r="LHJ8" s="171"/>
      <c r="LHK8" s="171"/>
      <c r="LHL8" s="171"/>
      <c r="LHM8" s="171"/>
      <c r="LHN8" s="171"/>
      <c r="LHO8" s="171"/>
      <c r="LHP8" s="171"/>
      <c r="LHQ8" s="171"/>
      <c r="LHR8" s="171"/>
      <c r="LHS8" s="171"/>
      <c r="LHT8" s="171"/>
      <c r="LHU8" s="171"/>
      <c r="LHV8" s="171"/>
      <c r="LHW8" s="171"/>
      <c r="LHX8" s="171"/>
      <c r="LHY8" s="171"/>
      <c r="LHZ8" s="171"/>
      <c r="LIA8" s="171"/>
      <c r="LIB8" s="171"/>
      <c r="LIC8" s="171"/>
      <c r="LID8" s="171"/>
      <c r="LIE8" s="171"/>
      <c r="LIF8" s="171"/>
      <c r="LIG8" s="171"/>
      <c r="LIH8" s="171"/>
      <c r="LII8" s="171"/>
      <c r="LIJ8" s="171"/>
      <c r="LIK8" s="171"/>
      <c r="LIL8" s="171"/>
      <c r="LIM8" s="171"/>
      <c r="LIN8" s="171"/>
      <c r="LIO8" s="171"/>
      <c r="LIP8" s="171"/>
      <c r="LIQ8" s="171"/>
      <c r="LIR8" s="171"/>
      <c r="LIS8" s="171"/>
      <c r="LIT8" s="171"/>
      <c r="LIU8" s="171"/>
      <c r="LIV8" s="171"/>
      <c r="LIW8" s="171"/>
      <c r="LIX8" s="171"/>
      <c r="LIY8" s="171"/>
      <c r="LIZ8" s="171"/>
      <c r="LJA8" s="171"/>
      <c r="LJB8" s="171"/>
      <c r="LJC8" s="171"/>
      <c r="LJD8" s="171"/>
      <c r="LJE8" s="171"/>
      <c r="LJF8" s="171"/>
      <c r="LJG8" s="171"/>
      <c r="LJH8" s="171"/>
      <c r="LJI8" s="171"/>
      <c r="LJJ8" s="171"/>
      <c r="LJK8" s="171"/>
      <c r="LJL8" s="171"/>
      <c r="LJM8" s="171"/>
      <c r="LJN8" s="171"/>
      <c r="LJO8" s="171"/>
      <c r="LJP8" s="171"/>
      <c r="LJQ8" s="171"/>
      <c r="LJR8" s="171"/>
      <c r="LJS8" s="171"/>
      <c r="LJT8" s="171"/>
      <c r="LJU8" s="171"/>
      <c r="LJV8" s="171"/>
      <c r="LJW8" s="171"/>
      <c r="LJX8" s="171"/>
      <c r="LJY8" s="171"/>
      <c r="LJZ8" s="171"/>
      <c r="LKA8" s="171"/>
      <c r="LKB8" s="171"/>
      <c r="LKC8" s="171"/>
      <c r="LKD8" s="171"/>
      <c r="LKE8" s="171"/>
      <c r="LKF8" s="171"/>
      <c r="LKG8" s="171"/>
      <c r="LKH8" s="171"/>
      <c r="LKI8" s="171"/>
      <c r="LKJ8" s="171"/>
      <c r="LKK8" s="171"/>
      <c r="LKL8" s="171"/>
      <c r="LKM8" s="171"/>
      <c r="LKN8" s="171"/>
      <c r="LKO8" s="171"/>
      <c r="LKP8" s="171"/>
      <c r="LKQ8" s="171"/>
      <c r="LKR8" s="171"/>
      <c r="LKS8" s="171"/>
      <c r="LKT8" s="171"/>
      <c r="LKU8" s="171"/>
      <c r="LKV8" s="171"/>
      <c r="LKW8" s="171"/>
      <c r="LKX8" s="171"/>
      <c r="LKY8" s="171"/>
      <c r="LKZ8" s="171"/>
      <c r="LLA8" s="171"/>
      <c r="LLB8" s="171"/>
      <c r="LLC8" s="171"/>
      <c r="LLD8" s="171"/>
      <c r="LLE8" s="171"/>
      <c r="LLF8" s="171"/>
      <c r="LLG8" s="171"/>
      <c r="LLH8" s="171"/>
      <c r="LLI8" s="171"/>
      <c r="LLJ8" s="171"/>
      <c r="LLK8" s="171"/>
      <c r="LLL8" s="171"/>
      <c r="LLM8" s="171"/>
      <c r="LLN8" s="171"/>
      <c r="LLO8" s="171"/>
      <c r="LLP8" s="171"/>
      <c r="LLQ8" s="171"/>
      <c r="LLR8" s="171"/>
      <c r="LLS8" s="171"/>
      <c r="LLT8" s="171"/>
      <c r="LLU8" s="171"/>
      <c r="LLV8" s="171"/>
      <c r="LLW8" s="171"/>
      <c r="LLX8" s="171"/>
      <c r="LLY8" s="171"/>
      <c r="LLZ8" s="171"/>
      <c r="LMA8" s="171"/>
      <c r="LMB8" s="171"/>
      <c r="LMC8" s="171"/>
      <c r="LMD8" s="171"/>
      <c r="LME8" s="171"/>
      <c r="LMF8" s="171"/>
      <c r="LMG8" s="171"/>
      <c r="LMH8" s="171"/>
      <c r="LMI8" s="171"/>
      <c r="LMJ8" s="171"/>
      <c r="LMK8" s="171"/>
      <c r="LML8" s="171"/>
      <c r="LMM8" s="171"/>
      <c r="LMN8" s="171"/>
      <c r="LMO8" s="171"/>
      <c r="LMP8" s="171"/>
      <c r="LMQ8" s="171"/>
      <c r="LMR8" s="171"/>
      <c r="LMS8" s="171"/>
      <c r="LMT8" s="171"/>
      <c r="LMU8" s="171"/>
      <c r="LMV8" s="171"/>
      <c r="LMW8" s="171"/>
      <c r="LMX8" s="171"/>
      <c r="LMY8" s="171"/>
      <c r="LMZ8" s="171"/>
      <c r="LNA8" s="171"/>
      <c r="LNB8" s="171"/>
      <c r="LNC8" s="171"/>
      <c r="LND8" s="171"/>
      <c r="LNE8" s="171"/>
      <c r="LNF8" s="171"/>
      <c r="LNG8" s="171"/>
      <c r="LNH8" s="171"/>
      <c r="LNI8" s="171"/>
      <c r="LNJ8" s="171"/>
      <c r="LNK8" s="171"/>
      <c r="LNL8" s="171"/>
      <c r="LNM8" s="171"/>
      <c r="LNN8" s="171"/>
      <c r="LNO8" s="171"/>
      <c r="LNP8" s="171"/>
      <c r="LNQ8" s="171"/>
      <c r="LNR8" s="171"/>
      <c r="LNS8" s="171"/>
      <c r="LNT8" s="171"/>
      <c r="LNU8" s="171"/>
      <c r="LNV8" s="171"/>
      <c r="LNW8" s="171"/>
      <c r="LNX8" s="171"/>
      <c r="LNY8" s="171"/>
      <c r="LNZ8" s="171"/>
      <c r="LOA8" s="171"/>
      <c r="LOB8" s="171"/>
      <c r="LOC8" s="171"/>
      <c r="LOD8" s="171"/>
      <c r="LOE8" s="171"/>
      <c r="LOF8" s="171"/>
      <c r="LOG8" s="171"/>
      <c r="LOH8" s="171"/>
      <c r="LOI8" s="171"/>
      <c r="LOJ8" s="171"/>
      <c r="LOK8" s="171"/>
      <c r="LOL8" s="171"/>
      <c r="LOM8" s="171"/>
      <c r="LON8" s="171"/>
      <c r="LOO8" s="171"/>
      <c r="LOP8" s="171"/>
      <c r="LOQ8" s="171"/>
      <c r="LOR8" s="171"/>
      <c r="LOS8" s="171"/>
      <c r="LOT8" s="171"/>
      <c r="LOU8" s="171"/>
      <c r="LOV8" s="171"/>
      <c r="LOW8" s="171"/>
      <c r="LOX8" s="171"/>
      <c r="LOY8" s="171"/>
      <c r="LOZ8" s="171"/>
      <c r="LPA8" s="171"/>
      <c r="LPB8" s="171"/>
      <c r="LPC8" s="171"/>
      <c r="LPD8" s="171"/>
      <c r="LPE8" s="171"/>
      <c r="LPF8" s="171"/>
      <c r="LPG8" s="171"/>
      <c r="LPH8" s="171"/>
      <c r="LPI8" s="171"/>
      <c r="LPJ8" s="171"/>
      <c r="LPK8" s="171"/>
      <c r="LPL8" s="171"/>
      <c r="LPM8" s="171"/>
      <c r="LPN8" s="171"/>
      <c r="LPO8" s="171"/>
      <c r="LPP8" s="171"/>
      <c r="LPQ8" s="171"/>
      <c r="LPR8" s="171"/>
      <c r="LPS8" s="171"/>
      <c r="LPT8" s="171"/>
      <c r="LPU8" s="171"/>
      <c r="LPV8" s="171"/>
      <c r="LPW8" s="171"/>
      <c r="LPX8" s="171"/>
      <c r="LPY8" s="171"/>
      <c r="LPZ8" s="171"/>
      <c r="LQA8" s="171"/>
      <c r="LQB8" s="171"/>
      <c r="LQC8" s="171"/>
      <c r="LQD8" s="171"/>
      <c r="LQE8" s="171"/>
      <c r="LQF8" s="171"/>
      <c r="LQG8" s="171"/>
      <c r="LQH8" s="171"/>
      <c r="LQI8" s="171"/>
      <c r="LQJ8" s="171"/>
      <c r="LQK8" s="171"/>
      <c r="LQL8" s="171"/>
      <c r="LQM8" s="171"/>
      <c r="LQN8" s="171"/>
      <c r="LQO8" s="171"/>
      <c r="LQP8" s="171"/>
      <c r="LQQ8" s="171"/>
      <c r="LQR8" s="171"/>
      <c r="LQS8" s="171"/>
      <c r="LQT8" s="171"/>
      <c r="LQU8" s="171"/>
      <c r="LQV8" s="171"/>
      <c r="LQW8" s="171"/>
      <c r="LQX8" s="171"/>
      <c r="LQY8" s="171"/>
      <c r="LQZ8" s="171"/>
      <c r="LRA8" s="171"/>
      <c r="LRB8" s="171"/>
      <c r="LRC8" s="171"/>
      <c r="LRD8" s="171"/>
      <c r="LRE8" s="171"/>
      <c r="LRF8" s="171"/>
      <c r="LRG8" s="171"/>
      <c r="LRH8" s="171"/>
      <c r="LRI8" s="171"/>
      <c r="LRJ8" s="171"/>
      <c r="LRK8" s="171"/>
      <c r="LRL8" s="171"/>
      <c r="LRM8" s="171"/>
      <c r="LRN8" s="171"/>
      <c r="LRO8" s="171"/>
      <c r="LRP8" s="171"/>
      <c r="LRQ8" s="171"/>
      <c r="LRR8" s="171"/>
      <c r="LRS8" s="171"/>
      <c r="LRT8" s="171"/>
      <c r="LRU8" s="171"/>
      <c r="LRV8" s="171"/>
      <c r="LRW8" s="171"/>
      <c r="LRX8" s="171"/>
      <c r="LRY8" s="171"/>
      <c r="LRZ8" s="171"/>
      <c r="LSA8" s="171"/>
      <c r="LSB8" s="171"/>
      <c r="LSC8" s="171"/>
      <c r="LSD8" s="171"/>
      <c r="LSE8" s="171"/>
      <c r="LSF8" s="171"/>
      <c r="LSG8" s="171"/>
      <c r="LSH8" s="171"/>
      <c r="LSI8" s="171"/>
      <c r="LSJ8" s="171"/>
      <c r="LSK8" s="171"/>
      <c r="LSL8" s="171"/>
      <c r="LSM8" s="171"/>
      <c r="LSN8" s="171"/>
      <c r="LSO8" s="171"/>
      <c r="LSP8" s="171"/>
      <c r="LSQ8" s="171"/>
      <c r="LSR8" s="171"/>
      <c r="LSS8" s="171"/>
      <c r="LST8" s="171"/>
      <c r="LSU8" s="171"/>
      <c r="LSV8" s="171"/>
      <c r="LSW8" s="171"/>
      <c r="LSX8" s="171"/>
      <c r="LSY8" s="171"/>
      <c r="LSZ8" s="171"/>
      <c r="LTA8" s="171"/>
      <c r="LTB8" s="171"/>
      <c r="LTC8" s="171"/>
      <c r="LTD8" s="171"/>
      <c r="LTE8" s="171"/>
      <c r="LTF8" s="171"/>
      <c r="LTG8" s="171"/>
      <c r="LTH8" s="171"/>
      <c r="LTI8" s="171"/>
      <c r="LTJ8" s="171"/>
      <c r="LTK8" s="171"/>
      <c r="LTL8" s="171"/>
      <c r="LTM8" s="171"/>
      <c r="LTN8" s="171"/>
      <c r="LTO8" s="171"/>
      <c r="LTP8" s="171"/>
      <c r="LTQ8" s="171"/>
      <c r="LTR8" s="171"/>
      <c r="LTS8" s="171"/>
      <c r="LTT8" s="171"/>
      <c r="LTU8" s="171"/>
      <c r="LTV8" s="171"/>
      <c r="LTW8" s="171"/>
      <c r="LTX8" s="171"/>
      <c r="LTY8" s="171"/>
      <c r="LTZ8" s="171"/>
      <c r="LUA8" s="171"/>
      <c r="LUB8" s="171"/>
      <c r="LUC8" s="171"/>
      <c r="LUD8" s="171"/>
      <c r="LUE8" s="171"/>
      <c r="LUF8" s="171"/>
      <c r="LUG8" s="171"/>
      <c r="LUH8" s="171"/>
      <c r="LUI8" s="171"/>
      <c r="LUJ8" s="171"/>
      <c r="LUK8" s="171"/>
      <c r="LUL8" s="171"/>
      <c r="LUM8" s="171"/>
      <c r="LUN8" s="171"/>
      <c r="LUO8" s="171"/>
      <c r="LUP8" s="171"/>
      <c r="LUQ8" s="171"/>
      <c r="LUR8" s="171"/>
      <c r="LUS8" s="171"/>
      <c r="LUT8" s="171"/>
      <c r="LUU8" s="171"/>
      <c r="LUV8" s="171"/>
      <c r="LUW8" s="171"/>
      <c r="LUX8" s="171"/>
      <c r="LUY8" s="171"/>
      <c r="LUZ8" s="171"/>
      <c r="LVA8" s="171"/>
      <c r="LVB8" s="171"/>
      <c r="LVC8" s="171"/>
      <c r="LVD8" s="171"/>
      <c r="LVE8" s="171"/>
      <c r="LVF8" s="171"/>
      <c r="LVG8" s="171"/>
      <c r="LVH8" s="171"/>
      <c r="LVI8" s="171"/>
      <c r="LVJ8" s="171"/>
      <c r="LVK8" s="171"/>
      <c r="LVL8" s="171"/>
      <c r="LVM8" s="171"/>
      <c r="LVN8" s="171"/>
      <c r="LVO8" s="171"/>
      <c r="LVP8" s="171"/>
      <c r="LVQ8" s="171"/>
      <c r="LVR8" s="171"/>
      <c r="LVS8" s="171"/>
      <c r="LVT8" s="171"/>
      <c r="LVU8" s="171"/>
      <c r="LVV8" s="171"/>
      <c r="LVW8" s="171"/>
      <c r="LVX8" s="171"/>
      <c r="LVY8" s="171"/>
      <c r="LVZ8" s="171"/>
      <c r="LWA8" s="171"/>
      <c r="LWB8" s="171"/>
      <c r="LWC8" s="171"/>
      <c r="LWD8" s="171"/>
      <c r="LWE8" s="171"/>
      <c r="LWF8" s="171"/>
      <c r="LWG8" s="171"/>
      <c r="LWH8" s="171"/>
      <c r="LWI8" s="171"/>
      <c r="LWJ8" s="171"/>
      <c r="LWK8" s="171"/>
      <c r="LWL8" s="171"/>
      <c r="LWM8" s="171"/>
      <c r="LWN8" s="171"/>
      <c r="LWO8" s="171"/>
      <c r="LWP8" s="171"/>
      <c r="LWQ8" s="171"/>
      <c r="LWR8" s="171"/>
      <c r="LWS8" s="171"/>
      <c r="LWT8" s="171"/>
      <c r="LWU8" s="171"/>
      <c r="LWV8" s="171"/>
      <c r="LWW8" s="171"/>
      <c r="LWX8" s="171"/>
      <c r="LWY8" s="171"/>
      <c r="LWZ8" s="171"/>
      <c r="LXA8" s="171"/>
      <c r="LXB8" s="171"/>
      <c r="LXC8" s="171"/>
      <c r="LXD8" s="171"/>
      <c r="LXE8" s="171"/>
      <c r="LXF8" s="171"/>
      <c r="LXG8" s="171"/>
      <c r="LXH8" s="171"/>
      <c r="LXI8" s="171"/>
      <c r="LXJ8" s="171"/>
      <c r="LXK8" s="171"/>
      <c r="LXL8" s="171"/>
      <c r="LXM8" s="171"/>
      <c r="LXN8" s="171"/>
      <c r="LXO8" s="171"/>
      <c r="LXP8" s="171"/>
      <c r="LXQ8" s="171"/>
      <c r="LXR8" s="171"/>
      <c r="LXS8" s="171"/>
      <c r="LXT8" s="171"/>
      <c r="LXU8" s="171"/>
      <c r="LXV8" s="171"/>
      <c r="LXW8" s="171"/>
      <c r="LXX8" s="171"/>
      <c r="LXY8" s="171"/>
      <c r="LXZ8" s="171"/>
      <c r="LYA8" s="171"/>
      <c r="LYB8" s="171"/>
      <c r="LYC8" s="171"/>
      <c r="LYD8" s="171"/>
      <c r="LYE8" s="171"/>
      <c r="LYF8" s="171"/>
      <c r="LYG8" s="171"/>
      <c r="LYH8" s="171"/>
      <c r="LYI8" s="171"/>
      <c r="LYJ8" s="171"/>
      <c r="LYK8" s="171"/>
      <c r="LYL8" s="171"/>
      <c r="LYM8" s="171"/>
      <c r="LYN8" s="171"/>
      <c r="LYO8" s="171"/>
      <c r="LYP8" s="171"/>
      <c r="LYQ8" s="171"/>
      <c r="LYR8" s="171"/>
      <c r="LYS8" s="171"/>
      <c r="LYT8" s="171"/>
      <c r="LYU8" s="171"/>
      <c r="LYV8" s="171"/>
      <c r="LYW8" s="171"/>
      <c r="LYX8" s="171"/>
      <c r="LYY8" s="171"/>
      <c r="LYZ8" s="171"/>
      <c r="LZA8" s="171"/>
      <c r="LZB8" s="171"/>
      <c r="LZC8" s="171"/>
      <c r="LZD8" s="171"/>
      <c r="LZE8" s="171"/>
      <c r="LZF8" s="171"/>
      <c r="LZG8" s="171"/>
      <c r="LZH8" s="171"/>
      <c r="LZI8" s="171"/>
      <c r="LZJ8" s="171"/>
      <c r="LZK8" s="171"/>
      <c r="LZL8" s="171"/>
      <c r="LZM8" s="171"/>
      <c r="LZN8" s="171"/>
      <c r="LZO8" s="171"/>
      <c r="LZP8" s="171"/>
      <c r="LZQ8" s="171"/>
      <c r="LZR8" s="171"/>
      <c r="LZS8" s="171"/>
      <c r="LZT8" s="171"/>
      <c r="LZU8" s="171"/>
      <c r="LZV8" s="171"/>
      <c r="LZW8" s="171"/>
      <c r="LZX8" s="171"/>
      <c r="LZY8" s="171"/>
      <c r="LZZ8" s="171"/>
      <c r="MAA8" s="171"/>
      <c r="MAB8" s="171"/>
      <c r="MAC8" s="171"/>
      <c r="MAD8" s="171"/>
      <c r="MAE8" s="171"/>
      <c r="MAF8" s="171"/>
      <c r="MAG8" s="171"/>
      <c r="MAH8" s="171"/>
      <c r="MAI8" s="171"/>
      <c r="MAJ8" s="171"/>
      <c r="MAK8" s="171"/>
      <c r="MAL8" s="171"/>
      <c r="MAM8" s="171"/>
      <c r="MAN8" s="171"/>
      <c r="MAO8" s="171"/>
      <c r="MAP8" s="171"/>
      <c r="MAQ8" s="171"/>
      <c r="MAR8" s="171"/>
      <c r="MAS8" s="171"/>
      <c r="MAT8" s="171"/>
      <c r="MAU8" s="171"/>
      <c r="MAV8" s="171"/>
      <c r="MAW8" s="171"/>
      <c r="MAX8" s="171"/>
      <c r="MAY8" s="171"/>
      <c r="MAZ8" s="171"/>
      <c r="MBA8" s="171"/>
      <c r="MBB8" s="171"/>
      <c r="MBC8" s="171"/>
      <c r="MBD8" s="171"/>
      <c r="MBE8" s="171"/>
      <c r="MBF8" s="171"/>
      <c r="MBG8" s="171"/>
      <c r="MBH8" s="171"/>
      <c r="MBI8" s="171"/>
      <c r="MBJ8" s="171"/>
      <c r="MBK8" s="171"/>
      <c r="MBL8" s="171"/>
      <c r="MBM8" s="171"/>
      <c r="MBN8" s="171"/>
      <c r="MBO8" s="171"/>
      <c r="MBP8" s="171"/>
      <c r="MBQ8" s="171"/>
      <c r="MBR8" s="171"/>
      <c r="MBS8" s="171"/>
      <c r="MBT8" s="171"/>
      <c r="MBU8" s="171"/>
      <c r="MBV8" s="171"/>
      <c r="MBW8" s="171"/>
      <c r="MBX8" s="171"/>
      <c r="MBY8" s="171"/>
      <c r="MBZ8" s="171"/>
      <c r="MCA8" s="171"/>
      <c r="MCB8" s="171"/>
      <c r="MCC8" s="171"/>
      <c r="MCD8" s="171"/>
      <c r="MCE8" s="171"/>
      <c r="MCF8" s="171"/>
      <c r="MCG8" s="171"/>
      <c r="MCH8" s="171"/>
      <c r="MCI8" s="171"/>
      <c r="MCJ8" s="171"/>
      <c r="MCK8" s="171"/>
      <c r="MCL8" s="171"/>
      <c r="MCM8" s="171"/>
      <c r="MCN8" s="171"/>
      <c r="MCO8" s="171"/>
      <c r="MCP8" s="171"/>
      <c r="MCQ8" s="171"/>
      <c r="MCR8" s="171"/>
      <c r="MCS8" s="171"/>
      <c r="MCT8" s="171"/>
      <c r="MCU8" s="171"/>
      <c r="MCV8" s="171"/>
      <c r="MCW8" s="171"/>
      <c r="MCX8" s="171"/>
      <c r="MCY8" s="171"/>
      <c r="MCZ8" s="171"/>
      <c r="MDA8" s="171"/>
      <c r="MDB8" s="171"/>
      <c r="MDC8" s="171"/>
      <c r="MDD8" s="171"/>
      <c r="MDE8" s="171"/>
      <c r="MDF8" s="171"/>
      <c r="MDG8" s="171"/>
      <c r="MDH8" s="171"/>
      <c r="MDI8" s="171"/>
      <c r="MDJ8" s="171"/>
      <c r="MDK8" s="171"/>
      <c r="MDL8" s="171"/>
      <c r="MDM8" s="171"/>
      <c r="MDN8" s="171"/>
      <c r="MDO8" s="171"/>
      <c r="MDP8" s="171"/>
      <c r="MDQ8" s="171"/>
      <c r="MDR8" s="171"/>
      <c r="MDS8" s="171"/>
      <c r="MDT8" s="171"/>
      <c r="MDU8" s="171"/>
      <c r="MDV8" s="171"/>
      <c r="MDW8" s="171"/>
      <c r="MDX8" s="171"/>
      <c r="MDY8" s="171"/>
      <c r="MDZ8" s="171"/>
      <c r="MEA8" s="171"/>
      <c r="MEB8" s="171"/>
      <c r="MEC8" s="171"/>
      <c r="MED8" s="171"/>
      <c r="MEE8" s="171"/>
      <c r="MEF8" s="171"/>
      <c r="MEG8" s="171"/>
      <c r="MEH8" s="171"/>
      <c r="MEI8" s="171"/>
      <c r="MEJ8" s="171"/>
      <c r="MEK8" s="171"/>
      <c r="MEL8" s="171"/>
      <c r="MEM8" s="171"/>
      <c r="MEN8" s="171"/>
      <c r="MEO8" s="171"/>
      <c r="MEP8" s="171"/>
      <c r="MEQ8" s="171"/>
      <c r="MER8" s="171"/>
      <c r="MES8" s="171"/>
      <c r="MET8" s="171"/>
      <c r="MEU8" s="171"/>
      <c r="MEV8" s="171"/>
      <c r="MEW8" s="171"/>
      <c r="MEX8" s="171"/>
      <c r="MEY8" s="171"/>
      <c r="MEZ8" s="171"/>
      <c r="MFA8" s="171"/>
      <c r="MFB8" s="171"/>
      <c r="MFC8" s="171"/>
      <c r="MFD8" s="171"/>
      <c r="MFE8" s="171"/>
      <c r="MFF8" s="171"/>
      <c r="MFG8" s="171"/>
      <c r="MFH8" s="171"/>
      <c r="MFI8" s="171"/>
      <c r="MFJ8" s="171"/>
      <c r="MFK8" s="171"/>
      <c r="MFL8" s="171"/>
      <c r="MFM8" s="171"/>
      <c r="MFN8" s="171"/>
      <c r="MFO8" s="171"/>
      <c r="MFP8" s="171"/>
      <c r="MFQ8" s="171"/>
      <c r="MFR8" s="171"/>
      <c r="MFS8" s="171"/>
      <c r="MFT8" s="171"/>
      <c r="MFU8" s="171"/>
      <c r="MFV8" s="171"/>
      <c r="MFW8" s="171"/>
      <c r="MFX8" s="171"/>
      <c r="MFY8" s="171"/>
      <c r="MFZ8" s="171"/>
      <c r="MGA8" s="171"/>
      <c r="MGB8" s="171"/>
      <c r="MGC8" s="171"/>
      <c r="MGD8" s="171"/>
      <c r="MGE8" s="171"/>
      <c r="MGF8" s="171"/>
      <c r="MGG8" s="171"/>
      <c r="MGH8" s="171"/>
      <c r="MGI8" s="171"/>
      <c r="MGJ8" s="171"/>
      <c r="MGK8" s="171"/>
      <c r="MGL8" s="171"/>
      <c r="MGM8" s="171"/>
      <c r="MGN8" s="171"/>
      <c r="MGO8" s="171"/>
      <c r="MGP8" s="171"/>
      <c r="MGQ8" s="171"/>
      <c r="MGR8" s="171"/>
      <c r="MGS8" s="171"/>
      <c r="MGT8" s="171"/>
      <c r="MGU8" s="171"/>
      <c r="MGV8" s="171"/>
      <c r="MGW8" s="171"/>
      <c r="MGX8" s="171"/>
      <c r="MGY8" s="171"/>
      <c r="MGZ8" s="171"/>
      <c r="MHA8" s="171"/>
      <c r="MHB8" s="171"/>
      <c r="MHC8" s="171"/>
      <c r="MHD8" s="171"/>
      <c r="MHE8" s="171"/>
      <c r="MHF8" s="171"/>
      <c r="MHG8" s="171"/>
      <c r="MHH8" s="171"/>
      <c r="MHI8" s="171"/>
      <c r="MHJ8" s="171"/>
      <c r="MHK8" s="171"/>
      <c r="MHL8" s="171"/>
      <c r="MHM8" s="171"/>
      <c r="MHN8" s="171"/>
      <c r="MHO8" s="171"/>
      <c r="MHP8" s="171"/>
      <c r="MHQ8" s="171"/>
      <c r="MHR8" s="171"/>
      <c r="MHS8" s="171"/>
      <c r="MHT8" s="171"/>
      <c r="MHU8" s="171"/>
      <c r="MHV8" s="171"/>
      <c r="MHW8" s="171"/>
      <c r="MHX8" s="171"/>
      <c r="MHY8" s="171"/>
      <c r="MHZ8" s="171"/>
      <c r="MIA8" s="171"/>
      <c r="MIB8" s="171"/>
      <c r="MIC8" s="171"/>
      <c r="MID8" s="171"/>
      <c r="MIE8" s="171"/>
      <c r="MIF8" s="171"/>
      <c r="MIG8" s="171"/>
      <c r="MIH8" s="171"/>
      <c r="MII8" s="171"/>
      <c r="MIJ8" s="171"/>
      <c r="MIK8" s="171"/>
      <c r="MIL8" s="171"/>
      <c r="MIM8" s="171"/>
      <c r="MIN8" s="171"/>
      <c r="MIO8" s="171"/>
      <c r="MIP8" s="171"/>
      <c r="MIQ8" s="171"/>
      <c r="MIR8" s="171"/>
      <c r="MIS8" s="171"/>
      <c r="MIT8" s="171"/>
      <c r="MIU8" s="171"/>
      <c r="MIV8" s="171"/>
      <c r="MIW8" s="171"/>
      <c r="MIX8" s="171"/>
      <c r="MIY8" s="171"/>
      <c r="MIZ8" s="171"/>
      <c r="MJA8" s="171"/>
      <c r="MJB8" s="171"/>
      <c r="MJC8" s="171"/>
      <c r="MJD8" s="171"/>
      <c r="MJE8" s="171"/>
      <c r="MJF8" s="171"/>
      <c r="MJG8" s="171"/>
      <c r="MJH8" s="171"/>
      <c r="MJI8" s="171"/>
      <c r="MJJ8" s="171"/>
      <c r="MJK8" s="171"/>
      <c r="MJL8" s="171"/>
      <c r="MJM8" s="171"/>
      <c r="MJN8" s="171"/>
      <c r="MJO8" s="171"/>
      <c r="MJP8" s="171"/>
      <c r="MJQ8" s="171"/>
      <c r="MJR8" s="171"/>
      <c r="MJS8" s="171"/>
      <c r="MJT8" s="171"/>
      <c r="MJU8" s="171"/>
      <c r="MJV8" s="171"/>
      <c r="MJW8" s="171"/>
      <c r="MJX8" s="171"/>
      <c r="MJY8" s="171"/>
      <c r="MJZ8" s="171"/>
      <c r="MKA8" s="171"/>
      <c r="MKB8" s="171"/>
      <c r="MKC8" s="171"/>
      <c r="MKD8" s="171"/>
      <c r="MKE8" s="171"/>
      <c r="MKF8" s="171"/>
      <c r="MKG8" s="171"/>
      <c r="MKH8" s="171"/>
      <c r="MKI8" s="171"/>
      <c r="MKJ8" s="171"/>
      <c r="MKK8" s="171"/>
      <c r="MKL8" s="171"/>
      <c r="MKM8" s="171"/>
      <c r="MKN8" s="171"/>
      <c r="MKO8" s="171"/>
      <c r="MKP8" s="171"/>
      <c r="MKQ8" s="171"/>
      <c r="MKR8" s="171"/>
      <c r="MKS8" s="171"/>
      <c r="MKT8" s="171"/>
      <c r="MKU8" s="171"/>
      <c r="MKV8" s="171"/>
      <c r="MKW8" s="171"/>
      <c r="MKX8" s="171"/>
      <c r="MKY8" s="171"/>
      <c r="MKZ8" s="171"/>
      <c r="MLA8" s="171"/>
      <c r="MLB8" s="171"/>
      <c r="MLC8" s="171"/>
      <c r="MLD8" s="171"/>
      <c r="MLE8" s="171"/>
      <c r="MLF8" s="171"/>
      <c r="MLG8" s="171"/>
      <c r="MLH8" s="171"/>
      <c r="MLI8" s="171"/>
      <c r="MLJ8" s="171"/>
      <c r="MLK8" s="171"/>
      <c r="MLL8" s="171"/>
      <c r="MLM8" s="171"/>
      <c r="MLN8" s="171"/>
      <c r="MLO8" s="171"/>
      <c r="MLP8" s="171"/>
      <c r="MLQ8" s="171"/>
      <c r="MLR8" s="171"/>
      <c r="MLS8" s="171"/>
      <c r="MLT8" s="171"/>
      <c r="MLU8" s="171"/>
      <c r="MLV8" s="171"/>
      <c r="MLW8" s="171"/>
      <c r="MLX8" s="171"/>
      <c r="MLY8" s="171"/>
      <c r="MLZ8" s="171"/>
      <c r="MMA8" s="171"/>
      <c r="MMB8" s="171"/>
      <c r="MMC8" s="171"/>
      <c r="MMD8" s="171"/>
      <c r="MME8" s="171"/>
      <c r="MMF8" s="171"/>
      <c r="MMG8" s="171"/>
      <c r="MMH8" s="171"/>
      <c r="MMI8" s="171"/>
      <c r="MMJ8" s="171"/>
      <c r="MMK8" s="171"/>
      <c r="MML8" s="171"/>
      <c r="MMM8" s="171"/>
      <c r="MMN8" s="171"/>
      <c r="MMO8" s="171"/>
      <c r="MMP8" s="171"/>
      <c r="MMQ8" s="171"/>
      <c r="MMR8" s="171"/>
      <c r="MMS8" s="171"/>
      <c r="MMT8" s="171"/>
      <c r="MMU8" s="171"/>
      <c r="MMV8" s="171"/>
      <c r="MMW8" s="171"/>
      <c r="MMX8" s="171"/>
      <c r="MMY8" s="171"/>
      <c r="MMZ8" s="171"/>
      <c r="MNA8" s="171"/>
      <c r="MNB8" s="171"/>
      <c r="MNC8" s="171"/>
      <c r="MND8" s="171"/>
      <c r="MNE8" s="171"/>
      <c r="MNF8" s="171"/>
      <c r="MNG8" s="171"/>
      <c r="MNH8" s="171"/>
      <c r="MNI8" s="171"/>
      <c r="MNJ8" s="171"/>
      <c r="MNK8" s="171"/>
      <c r="MNL8" s="171"/>
      <c r="MNM8" s="171"/>
      <c r="MNN8" s="171"/>
      <c r="MNO8" s="171"/>
      <c r="MNP8" s="171"/>
      <c r="MNQ8" s="171"/>
      <c r="MNR8" s="171"/>
      <c r="MNS8" s="171"/>
      <c r="MNT8" s="171"/>
      <c r="MNU8" s="171"/>
      <c r="MNV8" s="171"/>
      <c r="MNW8" s="171"/>
      <c r="MNX8" s="171"/>
      <c r="MNY8" s="171"/>
      <c r="MNZ8" s="171"/>
      <c r="MOA8" s="171"/>
      <c r="MOB8" s="171"/>
      <c r="MOC8" s="171"/>
      <c r="MOD8" s="171"/>
      <c r="MOE8" s="171"/>
      <c r="MOF8" s="171"/>
      <c r="MOG8" s="171"/>
      <c r="MOH8" s="171"/>
      <c r="MOI8" s="171"/>
      <c r="MOJ8" s="171"/>
      <c r="MOK8" s="171"/>
      <c r="MOL8" s="171"/>
      <c r="MOM8" s="171"/>
      <c r="MON8" s="171"/>
      <c r="MOO8" s="171"/>
      <c r="MOP8" s="171"/>
      <c r="MOQ8" s="171"/>
      <c r="MOR8" s="171"/>
      <c r="MOS8" s="171"/>
      <c r="MOT8" s="171"/>
      <c r="MOU8" s="171"/>
      <c r="MOV8" s="171"/>
      <c r="MOW8" s="171"/>
      <c r="MOX8" s="171"/>
      <c r="MOY8" s="171"/>
      <c r="MOZ8" s="171"/>
      <c r="MPA8" s="171"/>
      <c r="MPB8" s="171"/>
      <c r="MPC8" s="171"/>
      <c r="MPD8" s="171"/>
      <c r="MPE8" s="171"/>
      <c r="MPF8" s="171"/>
      <c r="MPG8" s="171"/>
      <c r="MPH8" s="171"/>
      <c r="MPI8" s="171"/>
      <c r="MPJ8" s="171"/>
      <c r="MPK8" s="171"/>
      <c r="MPL8" s="171"/>
      <c r="MPM8" s="171"/>
      <c r="MPN8" s="171"/>
      <c r="MPO8" s="171"/>
      <c r="MPP8" s="171"/>
      <c r="MPQ8" s="171"/>
      <c r="MPR8" s="171"/>
      <c r="MPS8" s="171"/>
      <c r="MPT8" s="171"/>
      <c r="MPU8" s="171"/>
      <c r="MPV8" s="171"/>
      <c r="MPW8" s="171"/>
      <c r="MPX8" s="171"/>
      <c r="MPY8" s="171"/>
      <c r="MPZ8" s="171"/>
      <c r="MQA8" s="171"/>
      <c r="MQB8" s="171"/>
      <c r="MQC8" s="171"/>
      <c r="MQD8" s="171"/>
      <c r="MQE8" s="171"/>
      <c r="MQF8" s="171"/>
      <c r="MQG8" s="171"/>
      <c r="MQH8" s="171"/>
      <c r="MQI8" s="171"/>
      <c r="MQJ8" s="171"/>
      <c r="MQK8" s="171"/>
      <c r="MQL8" s="171"/>
      <c r="MQM8" s="171"/>
      <c r="MQN8" s="171"/>
      <c r="MQO8" s="171"/>
      <c r="MQP8" s="171"/>
      <c r="MQQ8" s="171"/>
      <c r="MQR8" s="171"/>
      <c r="MQS8" s="171"/>
      <c r="MQT8" s="171"/>
      <c r="MQU8" s="171"/>
      <c r="MQV8" s="171"/>
      <c r="MQW8" s="171"/>
      <c r="MQX8" s="171"/>
      <c r="MQY8" s="171"/>
      <c r="MQZ8" s="171"/>
      <c r="MRA8" s="171"/>
      <c r="MRB8" s="171"/>
      <c r="MRC8" s="171"/>
      <c r="MRD8" s="171"/>
      <c r="MRE8" s="171"/>
      <c r="MRF8" s="171"/>
      <c r="MRG8" s="171"/>
      <c r="MRH8" s="171"/>
      <c r="MRI8" s="171"/>
      <c r="MRJ8" s="171"/>
      <c r="MRK8" s="171"/>
      <c r="MRL8" s="171"/>
      <c r="MRM8" s="171"/>
      <c r="MRN8" s="171"/>
      <c r="MRO8" s="171"/>
      <c r="MRP8" s="171"/>
      <c r="MRQ8" s="171"/>
      <c r="MRR8" s="171"/>
      <c r="MRS8" s="171"/>
      <c r="MRT8" s="171"/>
      <c r="MRU8" s="171"/>
      <c r="MRV8" s="171"/>
      <c r="MRW8" s="171"/>
      <c r="MRX8" s="171"/>
      <c r="MRY8" s="171"/>
      <c r="MRZ8" s="171"/>
      <c r="MSA8" s="171"/>
      <c r="MSB8" s="171"/>
      <c r="MSC8" s="171"/>
      <c r="MSD8" s="171"/>
      <c r="MSE8" s="171"/>
      <c r="MSF8" s="171"/>
      <c r="MSG8" s="171"/>
      <c r="MSH8" s="171"/>
      <c r="MSI8" s="171"/>
      <c r="MSJ8" s="171"/>
      <c r="MSK8" s="171"/>
      <c r="MSL8" s="171"/>
      <c r="MSM8" s="171"/>
      <c r="MSN8" s="171"/>
      <c r="MSO8" s="171"/>
      <c r="MSP8" s="171"/>
      <c r="MSQ8" s="171"/>
      <c r="MSR8" s="171"/>
      <c r="MSS8" s="171"/>
      <c r="MST8" s="171"/>
      <c r="MSU8" s="171"/>
      <c r="MSV8" s="171"/>
      <c r="MSW8" s="171"/>
      <c r="MSX8" s="171"/>
      <c r="MSY8" s="171"/>
      <c r="MSZ8" s="171"/>
      <c r="MTA8" s="171"/>
      <c r="MTB8" s="171"/>
      <c r="MTC8" s="171"/>
      <c r="MTD8" s="171"/>
      <c r="MTE8" s="171"/>
      <c r="MTF8" s="171"/>
      <c r="MTG8" s="171"/>
      <c r="MTH8" s="171"/>
      <c r="MTI8" s="171"/>
      <c r="MTJ8" s="171"/>
      <c r="MTK8" s="171"/>
      <c r="MTL8" s="171"/>
      <c r="MTM8" s="171"/>
      <c r="MTN8" s="171"/>
      <c r="MTO8" s="171"/>
      <c r="MTP8" s="171"/>
      <c r="MTQ8" s="171"/>
      <c r="MTR8" s="171"/>
      <c r="MTS8" s="171"/>
      <c r="MTT8" s="171"/>
      <c r="MTU8" s="171"/>
      <c r="MTV8" s="171"/>
      <c r="MTW8" s="171"/>
      <c r="MTX8" s="171"/>
      <c r="MTY8" s="171"/>
      <c r="MTZ8" s="171"/>
      <c r="MUA8" s="171"/>
      <c r="MUB8" s="171"/>
      <c r="MUC8" s="171"/>
      <c r="MUD8" s="171"/>
      <c r="MUE8" s="171"/>
      <c r="MUF8" s="171"/>
      <c r="MUG8" s="171"/>
      <c r="MUH8" s="171"/>
      <c r="MUI8" s="171"/>
      <c r="MUJ8" s="171"/>
      <c r="MUK8" s="171"/>
      <c r="MUL8" s="171"/>
      <c r="MUM8" s="171"/>
      <c r="MUN8" s="171"/>
      <c r="MUO8" s="171"/>
      <c r="MUP8" s="171"/>
      <c r="MUQ8" s="171"/>
      <c r="MUR8" s="171"/>
      <c r="MUS8" s="171"/>
      <c r="MUT8" s="171"/>
      <c r="MUU8" s="171"/>
      <c r="MUV8" s="171"/>
      <c r="MUW8" s="171"/>
      <c r="MUX8" s="171"/>
      <c r="MUY8" s="171"/>
      <c r="MUZ8" s="171"/>
      <c r="MVA8" s="171"/>
      <c r="MVB8" s="171"/>
      <c r="MVC8" s="171"/>
      <c r="MVD8" s="171"/>
      <c r="MVE8" s="171"/>
      <c r="MVF8" s="171"/>
      <c r="MVG8" s="171"/>
      <c r="MVH8" s="171"/>
      <c r="MVI8" s="171"/>
      <c r="MVJ8" s="171"/>
      <c r="MVK8" s="171"/>
      <c r="MVL8" s="171"/>
      <c r="MVM8" s="171"/>
      <c r="MVN8" s="171"/>
      <c r="MVO8" s="171"/>
      <c r="MVP8" s="171"/>
      <c r="MVQ8" s="171"/>
      <c r="MVR8" s="171"/>
      <c r="MVS8" s="171"/>
      <c r="MVT8" s="171"/>
      <c r="MVU8" s="171"/>
      <c r="MVV8" s="171"/>
      <c r="MVW8" s="171"/>
      <c r="MVX8" s="171"/>
      <c r="MVY8" s="171"/>
      <c r="MVZ8" s="171"/>
      <c r="MWA8" s="171"/>
      <c r="MWB8" s="171"/>
      <c r="MWC8" s="171"/>
      <c r="MWD8" s="171"/>
      <c r="MWE8" s="171"/>
      <c r="MWF8" s="171"/>
      <c r="MWG8" s="171"/>
      <c r="MWH8" s="171"/>
      <c r="MWI8" s="171"/>
      <c r="MWJ8" s="171"/>
      <c r="MWK8" s="171"/>
      <c r="MWL8" s="171"/>
      <c r="MWM8" s="171"/>
      <c r="MWN8" s="171"/>
      <c r="MWO8" s="171"/>
      <c r="MWP8" s="171"/>
      <c r="MWQ8" s="171"/>
      <c r="MWR8" s="171"/>
      <c r="MWS8" s="171"/>
      <c r="MWT8" s="171"/>
      <c r="MWU8" s="171"/>
      <c r="MWV8" s="171"/>
      <c r="MWW8" s="171"/>
      <c r="MWX8" s="171"/>
      <c r="MWY8" s="171"/>
      <c r="MWZ8" s="171"/>
      <c r="MXA8" s="171"/>
      <c r="MXB8" s="171"/>
      <c r="MXC8" s="171"/>
      <c r="MXD8" s="171"/>
      <c r="MXE8" s="171"/>
      <c r="MXF8" s="171"/>
      <c r="MXG8" s="171"/>
      <c r="MXH8" s="171"/>
      <c r="MXI8" s="171"/>
      <c r="MXJ8" s="171"/>
      <c r="MXK8" s="171"/>
      <c r="MXL8" s="171"/>
      <c r="MXM8" s="171"/>
      <c r="MXN8" s="171"/>
      <c r="MXO8" s="171"/>
      <c r="MXP8" s="171"/>
      <c r="MXQ8" s="171"/>
      <c r="MXR8" s="171"/>
      <c r="MXS8" s="171"/>
      <c r="MXT8" s="171"/>
      <c r="MXU8" s="171"/>
      <c r="MXV8" s="171"/>
      <c r="MXW8" s="171"/>
      <c r="MXX8" s="171"/>
      <c r="MXY8" s="171"/>
      <c r="MXZ8" s="171"/>
      <c r="MYA8" s="171"/>
      <c r="MYB8" s="171"/>
      <c r="MYC8" s="171"/>
      <c r="MYD8" s="171"/>
      <c r="MYE8" s="171"/>
      <c r="MYF8" s="171"/>
      <c r="MYG8" s="171"/>
      <c r="MYH8" s="171"/>
      <c r="MYI8" s="171"/>
      <c r="MYJ8" s="171"/>
      <c r="MYK8" s="171"/>
      <c r="MYL8" s="171"/>
      <c r="MYM8" s="171"/>
      <c r="MYN8" s="171"/>
      <c r="MYO8" s="171"/>
      <c r="MYP8" s="171"/>
      <c r="MYQ8" s="171"/>
      <c r="MYR8" s="171"/>
      <c r="MYS8" s="171"/>
      <c r="MYT8" s="171"/>
      <c r="MYU8" s="171"/>
      <c r="MYV8" s="171"/>
      <c r="MYW8" s="171"/>
      <c r="MYX8" s="171"/>
      <c r="MYY8" s="171"/>
      <c r="MYZ8" s="171"/>
      <c r="MZA8" s="171"/>
      <c r="MZB8" s="171"/>
      <c r="MZC8" s="171"/>
      <c r="MZD8" s="171"/>
      <c r="MZE8" s="171"/>
      <c r="MZF8" s="171"/>
      <c r="MZG8" s="171"/>
      <c r="MZH8" s="171"/>
      <c r="MZI8" s="171"/>
      <c r="MZJ8" s="171"/>
      <c r="MZK8" s="171"/>
      <c r="MZL8" s="171"/>
      <c r="MZM8" s="171"/>
      <c r="MZN8" s="171"/>
      <c r="MZO8" s="171"/>
      <c r="MZP8" s="171"/>
      <c r="MZQ8" s="171"/>
      <c r="MZR8" s="171"/>
      <c r="MZS8" s="171"/>
      <c r="MZT8" s="171"/>
      <c r="MZU8" s="171"/>
      <c r="MZV8" s="171"/>
      <c r="MZW8" s="171"/>
      <c r="MZX8" s="171"/>
      <c r="MZY8" s="171"/>
      <c r="MZZ8" s="171"/>
      <c r="NAA8" s="171"/>
      <c r="NAB8" s="171"/>
      <c r="NAC8" s="171"/>
      <c r="NAD8" s="171"/>
      <c r="NAE8" s="171"/>
      <c r="NAF8" s="171"/>
      <c r="NAG8" s="171"/>
      <c r="NAH8" s="171"/>
      <c r="NAI8" s="171"/>
      <c r="NAJ8" s="171"/>
      <c r="NAK8" s="171"/>
      <c r="NAL8" s="171"/>
      <c r="NAM8" s="171"/>
      <c r="NAN8" s="171"/>
      <c r="NAO8" s="171"/>
      <c r="NAP8" s="171"/>
      <c r="NAQ8" s="171"/>
      <c r="NAR8" s="171"/>
      <c r="NAS8" s="171"/>
      <c r="NAT8" s="171"/>
      <c r="NAU8" s="171"/>
      <c r="NAV8" s="171"/>
      <c r="NAW8" s="171"/>
      <c r="NAX8" s="171"/>
      <c r="NAY8" s="171"/>
      <c r="NAZ8" s="171"/>
      <c r="NBA8" s="171"/>
      <c r="NBB8" s="171"/>
      <c r="NBC8" s="171"/>
      <c r="NBD8" s="171"/>
      <c r="NBE8" s="171"/>
      <c r="NBF8" s="171"/>
      <c r="NBG8" s="171"/>
      <c r="NBH8" s="171"/>
      <c r="NBI8" s="171"/>
      <c r="NBJ8" s="171"/>
      <c r="NBK8" s="171"/>
      <c r="NBL8" s="171"/>
      <c r="NBM8" s="171"/>
      <c r="NBN8" s="171"/>
      <c r="NBO8" s="171"/>
      <c r="NBP8" s="171"/>
      <c r="NBQ8" s="171"/>
      <c r="NBR8" s="171"/>
      <c r="NBS8" s="171"/>
      <c r="NBT8" s="171"/>
      <c r="NBU8" s="171"/>
      <c r="NBV8" s="171"/>
      <c r="NBW8" s="171"/>
      <c r="NBX8" s="171"/>
      <c r="NBY8" s="171"/>
      <c r="NBZ8" s="171"/>
      <c r="NCA8" s="171"/>
      <c r="NCB8" s="171"/>
      <c r="NCC8" s="171"/>
      <c r="NCD8" s="171"/>
      <c r="NCE8" s="171"/>
      <c r="NCF8" s="171"/>
      <c r="NCG8" s="171"/>
      <c r="NCH8" s="171"/>
      <c r="NCI8" s="171"/>
      <c r="NCJ8" s="171"/>
      <c r="NCK8" s="171"/>
      <c r="NCL8" s="171"/>
      <c r="NCM8" s="171"/>
      <c r="NCN8" s="171"/>
      <c r="NCO8" s="171"/>
      <c r="NCP8" s="171"/>
      <c r="NCQ8" s="171"/>
      <c r="NCR8" s="171"/>
      <c r="NCS8" s="171"/>
      <c r="NCT8" s="171"/>
      <c r="NCU8" s="171"/>
      <c r="NCV8" s="171"/>
      <c r="NCW8" s="171"/>
      <c r="NCX8" s="171"/>
      <c r="NCY8" s="171"/>
      <c r="NCZ8" s="171"/>
      <c r="NDA8" s="171"/>
      <c r="NDB8" s="171"/>
      <c r="NDC8" s="171"/>
      <c r="NDD8" s="171"/>
      <c r="NDE8" s="171"/>
      <c r="NDF8" s="171"/>
      <c r="NDG8" s="171"/>
      <c r="NDH8" s="171"/>
      <c r="NDI8" s="171"/>
      <c r="NDJ8" s="171"/>
      <c r="NDK8" s="171"/>
      <c r="NDL8" s="171"/>
      <c r="NDM8" s="171"/>
      <c r="NDN8" s="171"/>
      <c r="NDO8" s="171"/>
      <c r="NDP8" s="171"/>
      <c r="NDQ8" s="171"/>
      <c r="NDR8" s="171"/>
      <c r="NDS8" s="171"/>
      <c r="NDT8" s="171"/>
      <c r="NDU8" s="171"/>
      <c r="NDV8" s="171"/>
      <c r="NDW8" s="171"/>
      <c r="NDX8" s="171"/>
      <c r="NDY8" s="171"/>
      <c r="NDZ8" s="171"/>
      <c r="NEA8" s="171"/>
      <c r="NEB8" s="171"/>
      <c r="NEC8" s="171"/>
      <c r="NED8" s="171"/>
      <c r="NEE8" s="171"/>
      <c r="NEF8" s="171"/>
      <c r="NEG8" s="171"/>
      <c r="NEH8" s="171"/>
      <c r="NEI8" s="171"/>
      <c r="NEJ8" s="171"/>
      <c r="NEK8" s="171"/>
      <c r="NEL8" s="171"/>
      <c r="NEM8" s="171"/>
      <c r="NEN8" s="171"/>
      <c r="NEO8" s="171"/>
      <c r="NEP8" s="171"/>
      <c r="NEQ8" s="171"/>
      <c r="NER8" s="171"/>
      <c r="NES8" s="171"/>
      <c r="NET8" s="171"/>
      <c r="NEU8" s="171"/>
      <c r="NEV8" s="171"/>
      <c r="NEW8" s="171"/>
      <c r="NEX8" s="171"/>
      <c r="NEY8" s="171"/>
      <c r="NEZ8" s="171"/>
      <c r="NFA8" s="171"/>
      <c r="NFB8" s="171"/>
      <c r="NFC8" s="171"/>
      <c r="NFD8" s="171"/>
      <c r="NFE8" s="171"/>
      <c r="NFF8" s="171"/>
      <c r="NFG8" s="171"/>
      <c r="NFH8" s="171"/>
      <c r="NFI8" s="171"/>
      <c r="NFJ8" s="171"/>
      <c r="NFK8" s="171"/>
      <c r="NFL8" s="171"/>
      <c r="NFM8" s="171"/>
      <c r="NFN8" s="171"/>
      <c r="NFO8" s="171"/>
      <c r="NFP8" s="171"/>
      <c r="NFQ8" s="171"/>
      <c r="NFR8" s="171"/>
      <c r="NFS8" s="171"/>
      <c r="NFT8" s="171"/>
      <c r="NFU8" s="171"/>
      <c r="NFV8" s="171"/>
      <c r="NFW8" s="171"/>
      <c r="NFX8" s="171"/>
      <c r="NFY8" s="171"/>
      <c r="NFZ8" s="171"/>
      <c r="NGA8" s="171"/>
      <c r="NGB8" s="171"/>
      <c r="NGC8" s="171"/>
      <c r="NGD8" s="171"/>
      <c r="NGE8" s="171"/>
      <c r="NGF8" s="171"/>
      <c r="NGG8" s="171"/>
      <c r="NGH8" s="171"/>
      <c r="NGI8" s="171"/>
      <c r="NGJ8" s="171"/>
      <c r="NGK8" s="171"/>
      <c r="NGL8" s="171"/>
      <c r="NGM8" s="171"/>
      <c r="NGN8" s="171"/>
      <c r="NGO8" s="171"/>
      <c r="NGP8" s="171"/>
      <c r="NGQ8" s="171"/>
      <c r="NGR8" s="171"/>
      <c r="NGS8" s="171"/>
      <c r="NGT8" s="171"/>
      <c r="NGU8" s="171"/>
      <c r="NGV8" s="171"/>
      <c r="NGW8" s="171"/>
      <c r="NGX8" s="171"/>
      <c r="NGY8" s="171"/>
      <c r="NGZ8" s="171"/>
      <c r="NHA8" s="171"/>
      <c r="NHB8" s="171"/>
      <c r="NHC8" s="171"/>
      <c r="NHD8" s="171"/>
      <c r="NHE8" s="171"/>
      <c r="NHF8" s="171"/>
      <c r="NHG8" s="171"/>
      <c r="NHH8" s="171"/>
      <c r="NHI8" s="171"/>
      <c r="NHJ8" s="171"/>
      <c r="NHK8" s="171"/>
      <c r="NHL8" s="171"/>
      <c r="NHM8" s="171"/>
      <c r="NHN8" s="171"/>
      <c r="NHO8" s="171"/>
      <c r="NHP8" s="171"/>
      <c r="NHQ8" s="171"/>
      <c r="NHR8" s="171"/>
      <c r="NHS8" s="171"/>
      <c r="NHT8" s="171"/>
      <c r="NHU8" s="171"/>
      <c r="NHV8" s="171"/>
      <c r="NHW8" s="171"/>
      <c r="NHX8" s="171"/>
      <c r="NHY8" s="171"/>
      <c r="NHZ8" s="171"/>
      <c r="NIA8" s="171"/>
      <c r="NIB8" s="171"/>
      <c r="NIC8" s="171"/>
      <c r="NID8" s="171"/>
      <c r="NIE8" s="171"/>
      <c r="NIF8" s="171"/>
      <c r="NIG8" s="171"/>
      <c r="NIH8" s="171"/>
      <c r="NII8" s="171"/>
      <c r="NIJ8" s="171"/>
      <c r="NIK8" s="171"/>
      <c r="NIL8" s="171"/>
      <c r="NIM8" s="171"/>
      <c r="NIN8" s="171"/>
      <c r="NIO8" s="171"/>
      <c r="NIP8" s="171"/>
      <c r="NIQ8" s="171"/>
      <c r="NIR8" s="171"/>
      <c r="NIS8" s="171"/>
      <c r="NIT8" s="171"/>
      <c r="NIU8" s="171"/>
      <c r="NIV8" s="171"/>
      <c r="NIW8" s="171"/>
      <c r="NIX8" s="171"/>
      <c r="NIY8" s="171"/>
      <c r="NIZ8" s="171"/>
      <c r="NJA8" s="171"/>
      <c r="NJB8" s="171"/>
      <c r="NJC8" s="171"/>
      <c r="NJD8" s="171"/>
      <c r="NJE8" s="171"/>
      <c r="NJF8" s="171"/>
      <c r="NJG8" s="171"/>
      <c r="NJH8" s="171"/>
      <c r="NJI8" s="171"/>
      <c r="NJJ8" s="171"/>
      <c r="NJK8" s="171"/>
      <c r="NJL8" s="171"/>
      <c r="NJM8" s="171"/>
      <c r="NJN8" s="171"/>
      <c r="NJO8" s="171"/>
      <c r="NJP8" s="171"/>
      <c r="NJQ8" s="171"/>
      <c r="NJR8" s="171"/>
      <c r="NJS8" s="171"/>
      <c r="NJT8" s="171"/>
      <c r="NJU8" s="171"/>
      <c r="NJV8" s="171"/>
      <c r="NJW8" s="171"/>
      <c r="NJX8" s="171"/>
      <c r="NJY8" s="171"/>
      <c r="NJZ8" s="171"/>
      <c r="NKA8" s="171"/>
      <c r="NKB8" s="171"/>
      <c r="NKC8" s="171"/>
      <c r="NKD8" s="171"/>
      <c r="NKE8" s="171"/>
      <c r="NKF8" s="171"/>
      <c r="NKG8" s="171"/>
      <c r="NKH8" s="171"/>
      <c r="NKI8" s="171"/>
      <c r="NKJ8" s="171"/>
      <c r="NKK8" s="171"/>
      <c r="NKL8" s="171"/>
      <c r="NKM8" s="171"/>
      <c r="NKN8" s="171"/>
      <c r="NKO8" s="171"/>
      <c r="NKP8" s="171"/>
      <c r="NKQ8" s="171"/>
      <c r="NKR8" s="171"/>
      <c r="NKS8" s="171"/>
      <c r="NKT8" s="171"/>
      <c r="NKU8" s="171"/>
      <c r="NKV8" s="171"/>
      <c r="NKW8" s="171"/>
      <c r="NKX8" s="171"/>
      <c r="NKY8" s="171"/>
      <c r="NKZ8" s="171"/>
      <c r="NLA8" s="171"/>
      <c r="NLB8" s="171"/>
      <c r="NLC8" s="171"/>
      <c r="NLD8" s="171"/>
      <c r="NLE8" s="171"/>
      <c r="NLF8" s="171"/>
      <c r="NLG8" s="171"/>
      <c r="NLH8" s="171"/>
      <c r="NLI8" s="171"/>
      <c r="NLJ8" s="171"/>
      <c r="NLK8" s="171"/>
      <c r="NLL8" s="171"/>
      <c r="NLM8" s="171"/>
      <c r="NLN8" s="171"/>
      <c r="NLO8" s="171"/>
      <c r="NLP8" s="171"/>
      <c r="NLQ8" s="171"/>
      <c r="NLR8" s="171"/>
      <c r="NLS8" s="171"/>
      <c r="NLT8" s="171"/>
      <c r="NLU8" s="171"/>
      <c r="NLV8" s="171"/>
      <c r="NLW8" s="171"/>
      <c r="NLX8" s="171"/>
      <c r="NLY8" s="171"/>
      <c r="NLZ8" s="171"/>
      <c r="NMA8" s="171"/>
      <c r="NMB8" s="171"/>
      <c r="NMC8" s="171"/>
      <c r="NMD8" s="171"/>
      <c r="NME8" s="171"/>
      <c r="NMF8" s="171"/>
      <c r="NMG8" s="171"/>
      <c r="NMH8" s="171"/>
      <c r="NMI8" s="171"/>
      <c r="NMJ8" s="171"/>
      <c r="NMK8" s="171"/>
      <c r="NML8" s="171"/>
      <c r="NMM8" s="171"/>
      <c r="NMN8" s="171"/>
      <c r="NMO8" s="171"/>
      <c r="NMP8" s="171"/>
      <c r="NMQ8" s="171"/>
      <c r="NMR8" s="171"/>
      <c r="NMS8" s="171"/>
      <c r="NMT8" s="171"/>
      <c r="NMU8" s="171"/>
      <c r="NMV8" s="171"/>
      <c r="NMW8" s="171"/>
      <c r="NMX8" s="171"/>
      <c r="NMY8" s="171"/>
      <c r="NMZ8" s="171"/>
      <c r="NNA8" s="171"/>
      <c r="NNB8" s="171"/>
      <c r="NNC8" s="171"/>
      <c r="NND8" s="171"/>
      <c r="NNE8" s="171"/>
      <c r="NNF8" s="171"/>
      <c r="NNG8" s="171"/>
      <c r="NNH8" s="171"/>
      <c r="NNI8" s="171"/>
      <c r="NNJ8" s="171"/>
      <c r="NNK8" s="171"/>
      <c r="NNL8" s="171"/>
      <c r="NNM8" s="171"/>
      <c r="NNN8" s="171"/>
      <c r="NNO8" s="171"/>
      <c r="NNP8" s="171"/>
      <c r="NNQ8" s="171"/>
      <c r="NNR8" s="171"/>
      <c r="NNS8" s="171"/>
      <c r="NNT8" s="171"/>
      <c r="NNU8" s="171"/>
      <c r="NNV8" s="171"/>
      <c r="NNW8" s="171"/>
      <c r="NNX8" s="171"/>
      <c r="NNY8" s="171"/>
      <c r="NNZ8" s="171"/>
      <c r="NOA8" s="171"/>
      <c r="NOB8" s="171"/>
      <c r="NOC8" s="171"/>
      <c r="NOD8" s="171"/>
      <c r="NOE8" s="171"/>
      <c r="NOF8" s="171"/>
      <c r="NOG8" s="171"/>
      <c r="NOH8" s="171"/>
      <c r="NOI8" s="171"/>
      <c r="NOJ8" s="171"/>
      <c r="NOK8" s="171"/>
      <c r="NOL8" s="171"/>
      <c r="NOM8" s="171"/>
      <c r="NON8" s="171"/>
      <c r="NOO8" s="171"/>
      <c r="NOP8" s="171"/>
      <c r="NOQ8" s="171"/>
      <c r="NOR8" s="171"/>
      <c r="NOS8" s="171"/>
      <c r="NOT8" s="171"/>
      <c r="NOU8" s="171"/>
      <c r="NOV8" s="171"/>
      <c r="NOW8" s="171"/>
      <c r="NOX8" s="171"/>
      <c r="NOY8" s="171"/>
      <c r="NOZ8" s="171"/>
      <c r="NPA8" s="171"/>
      <c r="NPB8" s="171"/>
      <c r="NPC8" s="171"/>
      <c r="NPD8" s="171"/>
      <c r="NPE8" s="171"/>
      <c r="NPF8" s="171"/>
      <c r="NPG8" s="171"/>
      <c r="NPH8" s="171"/>
      <c r="NPI8" s="171"/>
      <c r="NPJ8" s="171"/>
      <c r="NPK8" s="171"/>
      <c r="NPL8" s="171"/>
      <c r="NPM8" s="171"/>
      <c r="NPN8" s="171"/>
      <c r="NPO8" s="171"/>
      <c r="NPP8" s="171"/>
      <c r="NPQ8" s="171"/>
      <c r="NPR8" s="171"/>
      <c r="NPS8" s="171"/>
      <c r="NPT8" s="171"/>
      <c r="NPU8" s="171"/>
      <c r="NPV8" s="171"/>
      <c r="NPW8" s="171"/>
      <c r="NPX8" s="171"/>
      <c r="NPY8" s="171"/>
      <c r="NPZ8" s="171"/>
      <c r="NQA8" s="171"/>
      <c r="NQB8" s="171"/>
      <c r="NQC8" s="171"/>
      <c r="NQD8" s="171"/>
      <c r="NQE8" s="171"/>
      <c r="NQF8" s="171"/>
      <c r="NQG8" s="171"/>
      <c r="NQH8" s="171"/>
      <c r="NQI8" s="171"/>
      <c r="NQJ8" s="171"/>
      <c r="NQK8" s="171"/>
      <c r="NQL8" s="171"/>
      <c r="NQM8" s="171"/>
      <c r="NQN8" s="171"/>
      <c r="NQO8" s="171"/>
      <c r="NQP8" s="171"/>
      <c r="NQQ8" s="171"/>
      <c r="NQR8" s="171"/>
      <c r="NQS8" s="171"/>
      <c r="NQT8" s="171"/>
      <c r="NQU8" s="171"/>
      <c r="NQV8" s="171"/>
      <c r="NQW8" s="171"/>
      <c r="NQX8" s="171"/>
      <c r="NQY8" s="171"/>
      <c r="NQZ8" s="171"/>
      <c r="NRA8" s="171"/>
      <c r="NRB8" s="171"/>
      <c r="NRC8" s="171"/>
      <c r="NRD8" s="171"/>
      <c r="NRE8" s="171"/>
      <c r="NRF8" s="171"/>
      <c r="NRG8" s="171"/>
      <c r="NRH8" s="171"/>
      <c r="NRI8" s="171"/>
      <c r="NRJ8" s="171"/>
      <c r="NRK8" s="171"/>
      <c r="NRL8" s="171"/>
      <c r="NRM8" s="171"/>
      <c r="NRN8" s="171"/>
      <c r="NRO8" s="171"/>
      <c r="NRP8" s="171"/>
      <c r="NRQ8" s="171"/>
      <c r="NRR8" s="171"/>
      <c r="NRS8" s="171"/>
      <c r="NRT8" s="171"/>
      <c r="NRU8" s="171"/>
      <c r="NRV8" s="171"/>
      <c r="NRW8" s="171"/>
      <c r="NRX8" s="171"/>
      <c r="NRY8" s="171"/>
      <c r="NRZ8" s="171"/>
      <c r="NSA8" s="171"/>
      <c r="NSB8" s="171"/>
      <c r="NSC8" s="171"/>
      <c r="NSD8" s="171"/>
      <c r="NSE8" s="171"/>
      <c r="NSF8" s="171"/>
      <c r="NSG8" s="171"/>
      <c r="NSH8" s="171"/>
      <c r="NSI8" s="171"/>
      <c r="NSJ8" s="171"/>
      <c r="NSK8" s="171"/>
      <c r="NSL8" s="171"/>
      <c r="NSM8" s="171"/>
      <c r="NSN8" s="171"/>
      <c r="NSO8" s="171"/>
      <c r="NSP8" s="171"/>
      <c r="NSQ8" s="171"/>
      <c r="NSR8" s="171"/>
      <c r="NSS8" s="171"/>
      <c r="NST8" s="171"/>
      <c r="NSU8" s="171"/>
      <c r="NSV8" s="171"/>
      <c r="NSW8" s="171"/>
      <c r="NSX8" s="171"/>
      <c r="NSY8" s="171"/>
      <c r="NSZ8" s="171"/>
      <c r="NTA8" s="171"/>
      <c r="NTB8" s="171"/>
      <c r="NTC8" s="171"/>
      <c r="NTD8" s="171"/>
      <c r="NTE8" s="171"/>
      <c r="NTF8" s="171"/>
      <c r="NTG8" s="171"/>
      <c r="NTH8" s="171"/>
      <c r="NTI8" s="171"/>
      <c r="NTJ8" s="171"/>
      <c r="NTK8" s="171"/>
      <c r="NTL8" s="171"/>
      <c r="NTM8" s="171"/>
      <c r="NTN8" s="171"/>
      <c r="NTO8" s="171"/>
      <c r="NTP8" s="171"/>
      <c r="NTQ8" s="171"/>
      <c r="NTR8" s="171"/>
      <c r="NTS8" s="171"/>
      <c r="NTT8" s="171"/>
      <c r="NTU8" s="171"/>
      <c r="NTV8" s="171"/>
      <c r="NTW8" s="171"/>
      <c r="NTX8" s="171"/>
      <c r="NTY8" s="171"/>
      <c r="NTZ8" s="171"/>
      <c r="NUA8" s="171"/>
      <c r="NUB8" s="171"/>
      <c r="NUC8" s="171"/>
      <c r="NUD8" s="171"/>
      <c r="NUE8" s="171"/>
      <c r="NUF8" s="171"/>
      <c r="NUG8" s="171"/>
      <c r="NUH8" s="171"/>
      <c r="NUI8" s="171"/>
      <c r="NUJ8" s="171"/>
      <c r="NUK8" s="171"/>
      <c r="NUL8" s="171"/>
      <c r="NUM8" s="171"/>
      <c r="NUN8" s="171"/>
      <c r="NUO8" s="171"/>
      <c r="NUP8" s="171"/>
      <c r="NUQ8" s="171"/>
      <c r="NUR8" s="171"/>
      <c r="NUS8" s="171"/>
      <c r="NUT8" s="171"/>
      <c r="NUU8" s="171"/>
      <c r="NUV8" s="171"/>
      <c r="NUW8" s="171"/>
      <c r="NUX8" s="171"/>
      <c r="NUY8" s="171"/>
      <c r="NUZ8" s="171"/>
      <c r="NVA8" s="171"/>
      <c r="NVB8" s="171"/>
      <c r="NVC8" s="171"/>
      <c r="NVD8" s="171"/>
      <c r="NVE8" s="171"/>
      <c r="NVF8" s="171"/>
      <c r="NVG8" s="171"/>
      <c r="NVH8" s="171"/>
      <c r="NVI8" s="171"/>
      <c r="NVJ8" s="171"/>
      <c r="NVK8" s="171"/>
      <c r="NVL8" s="171"/>
      <c r="NVM8" s="171"/>
      <c r="NVN8" s="171"/>
      <c r="NVO8" s="171"/>
      <c r="NVP8" s="171"/>
      <c r="NVQ8" s="171"/>
      <c r="NVR8" s="171"/>
      <c r="NVS8" s="171"/>
      <c r="NVT8" s="171"/>
      <c r="NVU8" s="171"/>
      <c r="NVV8" s="171"/>
      <c r="NVW8" s="171"/>
      <c r="NVX8" s="171"/>
      <c r="NVY8" s="171"/>
      <c r="NVZ8" s="171"/>
      <c r="NWA8" s="171"/>
      <c r="NWB8" s="171"/>
      <c r="NWC8" s="171"/>
      <c r="NWD8" s="171"/>
      <c r="NWE8" s="171"/>
      <c r="NWF8" s="171"/>
      <c r="NWG8" s="171"/>
      <c r="NWH8" s="171"/>
      <c r="NWI8" s="171"/>
      <c r="NWJ8" s="171"/>
      <c r="NWK8" s="171"/>
      <c r="NWL8" s="171"/>
      <c r="NWM8" s="171"/>
      <c r="NWN8" s="171"/>
      <c r="NWO8" s="171"/>
      <c r="NWP8" s="171"/>
      <c r="NWQ8" s="171"/>
      <c r="NWR8" s="171"/>
      <c r="NWS8" s="171"/>
      <c r="NWT8" s="171"/>
      <c r="NWU8" s="171"/>
      <c r="NWV8" s="171"/>
      <c r="NWW8" s="171"/>
      <c r="NWX8" s="171"/>
      <c r="NWY8" s="171"/>
      <c r="NWZ8" s="171"/>
      <c r="NXA8" s="171"/>
      <c r="NXB8" s="171"/>
      <c r="NXC8" s="171"/>
      <c r="NXD8" s="171"/>
      <c r="NXE8" s="171"/>
      <c r="NXF8" s="171"/>
      <c r="NXG8" s="171"/>
      <c r="NXH8" s="171"/>
      <c r="NXI8" s="171"/>
      <c r="NXJ8" s="171"/>
      <c r="NXK8" s="171"/>
      <c r="NXL8" s="171"/>
      <c r="NXM8" s="171"/>
      <c r="NXN8" s="171"/>
      <c r="NXO8" s="171"/>
      <c r="NXP8" s="171"/>
      <c r="NXQ8" s="171"/>
      <c r="NXR8" s="171"/>
      <c r="NXS8" s="171"/>
      <c r="NXT8" s="171"/>
      <c r="NXU8" s="171"/>
      <c r="NXV8" s="171"/>
      <c r="NXW8" s="171"/>
      <c r="NXX8" s="171"/>
      <c r="NXY8" s="171"/>
      <c r="NXZ8" s="171"/>
      <c r="NYA8" s="171"/>
      <c r="NYB8" s="171"/>
      <c r="NYC8" s="171"/>
      <c r="NYD8" s="171"/>
      <c r="NYE8" s="171"/>
      <c r="NYF8" s="171"/>
      <c r="NYG8" s="171"/>
      <c r="NYH8" s="171"/>
      <c r="NYI8" s="171"/>
      <c r="NYJ8" s="171"/>
      <c r="NYK8" s="171"/>
      <c r="NYL8" s="171"/>
      <c r="NYM8" s="171"/>
      <c r="NYN8" s="171"/>
      <c r="NYO8" s="171"/>
      <c r="NYP8" s="171"/>
      <c r="NYQ8" s="171"/>
      <c r="NYR8" s="171"/>
      <c r="NYS8" s="171"/>
      <c r="NYT8" s="171"/>
      <c r="NYU8" s="171"/>
      <c r="NYV8" s="171"/>
      <c r="NYW8" s="171"/>
      <c r="NYX8" s="171"/>
      <c r="NYY8" s="171"/>
      <c r="NYZ8" s="171"/>
      <c r="NZA8" s="171"/>
      <c r="NZB8" s="171"/>
      <c r="NZC8" s="171"/>
      <c r="NZD8" s="171"/>
      <c r="NZE8" s="171"/>
      <c r="NZF8" s="171"/>
      <c r="NZG8" s="171"/>
      <c r="NZH8" s="171"/>
      <c r="NZI8" s="171"/>
      <c r="NZJ8" s="171"/>
      <c r="NZK8" s="171"/>
      <c r="NZL8" s="171"/>
      <c r="NZM8" s="171"/>
      <c r="NZN8" s="171"/>
      <c r="NZO8" s="171"/>
      <c r="NZP8" s="171"/>
      <c r="NZQ8" s="171"/>
      <c r="NZR8" s="171"/>
      <c r="NZS8" s="171"/>
      <c r="NZT8" s="171"/>
      <c r="NZU8" s="171"/>
      <c r="NZV8" s="171"/>
      <c r="NZW8" s="171"/>
      <c r="NZX8" s="171"/>
      <c r="NZY8" s="171"/>
      <c r="NZZ8" s="171"/>
      <c r="OAA8" s="171"/>
      <c r="OAB8" s="171"/>
      <c r="OAC8" s="171"/>
      <c r="OAD8" s="171"/>
      <c r="OAE8" s="171"/>
      <c r="OAF8" s="171"/>
      <c r="OAG8" s="171"/>
      <c r="OAH8" s="171"/>
      <c r="OAI8" s="171"/>
      <c r="OAJ8" s="171"/>
      <c r="OAK8" s="171"/>
      <c r="OAL8" s="171"/>
      <c r="OAM8" s="171"/>
      <c r="OAN8" s="171"/>
      <c r="OAO8" s="171"/>
      <c r="OAP8" s="171"/>
      <c r="OAQ8" s="171"/>
      <c r="OAR8" s="171"/>
      <c r="OAS8" s="171"/>
      <c r="OAT8" s="171"/>
      <c r="OAU8" s="171"/>
      <c r="OAV8" s="171"/>
      <c r="OAW8" s="171"/>
      <c r="OAX8" s="171"/>
      <c r="OAY8" s="171"/>
      <c r="OAZ8" s="171"/>
      <c r="OBA8" s="171"/>
      <c r="OBB8" s="171"/>
      <c r="OBC8" s="171"/>
      <c r="OBD8" s="171"/>
      <c r="OBE8" s="171"/>
      <c r="OBF8" s="171"/>
      <c r="OBG8" s="171"/>
      <c r="OBH8" s="171"/>
      <c r="OBI8" s="171"/>
      <c r="OBJ8" s="171"/>
      <c r="OBK8" s="171"/>
      <c r="OBL8" s="171"/>
      <c r="OBM8" s="171"/>
      <c r="OBN8" s="171"/>
      <c r="OBO8" s="171"/>
      <c r="OBP8" s="171"/>
      <c r="OBQ8" s="171"/>
      <c r="OBR8" s="171"/>
      <c r="OBS8" s="171"/>
      <c r="OBT8" s="171"/>
      <c r="OBU8" s="171"/>
      <c r="OBV8" s="171"/>
      <c r="OBW8" s="171"/>
      <c r="OBX8" s="171"/>
      <c r="OBY8" s="171"/>
      <c r="OBZ8" s="171"/>
      <c r="OCA8" s="171"/>
      <c r="OCB8" s="171"/>
      <c r="OCC8" s="171"/>
      <c r="OCD8" s="171"/>
      <c r="OCE8" s="171"/>
      <c r="OCF8" s="171"/>
      <c r="OCG8" s="171"/>
      <c r="OCH8" s="171"/>
      <c r="OCI8" s="171"/>
      <c r="OCJ8" s="171"/>
      <c r="OCK8" s="171"/>
      <c r="OCL8" s="171"/>
      <c r="OCM8" s="171"/>
      <c r="OCN8" s="171"/>
      <c r="OCO8" s="171"/>
      <c r="OCP8" s="171"/>
      <c r="OCQ8" s="171"/>
      <c r="OCR8" s="171"/>
      <c r="OCS8" s="171"/>
      <c r="OCT8" s="171"/>
      <c r="OCU8" s="171"/>
      <c r="OCV8" s="171"/>
      <c r="OCW8" s="171"/>
      <c r="OCX8" s="171"/>
      <c r="OCY8" s="171"/>
      <c r="OCZ8" s="171"/>
      <c r="ODA8" s="171"/>
      <c r="ODB8" s="171"/>
      <c r="ODC8" s="171"/>
      <c r="ODD8" s="171"/>
      <c r="ODE8" s="171"/>
      <c r="ODF8" s="171"/>
      <c r="ODG8" s="171"/>
      <c r="ODH8" s="171"/>
      <c r="ODI8" s="171"/>
      <c r="ODJ8" s="171"/>
      <c r="ODK8" s="171"/>
      <c r="ODL8" s="171"/>
      <c r="ODM8" s="171"/>
      <c r="ODN8" s="171"/>
      <c r="ODO8" s="171"/>
      <c r="ODP8" s="171"/>
      <c r="ODQ8" s="171"/>
      <c r="ODR8" s="171"/>
      <c r="ODS8" s="171"/>
      <c r="ODT8" s="171"/>
      <c r="ODU8" s="171"/>
      <c r="ODV8" s="171"/>
      <c r="ODW8" s="171"/>
      <c r="ODX8" s="171"/>
      <c r="ODY8" s="171"/>
      <c r="ODZ8" s="171"/>
      <c r="OEA8" s="171"/>
      <c r="OEB8" s="171"/>
      <c r="OEC8" s="171"/>
      <c r="OED8" s="171"/>
      <c r="OEE8" s="171"/>
      <c r="OEF8" s="171"/>
      <c r="OEG8" s="171"/>
      <c r="OEH8" s="171"/>
      <c r="OEI8" s="171"/>
      <c r="OEJ8" s="171"/>
      <c r="OEK8" s="171"/>
      <c r="OEL8" s="171"/>
      <c r="OEM8" s="171"/>
      <c r="OEN8" s="171"/>
      <c r="OEO8" s="171"/>
      <c r="OEP8" s="171"/>
      <c r="OEQ8" s="171"/>
      <c r="OER8" s="171"/>
      <c r="OES8" s="171"/>
      <c r="OET8" s="171"/>
      <c r="OEU8" s="171"/>
      <c r="OEV8" s="171"/>
      <c r="OEW8" s="171"/>
      <c r="OEX8" s="171"/>
      <c r="OEY8" s="171"/>
      <c r="OEZ8" s="171"/>
      <c r="OFA8" s="171"/>
      <c r="OFB8" s="171"/>
      <c r="OFC8" s="171"/>
      <c r="OFD8" s="171"/>
      <c r="OFE8" s="171"/>
      <c r="OFF8" s="171"/>
      <c r="OFG8" s="171"/>
      <c r="OFH8" s="171"/>
      <c r="OFI8" s="171"/>
      <c r="OFJ8" s="171"/>
      <c r="OFK8" s="171"/>
      <c r="OFL8" s="171"/>
      <c r="OFM8" s="171"/>
      <c r="OFN8" s="171"/>
      <c r="OFO8" s="171"/>
      <c r="OFP8" s="171"/>
      <c r="OFQ8" s="171"/>
      <c r="OFR8" s="171"/>
      <c r="OFS8" s="171"/>
      <c r="OFT8" s="171"/>
      <c r="OFU8" s="171"/>
      <c r="OFV8" s="171"/>
      <c r="OFW8" s="171"/>
      <c r="OFX8" s="171"/>
      <c r="OFY8" s="171"/>
      <c r="OFZ8" s="171"/>
      <c r="OGA8" s="171"/>
      <c r="OGB8" s="171"/>
      <c r="OGC8" s="171"/>
      <c r="OGD8" s="171"/>
      <c r="OGE8" s="171"/>
      <c r="OGF8" s="171"/>
      <c r="OGG8" s="171"/>
      <c r="OGH8" s="171"/>
      <c r="OGI8" s="171"/>
      <c r="OGJ8" s="171"/>
      <c r="OGK8" s="171"/>
      <c r="OGL8" s="171"/>
      <c r="OGM8" s="171"/>
      <c r="OGN8" s="171"/>
      <c r="OGO8" s="171"/>
      <c r="OGP8" s="171"/>
      <c r="OGQ8" s="171"/>
      <c r="OGR8" s="171"/>
      <c r="OGS8" s="171"/>
      <c r="OGT8" s="171"/>
      <c r="OGU8" s="171"/>
      <c r="OGV8" s="171"/>
      <c r="OGW8" s="171"/>
      <c r="OGX8" s="171"/>
      <c r="OGY8" s="171"/>
      <c r="OGZ8" s="171"/>
      <c r="OHA8" s="171"/>
      <c r="OHB8" s="171"/>
      <c r="OHC8" s="171"/>
      <c r="OHD8" s="171"/>
      <c r="OHE8" s="171"/>
      <c r="OHF8" s="171"/>
      <c r="OHG8" s="171"/>
      <c r="OHH8" s="171"/>
      <c r="OHI8" s="171"/>
      <c r="OHJ8" s="171"/>
      <c r="OHK8" s="171"/>
      <c r="OHL8" s="171"/>
      <c r="OHM8" s="171"/>
      <c r="OHN8" s="171"/>
      <c r="OHO8" s="171"/>
      <c r="OHP8" s="171"/>
      <c r="OHQ8" s="171"/>
      <c r="OHR8" s="171"/>
      <c r="OHS8" s="171"/>
      <c r="OHT8" s="171"/>
      <c r="OHU8" s="171"/>
      <c r="OHV8" s="171"/>
      <c r="OHW8" s="171"/>
      <c r="OHX8" s="171"/>
      <c r="OHY8" s="171"/>
      <c r="OHZ8" s="171"/>
      <c r="OIA8" s="171"/>
      <c r="OIB8" s="171"/>
      <c r="OIC8" s="171"/>
      <c r="OID8" s="171"/>
      <c r="OIE8" s="171"/>
      <c r="OIF8" s="171"/>
      <c r="OIG8" s="171"/>
      <c r="OIH8" s="171"/>
      <c r="OII8" s="171"/>
      <c r="OIJ8" s="171"/>
      <c r="OIK8" s="171"/>
      <c r="OIL8" s="171"/>
      <c r="OIM8" s="171"/>
      <c r="OIN8" s="171"/>
      <c r="OIO8" s="171"/>
      <c r="OIP8" s="171"/>
      <c r="OIQ8" s="171"/>
      <c r="OIR8" s="171"/>
      <c r="OIS8" s="171"/>
      <c r="OIT8" s="171"/>
      <c r="OIU8" s="171"/>
      <c r="OIV8" s="171"/>
      <c r="OIW8" s="171"/>
      <c r="OIX8" s="171"/>
      <c r="OIY8" s="171"/>
      <c r="OIZ8" s="171"/>
      <c r="OJA8" s="171"/>
      <c r="OJB8" s="171"/>
      <c r="OJC8" s="171"/>
      <c r="OJD8" s="171"/>
      <c r="OJE8" s="171"/>
      <c r="OJF8" s="171"/>
      <c r="OJG8" s="171"/>
      <c r="OJH8" s="171"/>
      <c r="OJI8" s="171"/>
      <c r="OJJ8" s="171"/>
      <c r="OJK8" s="171"/>
      <c r="OJL8" s="171"/>
      <c r="OJM8" s="171"/>
      <c r="OJN8" s="171"/>
      <c r="OJO8" s="171"/>
      <c r="OJP8" s="171"/>
      <c r="OJQ8" s="171"/>
      <c r="OJR8" s="171"/>
      <c r="OJS8" s="171"/>
      <c r="OJT8" s="171"/>
      <c r="OJU8" s="171"/>
      <c r="OJV8" s="171"/>
      <c r="OJW8" s="171"/>
      <c r="OJX8" s="171"/>
      <c r="OJY8" s="171"/>
      <c r="OJZ8" s="171"/>
      <c r="OKA8" s="171"/>
      <c r="OKB8" s="171"/>
      <c r="OKC8" s="171"/>
      <c r="OKD8" s="171"/>
      <c r="OKE8" s="171"/>
      <c r="OKF8" s="171"/>
      <c r="OKG8" s="171"/>
      <c r="OKH8" s="171"/>
      <c r="OKI8" s="171"/>
      <c r="OKJ8" s="171"/>
      <c r="OKK8" s="171"/>
      <c r="OKL8" s="171"/>
      <c r="OKM8" s="171"/>
      <c r="OKN8" s="171"/>
      <c r="OKO8" s="171"/>
      <c r="OKP8" s="171"/>
      <c r="OKQ8" s="171"/>
      <c r="OKR8" s="171"/>
      <c r="OKS8" s="171"/>
      <c r="OKT8" s="171"/>
      <c r="OKU8" s="171"/>
      <c r="OKV8" s="171"/>
      <c r="OKW8" s="171"/>
      <c r="OKX8" s="171"/>
      <c r="OKY8" s="171"/>
      <c r="OKZ8" s="171"/>
      <c r="OLA8" s="171"/>
      <c r="OLB8" s="171"/>
      <c r="OLC8" s="171"/>
      <c r="OLD8" s="171"/>
      <c r="OLE8" s="171"/>
      <c r="OLF8" s="171"/>
      <c r="OLG8" s="171"/>
      <c r="OLH8" s="171"/>
      <c r="OLI8" s="171"/>
      <c r="OLJ8" s="171"/>
      <c r="OLK8" s="171"/>
      <c r="OLL8" s="171"/>
      <c r="OLM8" s="171"/>
      <c r="OLN8" s="171"/>
      <c r="OLO8" s="171"/>
      <c r="OLP8" s="171"/>
      <c r="OLQ8" s="171"/>
      <c r="OLR8" s="171"/>
      <c r="OLS8" s="171"/>
      <c r="OLT8" s="171"/>
      <c r="OLU8" s="171"/>
      <c r="OLV8" s="171"/>
      <c r="OLW8" s="171"/>
      <c r="OLX8" s="171"/>
      <c r="OLY8" s="171"/>
      <c r="OLZ8" s="171"/>
      <c r="OMA8" s="171"/>
      <c r="OMB8" s="171"/>
      <c r="OMC8" s="171"/>
      <c r="OMD8" s="171"/>
      <c r="OME8" s="171"/>
      <c r="OMF8" s="171"/>
      <c r="OMG8" s="171"/>
      <c r="OMH8" s="171"/>
      <c r="OMI8" s="171"/>
      <c r="OMJ8" s="171"/>
      <c r="OMK8" s="171"/>
      <c r="OML8" s="171"/>
      <c r="OMM8" s="171"/>
      <c r="OMN8" s="171"/>
      <c r="OMO8" s="171"/>
      <c r="OMP8" s="171"/>
      <c r="OMQ8" s="171"/>
      <c r="OMR8" s="171"/>
      <c r="OMS8" s="171"/>
      <c r="OMT8" s="171"/>
      <c r="OMU8" s="171"/>
      <c r="OMV8" s="171"/>
      <c r="OMW8" s="171"/>
      <c r="OMX8" s="171"/>
      <c r="OMY8" s="171"/>
      <c r="OMZ8" s="171"/>
      <c r="ONA8" s="171"/>
      <c r="ONB8" s="171"/>
      <c r="ONC8" s="171"/>
      <c r="OND8" s="171"/>
      <c r="ONE8" s="171"/>
      <c r="ONF8" s="171"/>
      <c r="ONG8" s="171"/>
      <c r="ONH8" s="171"/>
      <c r="ONI8" s="171"/>
      <c r="ONJ8" s="171"/>
      <c r="ONK8" s="171"/>
      <c r="ONL8" s="171"/>
      <c r="ONM8" s="171"/>
      <c r="ONN8" s="171"/>
      <c r="ONO8" s="171"/>
      <c r="ONP8" s="171"/>
      <c r="ONQ8" s="171"/>
      <c r="ONR8" s="171"/>
      <c r="ONS8" s="171"/>
      <c r="ONT8" s="171"/>
      <c r="ONU8" s="171"/>
      <c r="ONV8" s="171"/>
      <c r="ONW8" s="171"/>
      <c r="ONX8" s="171"/>
      <c r="ONY8" s="171"/>
      <c r="ONZ8" s="171"/>
      <c r="OOA8" s="171"/>
      <c r="OOB8" s="171"/>
      <c r="OOC8" s="171"/>
      <c r="OOD8" s="171"/>
      <c r="OOE8" s="171"/>
      <c r="OOF8" s="171"/>
      <c r="OOG8" s="171"/>
      <c r="OOH8" s="171"/>
      <c r="OOI8" s="171"/>
      <c r="OOJ8" s="171"/>
      <c r="OOK8" s="171"/>
      <c r="OOL8" s="171"/>
      <c r="OOM8" s="171"/>
      <c r="OON8" s="171"/>
      <c r="OOO8" s="171"/>
      <c r="OOP8" s="171"/>
      <c r="OOQ8" s="171"/>
      <c r="OOR8" s="171"/>
      <c r="OOS8" s="171"/>
      <c r="OOT8" s="171"/>
      <c r="OOU8" s="171"/>
      <c r="OOV8" s="171"/>
      <c r="OOW8" s="171"/>
      <c r="OOX8" s="171"/>
      <c r="OOY8" s="171"/>
      <c r="OOZ8" s="171"/>
      <c r="OPA8" s="171"/>
      <c r="OPB8" s="171"/>
      <c r="OPC8" s="171"/>
      <c r="OPD8" s="171"/>
      <c r="OPE8" s="171"/>
      <c r="OPF8" s="171"/>
      <c r="OPG8" s="171"/>
      <c r="OPH8" s="171"/>
      <c r="OPI8" s="171"/>
      <c r="OPJ8" s="171"/>
      <c r="OPK8" s="171"/>
      <c r="OPL8" s="171"/>
      <c r="OPM8" s="171"/>
      <c r="OPN8" s="171"/>
      <c r="OPO8" s="171"/>
      <c r="OPP8" s="171"/>
      <c r="OPQ8" s="171"/>
      <c r="OPR8" s="171"/>
      <c r="OPS8" s="171"/>
      <c r="OPT8" s="171"/>
      <c r="OPU8" s="171"/>
      <c r="OPV8" s="171"/>
      <c r="OPW8" s="171"/>
      <c r="OPX8" s="171"/>
      <c r="OPY8" s="171"/>
      <c r="OPZ8" s="171"/>
      <c r="OQA8" s="171"/>
      <c r="OQB8" s="171"/>
      <c r="OQC8" s="171"/>
      <c r="OQD8" s="171"/>
      <c r="OQE8" s="171"/>
      <c r="OQF8" s="171"/>
      <c r="OQG8" s="171"/>
      <c r="OQH8" s="171"/>
      <c r="OQI8" s="171"/>
      <c r="OQJ8" s="171"/>
      <c r="OQK8" s="171"/>
      <c r="OQL8" s="171"/>
      <c r="OQM8" s="171"/>
      <c r="OQN8" s="171"/>
      <c r="OQO8" s="171"/>
      <c r="OQP8" s="171"/>
      <c r="OQQ8" s="171"/>
      <c r="OQR8" s="171"/>
      <c r="OQS8" s="171"/>
      <c r="OQT8" s="171"/>
      <c r="OQU8" s="171"/>
      <c r="OQV8" s="171"/>
      <c r="OQW8" s="171"/>
      <c r="OQX8" s="171"/>
      <c r="OQY8" s="171"/>
      <c r="OQZ8" s="171"/>
      <c r="ORA8" s="171"/>
      <c r="ORB8" s="171"/>
      <c r="ORC8" s="171"/>
      <c r="ORD8" s="171"/>
      <c r="ORE8" s="171"/>
      <c r="ORF8" s="171"/>
      <c r="ORG8" s="171"/>
      <c r="ORH8" s="171"/>
      <c r="ORI8" s="171"/>
      <c r="ORJ8" s="171"/>
      <c r="ORK8" s="171"/>
      <c r="ORL8" s="171"/>
      <c r="ORM8" s="171"/>
      <c r="ORN8" s="171"/>
      <c r="ORO8" s="171"/>
      <c r="ORP8" s="171"/>
      <c r="ORQ8" s="171"/>
      <c r="ORR8" s="171"/>
      <c r="ORS8" s="171"/>
      <c r="ORT8" s="171"/>
      <c r="ORU8" s="171"/>
      <c r="ORV8" s="171"/>
      <c r="ORW8" s="171"/>
      <c r="ORX8" s="171"/>
      <c r="ORY8" s="171"/>
      <c r="ORZ8" s="171"/>
      <c r="OSA8" s="171"/>
      <c r="OSB8" s="171"/>
      <c r="OSC8" s="171"/>
      <c r="OSD8" s="171"/>
      <c r="OSE8" s="171"/>
      <c r="OSF8" s="171"/>
      <c r="OSG8" s="171"/>
      <c r="OSH8" s="171"/>
      <c r="OSI8" s="171"/>
      <c r="OSJ8" s="171"/>
      <c r="OSK8" s="171"/>
      <c r="OSL8" s="171"/>
      <c r="OSM8" s="171"/>
      <c r="OSN8" s="171"/>
      <c r="OSO8" s="171"/>
      <c r="OSP8" s="171"/>
      <c r="OSQ8" s="171"/>
      <c r="OSR8" s="171"/>
      <c r="OSS8" s="171"/>
      <c r="OST8" s="171"/>
      <c r="OSU8" s="171"/>
      <c r="OSV8" s="171"/>
      <c r="OSW8" s="171"/>
      <c r="OSX8" s="171"/>
      <c r="OSY8" s="171"/>
      <c r="OSZ8" s="171"/>
      <c r="OTA8" s="171"/>
      <c r="OTB8" s="171"/>
      <c r="OTC8" s="171"/>
      <c r="OTD8" s="171"/>
      <c r="OTE8" s="171"/>
      <c r="OTF8" s="171"/>
      <c r="OTG8" s="171"/>
      <c r="OTH8" s="171"/>
      <c r="OTI8" s="171"/>
      <c r="OTJ8" s="171"/>
      <c r="OTK8" s="171"/>
      <c r="OTL8" s="171"/>
      <c r="OTM8" s="171"/>
      <c r="OTN8" s="171"/>
      <c r="OTO8" s="171"/>
      <c r="OTP8" s="171"/>
      <c r="OTQ8" s="171"/>
      <c r="OTR8" s="171"/>
      <c r="OTS8" s="171"/>
      <c r="OTT8" s="171"/>
      <c r="OTU8" s="171"/>
      <c r="OTV8" s="171"/>
      <c r="OTW8" s="171"/>
      <c r="OTX8" s="171"/>
      <c r="OTY8" s="171"/>
      <c r="OTZ8" s="171"/>
      <c r="OUA8" s="171"/>
      <c r="OUB8" s="171"/>
      <c r="OUC8" s="171"/>
      <c r="OUD8" s="171"/>
      <c r="OUE8" s="171"/>
      <c r="OUF8" s="171"/>
      <c r="OUG8" s="171"/>
      <c r="OUH8" s="171"/>
      <c r="OUI8" s="171"/>
      <c r="OUJ8" s="171"/>
      <c r="OUK8" s="171"/>
      <c r="OUL8" s="171"/>
      <c r="OUM8" s="171"/>
      <c r="OUN8" s="171"/>
      <c r="OUO8" s="171"/>
      <c r="OUP8" s="171"/>
      <c r="OUQ8" s="171"/>
      <c r="OUR8" s="171"/>
      <c r="OUS8" s="171"/>
      <c r="OUT8" s="171"/>
      <c r="OUU8" s="171"/>
      <c r="OUV8" s="171"/>
      <c r="OUW8" s="171"/>
      <c r="OUX8" s="171"/>
      <c r="OUY8" s="171"/>
      <c r="OUZ8" s="171"/>
      <c r="OVA8" s="171"/>
      <c r="OVB8" s="171"/>
      <c r="OVC8" s="171"/>
      <c r="OVD8" s="171"/>
      <c r="OVE8" s="171"/>
      <c r="OVF8" s="171"/>
      <c r="OVG8" s="171"/>
      <c r="OVH8" s="171"/>
      <c r="OVI8" s="171"/>
      <c r="OVJ8" s="171"/>
      <c r="OVK8" s="171"/>
      <c r="OVL8" s="171"/>
      <c r="OVM8" s="171"/>
      <c r="OVN8" s="171"/>
      <c r="OVO8" s="171"/>
      <c r="OVP8" s="171"/>
      <c r="OVQ8" s="171"/>
      <c r="OVR8" s="171"/>
      <c r="OVS8" s="171"/>
      <c r="OVT8" s="171"/>
      <c r="OVU8" s="171"/>
      <c r="OVV8" s="171"/>
      <c r="OVW8" s="171"/>
      <c r="OVX8" s="171"/>
      <c r="OVY8" s="171"/>
      <c r="OVZ8" s="171"/>
      <c r="OWA8" s="171"/>
      <c r="OWB8" s="171"/>
      <c r="OWC8" s="171"/>
      <c r="OWD8" s="171"/>
      <c r="OWE8" s="171"/>
      <c r="OWF8" s="171"/>
      <c r="OWG8" s="171"/>
      <c r="OWH8" s="171"/>
      <c r="OWI8" s="171"/>
      <c r="OWJ8" s="171"/>
      <c r="OWK8" s="171"/>
      <c r="OWL8" s="171"/>
      <c r="OWM8" s="171"/>
      <c r="OWN8" s="171"/>
      <c r="OWO8" s="171"/>
      <c r="OWP8" s="171"/>
      <c r="OWQ8" s="171"/>
      <c r="OWR8" s="171"/>
      <c r="OWS8" s="171"/>
      <c r="OWT8" s="171"/>
      <c r="OWU8" s="171"/>
      <c r="OWV8" s="171"/>
      <c r="OWW8" s="171"/>
      <c r="OWX8" s="171"/>
      <c r="OWY8" s="171"/>
      <c r="OWZ8" s="171"/>
      <c r="OXA8" s="171"/>
      <c r="OXB8" s="171"/>
      <c r="OXC8" s="171"/>
      <c r="OXD8" s="171"/>
      <c r="OXE8" s="171"/>
      <c r="OXF8" s="171"/>
      <c r="OXG8" s="171"/>
      <c r="OXH8" s="171"/>
      <c r="OXI8" s="171"/>
      <c r="OXJ8" s="171"/>
      <c r="OXK8" s="171"/>
      <c r="OXL8" s="171"/>
      <c r="OXM8" s="171"/>
      <c r="OXN8" s="171"/>
      <c r="OXO8" s="171"/>
      <c r="OXP8" s="171"/>
      <c r="OXQ8" s="171"/>
      <c r="OXR8" s="171"/>
      <c r="OXS8" s="171"/>
      <c r="OXT8" s="171"/>
      <c r="OXU8" s="171"/>
      <c r="OXV8" s="171"/>
      <c r="OXW8" s="171"/>
      <c r="OXX8" s="171"/>
      <c r="OXY8" s="171"/>
      <c r="OXZ8" s="171"/>
      <c r="OYA8" s="171"/>
      <c r="OYB8" s="171"/>
      <c r="OYC8" s="171"/>
      <c r="OYD8" s="171"/>
      <c r="OYE8" s="171"/>
      <c r="OYF8" s="171"/>
      <c r="OYG8" s="171"/>
      <c r="OYH8" s="171"/>
      <c r="OYI8" s="171"/>
      <c r="OYJ8" s="171"/>
      <c r="OYK8" s="171"/>
      <c r="OYL8" s="171"/>
      <c r="OYM8" s="171"/>
      <c r="OYN8" s="171"/>
      <c r="OYO8" s="171"/>
      <c r="OYP8" s="171"/>
      <c r="OYQ8" s="171"/>
      <c r="OYR8" s="171"/>
      <c r="OYS8" s="171"/>
      <c r="OYT8" s="171"/>
      <c r="OYU8" s="171"/>
      <c r="OYV8" s="171"/>
      <c r="OYW8" s="171"/>
      <c r="OYX8" s="171"/>
      <c r="OYY8" s="171"/>
      <c r="OYZ8" s="171"/>
      <c r="OZA8" s="171"/>
      <c r="OZB8" s="171"/>
      <c r="OZC8" s="171"/>
      <c r="OZD8" s="171"/>
      <c r="OZE8" s="171"/>
      <c r="OZF8" s="171"/>
      <c r="OZG8" s="171"/>
      <c r="OZH8" s="171"/>
      <c r="OZI8" s="171"/>
      <c r="OZJ8" s="171"/>
      <c r="OZK8" s="171"/>
      <c r="OZL8" s="171"/>
      <c r="OZM8" s="171"/>
      <c r="OZN8" s="171"/>
      <c r="OZO8" s="171"/>
      <c r="OZP8" s="171"/>
      <c r="OZQ8" s="171"/>
      <c r="OZR8" s="171"/>
      <c r="OZS8" s="171"/>
      <c r="OZT8" s="171"/>
      <c r="OZU8" s="171"/>
      <c r="OZV8" s="171"/>
      <c r="OZW8" s="171"/>
      <c r="OZX8" s="171"/>
      <c r="OZY8" s="171"/>
      <c r="OZZ8" s="171"/>
      <c r="PAA8" s="171"/>
      <c r="PAB8" s="171"/>
      <c r="PAC8" s="171"/>
      <c r="PAD8" s="171"/>
      <c r="PAE8" s="171"/>
      <c r="PAF8" s="171"/>
      <c r="PAG8" s="171"/>
      <c r="PAH8" s="171"/>
      <c r="PAI8" s="171"/>
      <c r="PAJ8" s="171"/>
      <c r="PAK8" s="171"/>
      <c r="PAL8" s="171"/>
      <c r="PAM8" s="171"/>
      <c r="PAN8" s="171"/>
      <c r="PAO8" s="171"/>
      <c r="PAP8" s="171"/>
      <c r="PAQ8" s="171"/>
      <c r="PAR8" s="171"/>
      <c r="PAS8" s="171"/>
      <c r="PAT8" s="171"/>
      <c r="PAU8" s="171"/>
      <c r="PAV8" s="171"/>
      <c r="PAW8" s="171"/>
      <c r="PAX8" s="171"/>
      <c r="PAY8" s="171"/>
      <c r="PAZ8" s="171"/>
      <c r="PBA8" s="171"/>
      <c r="PBB8" s="171"/>
      <c r="PBC8" s="171"/>
      <c r="PBD8" s="171"/>
      <c r="PBE8" s="171"/>
      <c r="PBF8" s="171"/>
      <c r="PBG8" s="171"/>
      <c r="PBH8" s="171"/>
      <c r="PBI8" s="171"/>
      <c r="PBJ8" s="171"/>
      <c r="PBK8" s="171"/>
      <c r="PBL8" s="171"/>
      <c r="PBM8" s="171"/>
      <c r="PBN8" s="171"/>
      <c r="PBO8" s="171"/>
      <c r="PBP8" s="171"/>
      <c r="PBQ8" s="171"/>
      <c r="PBR8" s="171"/>
      <c r="PBS8" s="171"/>
      <c r="PBT8" s="171"/>
      <c r="PBU8" s="171"/>
      <c r="PBV8" s="171"/>
      <c r="PBW8" s="171"/>
      <c r="PBX8" s="171"/>
      <c r="PBY8" s="171"/>
      <c r="PBZ8" s="171"/>
      <c r="PCA8" s="171"/>
      <c r="PCB8" s="171"/>
      <c r="PCC8" s="171"/>
      <c r="PCD8" s="171"/>
      <c r="PCE8" s="171"/>
      <c r="PCF8" s="171"/>
      <c r="PCG8" s="171"/>
      <c r="PCH8" s="171"/>
      <c r="PCI8" s="171"/>
      <c r="PCJ8" s="171"/>
      <c r="PCK8" s="171"/>
      <c r="PCL8" s="171"/>
      <c r="PCM8" s="171"/>
      <c r="PCN8" s="171"/>
      <c r="PCO8" s="171"/>
      <c r="PCP8" s="171"/>
      <c r="PCQ8" s="171"/>
      <c r="PCR8" s="171"/>
      <c r="PCS8" s="171"/>
      <c r="PCT8" s="171"/>
      <c r="PCU8" s="171"/>
      <c r="PCV8" s="171"/>
      <c r="PCW8" s="171"/>
      <c r="PCX8" s="171"/>
      <c r="PCY8" s="171"/>
      <c r="PCZ8" s="171"/>
      <c r="PDA8" s="171"/>
      <c r="PDB8" s="171"/>
      <c r="PDC8" s="171"/>
      <c r="PDD8" s="171"/>
      <c r="PDE8" s="171"/>
      <c r="PDF8" s="171"/>
      <c r="PDG8" s="171"/>
      <c r="PDH8" s="171"/>
      <c r="PDI8" s="171"/>
      <c r="PDJ8" s="171"/>
      <c r="PDK8" s="171"/>
      <c r="PDL8" s="171"/>
      <c r="PDM8" s="171"/>
      <c r="PDN8" s="171"/>
      <c r="PDO8" s="171"/>
      <c r="PDP8" s="171"/>
      <c r="PDQ8" s="171"/>
      <c r="PDR8" s="171"/>
      <c r="PDS8" s="171"/>
      <c r="PDT8" s="171"/>
      <c r="PDU8" s="171"/>
      <c r="PDV8" s="171"/>
      <c r="PDW8" s="171"/>
      <c r="PDX8" s="171"/>
      <c r="PDY8" s="171"/>
      <c r="PDZ8" s="171"/>
      <c r="PEA8" s="171"/>
      <c r="PEB8" s="171"/>
      <c r="PEC8" s="171"/>
      <c r="PED8" s="171"/>
      <c r="PEE8" s="171"/>
      <c r="PEF8" s="171"/>
      <c r="PEG8" s="171"/>
      <c r="PEH8" s="171"/>
      <c r="PEI8" s="171"/>
      <c r="PEJ8" s="171"/>
      <c r="PEK8" s="171"/>
      <c r="PEL8" s="171"/>
      <c r="PEM8" s="171"/>
      <c r="PEN8" s="171"/>
      <c r="PEO8" s="171"/>
      <c r="PEP8" s="171"/>
      <c r="PEQ8" s="171"/>
      <c r="PER8" s="171"/>
      <c r="PES8" s="171"/>
      <c r="PET8" s="171"/>
      <c r="PEU8" s="171"/>
      <c r="PEV8" s="171"/>
      <c r="PEW8" s="171"/>
      <c r="PEX8" s="171"/>
      <c r="PEY8" s="171"/>
      <c r="PEZ8" s="171"/>
      <c r="PFA8" s="171"/>
      <c r="PFB8" s="171"/>
      <c r="PFC8" s="171"/>
      <c r="PFD8" s="171"/>
      <c r="PFE8" s="171"/>
      <c r="PFF8" s="171"/>
      <c r="PFG8" s="171"/>
      <c r="PFH8" s="171"/>
      <c r="PFI8" s="171"/>
      <c r="PFJ8" s="171"/>
      <c r="PFK8" s="171"/>
      <c r="PFL8" s="171"/>
      <c r="PFM8" s="171"/>
      <c r="PFN8" s="171"/>
      <c r="PFO8" s="171"/>
      <c r="PFP8" s="171"/>
      <c r="PFQ8" s="171"/>
      <c r="PFR8" s="171"/>
      <c r="PFS8" s="171"/>
      <c r="PFT8" s="171"/>
      <c r="PFU8" s="171"/>
      <c r="PFV8" s="171"/>
      <c r="PFW8" s="171"/>
      <c r="PFX8" s="171"/>
      <c r="PFY8" s="171"/>
      <c r="PFZ8" s="171"/>
      <c r="PGA8" s="171"/>
      <c r="PGB8" s="171"/>
      <c r="PGC8" s="171"/>
      <c r="PGD8" s="171"/>
      <c r="PGE8" s="171"/>
      <c r="PGF8" s="171"/>
      <c r="PGG8" s="171"/>
      <c r="PGH8" s="171"/>
      <c r="PGI8" s="171"/>
      <c r="PGJ8" s="171"/>
      <c r="PGK8" s="171"/>
      <c r="PGL8" s="171"/>
      <c r="PGM8" s="171"/>
      <c r="PGN8" s="171"/>
      <c r="PGO8" s="171"/>
      <c r="PGP8" s="171"/>
      <c r="PGQ8" s="171"/>
      <c r="PGR8" s="171"/>
      <c r="PGS8" s="171"/>
      <c r="PGT8" s="171"/>
      <c r="PGU8" s="171"/>
      <c r="PGV8" s="171"/>
      <c r="PGW8" s="171"/>
      <c r="PGX8" s="171"/>
      <c r="PGY8" s="171"/>
      <c r="PGZ8" s="171"/>
      <c r="PHA8" s="171"/>
      <c r="PHB8" s="171"/>
      <c r="PHC8" s="171"/>
      <c r="PHD8" s="171"/>
      <c r="PHE8" s="171"/>
      <c r="PHF8" s="171"/>
      <c r="PHG8" s="171"/>
      <c r="PHH8" s="171"/>
      <c r="PHI8" s="171"/>
      <c r="PHJ8" s="171"/>
      <c r="PHK8" s="171"/>
      <c r="PHL8" s="171"/>
      <c r="PHM8" s="171"/>
      <c r="PHN8" s="171"/>
      <c r="PHO8" s="171"/>
      <c r="PHP8" s="171"/>
      <c r="PHQ8" s="171"/>
      <c r="PHR8" s="171"/>
      <c r="PHS8" s="171"/>
      <c r="PHT8" s="171"/>
      <c r="PHU8" s="171"/>
      <c r="PHV8" s="171"/>
      <c r="PHW8" s="171"/>
      <c r="PHX8" s="171"/>
      <c r="PHY8" s="171"/>
      <c r="PHZ8" s="171"/>
      <c r="PIA8" s="171"/>
      <c r="PIB8" s="171"/>
      <c r="PIC8" s="171"/>
      <c r="PID8" s="171"/>
      <c r="PIE8" s="171"/>
      <c r="PIF8" s="171"/>
      <c r="PIG8" s="171"/>
      <c r="PIH8" s="171"/>
      <c r="PII8" s="171"/>
      <c r="PIJ8" s="171"/>
      <c r="PIK8" s="171"/>
      <c r="PIL8" s="171"/>
      <c r="PIM8" s="171"/>
      <c r="PIN8" s="171"/>
      <c r="PIO8" s="171"/>
      <c r="PIP8" s="171"/>
      <c r="PIQ8" s="171"/>
      <c r="PIR8" s="171"/>
      <c r="PIS8" s="171"/>
      <c r="PIT8" s="171"/>
      <c r="PIU8" s="171"/>
      <c r="PIV8" s="171"/>
      <c r="PIW8" s="171"/>
      <c r="PIX8" s="171"/>
      <c r="PIY8" s="171"/>
      <c r="PIZ8" s="171"/>
      <c r="PJA8" s="171"/>
      <c r="PJB8" s="171"/>
      <c r="PJC8" s="171"/>
      <c r="PJD8" s="171"/>
      <c r="PJE8" s="171"/>
      <c r="PJF8" s="171"/>
      <c r="PJG8" s="171"/>
      <c r="PJH8" s="171"/>
      <c r="PJI8" s="171"/>
      <c r="PJJ8" s="171"/>
      <c r="PJK8" s="171"/>
      <c r="PJL8" s="171"/>
      <c r="PJM8" s="171"/>
      <c r="PJN8" s="171"/>
      <c r="PJO8" s="171"/>
      <c r="PJP8" s="171"/>
      <c r="PJQ8" s="171"/>
      <c r="PJR8" s="171"/>
      <c r="PJS8" s="171"/>
      <c r="PJT8" s="171"/>
      <c r="PJU8" s="171"/>
      <c r="PJV8" s="171"/>
      <c r="PJW8" s="171"/>
      <c r="PJX8" s="171"/>
      <c r="PJY8" s="171"/>
      <c r="PJZ8" s="171"/>
      <c r="PKA8" s="171"/>
      <c r="PKB8" s="171"/>
      <c r="PKC8" s="171"/>
      <c r="PKD8" s="171"/>
      <c r="PKE8" s="171"/>
      <c r="PKF8" s="171"/>
      <c r="PKG8" s="171"/>
      <c r="PKH8" s="171"/>
      <c r="PKI8" s="171"/>
      <c r="PKJ8" s="171"/>
      <c r="PKK8" s="171"/>
      <c r="PKL8" s="171"/>
      <c r="PKM8" s="171"/>
      <c r="PKN8" s="171"/>
      <c r="PKO8" s="171"/>
      <c r="PKP8" s="171"/>
      <c r="PKQ8" s="171"/>
      <c r="PKR8" s="171"/>
      <c r="PKS8" s="171"/>
      <c r="PKT8" s="171"/>
      <c r="PKU8" s="171"/>
      <c r="PKV8" s="171"/>
      <c r="PKW8" s="171"/>
      <c r="PKX8" s="171"/>
      <c r="PKY8" s="171"/>
      <c r="PKZ8" s="171"/>
      <c r="PLA8" s="171"/>
      <c r="PLB8" s="171"/>
      <c r="PLC8" s="171"/>
      <c r="PLD8" s="171"/>
      <c r="PLE8" s="171"/>
      <c r="PLF8" s="171"/>
      <c r="PLG8" s="171"/>
      <c r="PLH8" s="171"/>
      <c r="PLI8" s="171"/>
      <c r="PLJ8" s="171"/>
      <c r="PLK8" s="171"/>
      <c r="PLL8" s="171"/>
      <c r="PLM8" s="171"/>
      <c r="PLN8" s="171"/>
      <c r="PLO8" s="171"/>
      <c r="PLP8" s="171"/>
      <c r="PLQ8" s="171"/>
      <c r="PLR8" s="171"/>
      <c r="PLS8" s="171"/>
      <c r="PLT8" s="171"/>
      <c r="PLU8" s="171"/>
      <c r="PLV8" s="171"/>
      <c r="PLW8" s="171"/>
      <c r="PLX8" s="171"/>
      <c r="PLY8" s="171"/>
      <c r="PLZ8" s="171"/>
      <c r="PMA8" s="171"/>
      <c r="PMB8" s="171"/>
      <c r="PMC8" s="171"/>
      <c r="PMD8" s="171"/>
      <c r="PME8" s="171"/>
      <c r="PMF8" s="171"/>
      <c r="PMG8" s="171"/>
      <c r="PMH8" s="171"/>
      <c r="PMI8" s="171"/>
      <c r="PMJ8" s="171"/>
      <c r="PMK8" s="171"/>
      <c r="PML8" s="171"/>
      <c r="PMM8" s="171"/>
      <c r="PMN8" s="171"/>
      <c r="PMO8" s="171"/>
      <c r="PMP8" s="171"/>
      <c r="PMQ8" s="171"/>
      <c r="PMR8" s="171"/>
      <c r="PMS8" s="171"/>
      <c r="PMT8" s="171"/>
      <c r="PMU8" s="171"/>
      <c r="PMV8" s="171"/>
      <c r="PMW8" s="171"/>
      <c r="PMX8" s="171"/>
      <c r="PMY8" s="171"/>
      <c r="PMZ8" s="171"/>
      <c r="PNA8" s="171"/>
      <c r="PNB8" s="171"/>
      <c r="PNC8" s="171"/>
      <c r="PND8" s="171"/>
      <c r="PNE8" s="171"/>
      <c r="PNF8" s="171"/>
      <c r="PNG8" s="171"/>
      <c r="PNH8" s="171"/>
      <c r="PNI8" s="171"/>
      <c r="PNJ8" s="171"/>
      <c r="PNK8" s="171"/>
      <c r="PNL8" s="171"/>
      <c r="PNM8" s="171"/>
      <c r="PNN8" s="171"/>
      <c r="PNO8" s="171"/>
      <c r="PNP8" s="171"/>
      <c r="PNQ8" s="171"/>
      <c r="PNR8" s="171"/>
      <c r="PNS8" s="171"/>
      <c r="PNT8" s="171"/>
      <c r="PNU8" s="171"/>
      <c r="PNV8" s="171"/>
      <c r="PNW8" s="171"/>
      <c r="PNX8" s="171"/>
      <c r="PNY8" s="171"/>
      <c r="PNZ8" s="171"/>
      <c r="POA8" s="171"/>
      <c r="POB8" s="171"/>
      <c r="POC8" s="171"/>
      <c r="POD8" s="171"/>
      <c r="POE8" s="171"/>
      <c r="POF8" s="171"/>
      <c r="POG8" s="171"/>
      <c r="POH8" s="171"/>
      <c r="POI8" s="171"/>
      <c r="POJ8" s="171"/>
      <c r="POK8" s="171"/>
      <c r="POL8" s="171"/>
      <c r="POM8" s="171"/>
      <c r="PON8" s="171"/>
      <c r="POO8" s="171"/>
      <c r="POP8" s="171"/>
      <c r="POQ8" s="171"/>
      <c r="POR8" s="171"/>
      <c r="POS8" s="171"/>
      <c r="POT8" s="171"/>
      <c r="POU8" s="171"/>
      <c r="POV8" s="171"/>
      <c r="POW8" s="171"/>
      <c r="POX8" s="171"/>
      <c r="POY8" s="171"/>
      <c r="POZ8" s="171"/>
      <c r="PPA8" s="171"/>
      <c r="PPB8" s="171"/>
      <c r="PPC8" s="171"/>
      <c r="PPD8" s="171"/>
      <c r="PPE8" s="171"/>
      <c r="PPF8" s="171"/>
      <c r="PPG8" s="171"/>
      <c r="PPH8" s="171"/>
      <c r="PPI8" s="171"/>
      <c r="PPJ8" s="171"/>
      <c r="PPK8" s="171"/>
      <c r="PPL8" s="171"/>
      <c r="PPM8" s="171"/>
      <c r="PPN8" s="171"/>
      <c r="PPO8" s="171"/>
      <c r="PPP8" s="171"/>
      <c r="PPQ8" s="171"/>
      <c r="PPR8" s="171"/>
      <c r="PPS8" s="171"/>
      <c r="PPT8" s="171"/>
      <c r="PPU8" s="171"/>
      <c r="PPV8" s="171"/>
      <c r="PPW8" s="171"/>
      <c r="PPX8" s="171"/>
      <c r="PPY8" s="171"/>
      <c r="PPZ8" s="171"/>
      <c r="PQA8" s="171"/>
      <c r="PQB8" s="171"/>
      <c r="PQC8" s="171"/>
      <c r="PQD8" s="171"/>
      <c r="PQE8" s="171"/>
      <c r="PQF8" s="171"/>
      <c r="PQG8" s="171"/>
      <c r="PQH8" s="171"/>
      <c r="PQI8" s="171"/>
      <c r="PQJ8" s="171"/>
      <c r="PQK8" s="171"/>
      <c r="PQL8" s="171"/>
      <c r="PQM8" s="171"/>
      <c r="PQN8" s="171"/>
      <c r="PQO8" s="171"/>
      <c r="PQP8" s="171"/>
      <c r="PQQ8" s="171"/>
      <c r="PQR8" s="171"/>
      <c r="PQS8" s="171"/>
      <c r="PQT8" s="171"/>
      <c r="PQU8" s="171"/>
      <c r="PQV8" s="171"/>
      <c r="PQW8" s="171"/>
      <c r="PQX8" s="171"/>
      <c r="PQY8" s="171"/>
      <c r="PQZ8" s="171"/>
      <c r="PRA8" s="171"/>
      <c r="PRB8" s="171"/>
      <c r="PRC8" s="171"/>
      <c r="PRD8" s="171"/>
      <c r="PRE8" s="171"/>
      <c r="PRF8" s="171"/>
      <c r="PRG8" s="171"/>
      <c r="PRH8" s="171"/>
      <c r="PRI8" s="171"/>
      <c r="PRJ8" s="171"/>
      <c r="PRK8" s="171"/>
      <c r="PRL8" s="171"/>
      <c r="PRM8" s="171"/>
      <c r="PRN8" s="171"/>
      <c r="PRO8" s="171"/>
      <c r="PRP8" s="171"/>
      <c r="PRQ8" s="171"/>
      <c r="PRR8" s="171"/>
      <c r="PRS8" s="171"/>
      <c r="PRT8" s="171"/>
      <c r="PRU8" s="171"/>
      <c r="PRV8" s="171"/>
      <c r="PRW8" s="171"/>
      <c r="PRX8" s="171"/>
      <c r="PRY8" s="171"/>
      <c r="PRZ8" s="171"/>
      <c r="PSA8" s="171"/>
      <c r="PSB8" s="171"/>
      <c r="PSC8" s="171"/>
      <c r="PSD8" s="171"/>
      <c r="PSE8" s="171"/>
      <c r="PSF8" s="171"/>
      <c r="PSG8" s="171"/>
      <c r="PSH8" s="171"/>
      <c r="PSI8" s="171"/>
      <c r="PSJ8" s="171"/>
      <c r="PSK8" s="171"/>
      <c r="PSL8" s="171"/>
      <c r="PSM8" s="171"/>
      <c r="PSN8" s="171"/>
      <c r="PSO8" s="171"/>
      <c r="PSP8" s="171"/>
      <c r="PSQ8" s="171"/>
      <c r="PSR8" s="171"/>
      <c r="PSS8" s="171"/>
      <c r="PST8" s="171"/>
      <c r="PSU8" s="171"/>
      <c r="PSV8" s="171"/>
      <c r="PSW8" s="171"/>
      <c r="PSX8" s="171"/>
      <c r="PSY8" s="171"/>
      <c r="PSZ8" s="171"/>
      <c r="PTA8" s="171"/>
      <c r="PTB8" s="171"/>
      <c r="PTC8" s="171"/>
      <c r="PTD8" s="171"/>
      <c r="PTE8" s="171"/>
      <c r="PTF8" s="171"/>
      <c r="PTG8" s="171"/>
      <c r="PTH8" s="171"/>
      <c r="PTI8" s="171"/>
      <c r="PTJ8" s="171"/>
      <c r="PTK8" s="171"/>
      <c r="PTL8" s="171"/>
      <c r="PTM8" s="171"/>
      <c r="PTN8" s="171"/>
      <c r="PTO8" s="171"/>
      <c r="PTP8" s="171"/>
      <c r="PTQ8" s="171"/>
      <c r="PTR8" s="171"/>
      <c r="PTS8" s="171"/>
      <c r="PTT8" s="171"/>
      <c r="PTU8" s="171"/>
      <c r="PTV8" s="171"/>
      <c r="PTW8" s="171"/>
      <c r="PTX8" s="171"/>
      <c r="PTY8" s="171"/>
      <c r="PTZ8" s="171"/>
      <c r="PUA8" s="171"/>
      <c r="PUB8" s="171"/>
      <c r="PUC8" s="171"/>
      <c r="PUD8" s="171"/>
      <c r="PUE8" s="171"/>
      <c r="PUF8" s="171"/>
      <c r="PUG8" s="171"/>
      <c r="PUH8" s="171"/>
      <c r="PUI8" s="171"/>
      <c r="PUJ8" s="171"/>
      <c r="PUK8" s="171"/>
      <c r="PUL8" s="171"/>
      <c r="PUM8" s="171"/>
      <c r="PUN8" s="171"/>
      <c r="PUO8" s="171"/>
      <c r="PUP8" s="171"/>
      <c r="PUQ8" s="171"/>
      <c r="PUR8" s="171"/>
      <c r="PUS8" s="171"/>
      <c r="PUT8" s="171"/>
      <c r="PUU8" s="171"/>
      <c r="PUV8" s="171"/>
      <c r="PUW8" s="171"/>
      <c r="PUX8" s="171"/>
      <c r="PUY8" s="171"/>
      <c r="PUZ8" s="171"/>
      <c r="PVA8" s="171"/>
      <c r="PVB8" s="171"/>
      <c r="PVC8" s="171"/>
      <c r="PVD8" s="171"/>
      <c r="PVE8" s="171"/>
      <c r="PVF8" s="171"/>
      <c r="PVG8" s="171"/>
      <c r="PVH8" s="171"/>
      <c r="PVI8" s="171"/>
      <c r="PVJ8" s="171"/>
      <c r="PVK8" s="171"/>
      <c r="PVL8" s="171"/>
      <c r="PVM8" s="171"/>
      <c r="PVN8" s="171"/>
      <c r="PVO8" s="171"/>
      <c r="PVP8" s="171"/>
      <c r="PVQ8" s="171"/>
      <c r="PVR8" s="171"/>
      <c r="PVS8" s="171"/>
      <c r="PVT8" s="171"/>
      <c r="PVU8" s="171"/>
      <c r="PVV8" s="171"/>
      <c r="PVW8" s="171"/>
      <c r="PVX8" s="171"/>
      <c r="PVY8" s="171"/>
      <c r="PVZ8" s="171"/>
      <c r="PWA8" s="171"/>
      <c r="PWB8" s="171"/>
      <c r="PWC8" s="171"/>
      <c r="PWD8" s="171"/>
      <c r="PWE8" s="171"/>
      <c r="PWF8" s="171"/>
      <c r="PWG8" s="171"/>
      <c r="PWH8" s="171"/>
      <c r="PWI8" s="171"/>
      <c r="PWJ8" s="171"/>
      <c r="PWK8" s="171"/>
      <c r="PWL8" s="171"/>
      <c r="PWM8" s="171"/>
      <c r="PWN8" s="171"/>
      <c r="PWO8" s="171"/>
      <c r="PWP8" s="171"/>
      <c r="PWQ8" s="171"/>
      <c r="PWR8" s="171"/>
      <c r="PWS8" s="171"/>
      <c r="PWT8" s="171"/>
      <c r="PWU8" s="171"/>
      <c r="PWV8" s="171"/>
      <c r="PWW8" s="171"/>
      <c r="PWX8" s="171"/>
      <c r="PWY8" s="171"/>
      <c r="PWZ8" s="171"/>
      <c r="PXA8" s="171"/>
      <c r="PXB8" s="171"/>
      <c r="PXC8" s="171"/>
      <c r="PXD8" s="171"/>
      <c r="PXE8" s="171"/>
      <c r="PXF8" s="171"/>
      <c r="PXG8" s="171"/>
      <c r="PXH8" s="171"/>
      <c r="PXI8" s="171"/>
      <c r="PXJ8" s="171"/>
      <c r="PXK8" s="171"/>
      <c r="PXL8" s="171"/>
      <c r="PXM8" s="171"/>
      <c r="PXN8" s="171"/>
      <c r="PXO8" s="171"/>
      <c r="PXP8" s="171"/>
      <c r="PXQ8" s="171"/>
      <c r="PXR8" s="171"/>
      <c r="PXS8" s="171"/>
      <c r="PXT8" s="171"/>
      <c r="PXU8" s="171"/>
      <c r="PXV8" s="171"/>
      <c r="PXW8" s="171"/>
      <c r="PXX8" s="171"/>
      <c r="PXY8" s="171"/>
      <c r="PXZ8" s="171"/>
      <c r="PYA8" s="171"/>
      <c r="PYB8" s="171"/>
      <c r="PYC8" s="171"/>
      <c r="PYD8" s="171"/>
      <c r="PYE8" s="171"/>
      <c r="PYF8" s="171"/>
      <c r="PYG8" s="171"/>
      <c r="PYH8" s="171"/>
      <c r="PYI8" s="171"/>
      <c r="PYJ8" s="171"/>
      <c r="PYK8" s="171"/>
      <c r="PYL8" s="171"/>
      <c r="PYM8" s="171"/>
      <c r="PYN8" s="171"/>
      <c r="PYO8" s="171"/>
      <c r="PYP8" s="171"/>
      <c r="PYQ8" s="171"/>
      <c r="PYR8" s="171"/>
      <c r="PYS8" s="171"/>
      <c r="PYT8" s="171"/>
      <c r="PYU8" s="171"/>
      <c r="PYV8" s="171"/>
      <c r="PYW8" s="171"/>
      <c r="PYX8" s="171"/>
      <c r="PYY8" s="171"/>
      <c r="PYZ8" s="171"/>
      <c r="PZA8" s="171"/>
      <c r="PZB8" s="171"/>
      <c r="PZC8" s="171"/>
      <c r="PZD8" s="171"/>
      <c r="PZE8" s="171"/>
      <c r="PZF8" s="171"/>
      <c r="PZG8" s="171"/>
      <c r="PZH8" s="171"/>
      <c r="PZI8" s="171"/>
      <c r="PZJ8" s="171"/>
      <c r="PZK8" s="171"/>
      <c r="PZL8" s="171"/>
      <c r="PZM8" s="171"/>
      <c r="PZN8" s="171"/>
      <c r="PZO8" s="171"/>
      <c r="PZP8" s="171"/>
      <c r="PZQ8" s="171"/>
      <c r="PZR8" s="171"/>
      <c r="PZS8" s="171"/>
      <c r="PZT8" s="171"/>
      <c r="PZU8" s="171"/>
      <c r="PZV8" s="171"/>
      <c r="PZW8" s="171"/>
      <c r="PZX8" s="171"/>
      <c r="PZY8" s="171"/>
      <c r="PZZ8" s="171"/>
      <c r="QAA8" s="171"/>
      <c r="QAB8" s="171"/>
      <c r="QAC8" s="171"/>
      <c r="QAD8" s="171"/>
      <c r="QAE8" s="171"/>
      <c r="QAF8" s="171"/>
      <c r="QAG8" s="171"/>
      <c r="QAH8" s="171"/>
      <c r="QAI8" s="171"/>
      <c r="QAJ8" s="171"/>
      <c r="QAK8" s="171"/>
      <c r="QAL8" s="171"/>
      <c r="QAM8" s="171"/>
      <c r="QAN8" s="171"/>
      <c r="QAO8" s="171"/>
      <c r="QAP8" s="171"/>
      <c r="QAQ8" s="171"/>
      <c r="QAR8" s="171"/>
      <c r="QAS8" s="171"/>
      <c r="QAT8" s="171"/>
      <c r="QAU8" s="171"/>
      <c r="QAV8" s="171"/>
      <c r="QAW8" s="171"/>
      <c r="QAX8" s="171"/>
      <c r="QAY8" s="171"/>
      <c r="QAZ8" s="171"/>
      <c r="QBA8" s="171"/>
      <c r="QBB8" s="171"/>
      <c r="QBC8" s="171"/>
      <c r="QBD8" s="171"/>
      <c r="QBE8" s="171"/>
      <c r="QBF8" s="171"/>
      <c r="QBG8" s="171"/>
      <c r="QBH8" s="171"/>
      <c r="QBI8" s="171"/>
      <c r="QBJ8" s="171"/>
      <c r="QBK8" s="171"/>
      <c r="QBL8" s="171"/>
      <c r="QBM8" s="171"/>
      <c r="QBN8" s="171"/>
      <c r="QBO8" s="171"/>
      <c r="QBP8" s="171"/>
      <c r="QBQ8" s="171"/>
      <c r="QBR8" s="171"/>
      <c r="QBS8" s="171"/>
      <c r="QBT8" s="171"/>
      <c r="QBU8" s="171"/>
      <c r="QBV8" s="171"/>
      <c r="QBW8" s="171"/>
      <c r="QBX8" s="171"/>
      <c r="QBY8" s="171"/>
      <c r="QBZ8" s="171"/>
      <c r="QCA8" s="171"/>
      <c r="QCB8" s="171"/>
      <c r="QCC8" s="171"/>
      <c r="QCD8" s="171"/>
      <c r="QCE8" s="171"/>
      <c r="QCF8" s="171"/>
      <c r="QCG8" s="171"/>
      <c r="QCH8" s="171"/>
      <c r="QCI8" s="171"/>
      <c r="QCJ8" s="171"/>
      <c r="QCK8" s="171"/>
      <c r="QCL8" s="171"/>
      <c r="QCM8" s="171"/>
      <c r="QCN8" s="171"/>
      <c r="QCO8" s="171"/>
      <c r="QCP8" s="171"/>
      <c r="QCQ8" s="171"/>
      <c r="QCR8" s="171"/>
      <c r="QCS8" s="171"/>
      <c r="QCT8" s="171"/>
      <c r="QCU8" s="171"/>
      <c r="QCV8" s="171"/>
      <c r="QCW8" s="171"/>
      <c r="QCX8" s="171"/>
      <c r="QCY8" s="171"/>
      <c r="QCZ8" s="171"/>
      <c r="QDA8" s="171"/>
      <c r="QDB8" s="171"/>
      <c r="QDC8" s="171"/>
      <c r="QDD8" s="171"/>
      <c r="QDE8" s="171"/>
      <c r="QDF8" s="171"/>
      <c r="QDG8" s="171"/>
      <c r="QDH8" s="171"/>
      <c r="QDI8" s="171"/>
      <c r="QDJ8" s="171"/>
      <c r="QDK8" s="171"/>
      <c r="QDL8" s="171"/>
      <c r="QDM8" s="171"/>
      <c r="QDN8" s="171"/>
      <c r="QDO8" s="171"/>
      <c r="QDP8" s="171"/>
      <c r="QDQ8" s="171"/>
      <c r="QDR8" s="171"/>
      <c r="QDS8" s="171"/>
      <c r="QDT8" s="171"/>
      <c r="QDU8" s="171"/>
      <c r="QDV8" s="171"/>
      <c r="QDW8" s="171"/>
      <c r="QDX8" s="171"/>
      <c r="QDY8" s="171"/>
      <c r="QDZ8" s="171"/>
      <c r="QEA8" s="171"/>
      <c r="QEB8" s="171"/>
      <c r="QEC8" s="171"/>
      <c r="QED8" s="171"/>
      <c r="QEE8" s="171"/>
      <c r="QEF8" s="171"/>
      <c r="QEG8" s="171"/>
      <c r="QEH8" s="171"/>
      <c r="QEI8" s="171"/>
      <c r="QEJ8" s="171"/>
      <c r="QEK8" s="171"/>
      <c r="QEL8" s="171"/>
      <c r="QEM8" s="171"/>
      <c r="QEN8" s="171"/>
      <c r="QEO8" s="171"/>
      <c r="QEP8" s="171"/>
      <c r="QEQ8" s="171"/>
      <c r="QER8" s="171"/>
      <c r="QES8" s="171"/>
      <c r="QET8" s="171"/>
      <c r="QEU8" s="171"/>
      <c r="QEV8" s="171"/>
      <c r="QEW8" s="171"/>
      <c r="QEX8" s="171"/>
      <c r="QEY8" s="171"/>
      <c r="QEZ8" s="171"/>
      <c r="QFA8" s="171"/>
      <c r="QFB8" s="171"/>
      <c r="QFC8" s="171"/>
      <c r="QFD8" s="171"/>
      <c r="QFE8" s="171"/>
      <c r="QFF8" s="171"/>
      <c r="QFG8" s="171"/>
      <c r="QFH8" s="171"/>
      <c r="QFI8" s="171"/>
      <c r="QFJ8" s="171"/>
      <c r="QFK8" s="171"/>
      <c r="QFL8" s="171"/>
      <c r="QFM8" s="171"/>
      <c r="QFN8" s="171"/>
      <c r="QFO8" s="171"/>
      <c r="QFP8" s="171"/>
      <c r="QFQ8" s="171"/>
      <c r="QFR8" s="171"/>
      <c r="QFS8" s="171"/>
      <c r="QFT8" s="171"/>
      <c r="QFU8" s="171"/>
      <c r="QFV8" s="171"/>
      <c r="QFW8" s="171"/>
      <c r="QFX8" s="171"/>
      <c r="QFY8" s="171"/>
      <c r="QFZ8" s="171"/>
      <c r="QGA8" s="171"/>
      <c r="QGB8" s="171"/>
      <c r="QGC8" s="171"/>
      <c r="QGD8" s="171"/>
      <c r="QGE8" s="171"/>
      <c r="QGF8" s="171"/>
      <c r="QGG8" s="171"/>
      <c r="QGH8" s="171"/>
      <c r="QGI8" s="171"/>
      <c r="QGJ8" s="171"/>
      <c r="QGK8" s="171"/>
      <c r="QGL8" s="171"/>
      <c r="QGM8" s="171"/>
      <c r="QGN8" s="171"/>
      <c r="QGO8" s="171"/>
      <c r="QGP8" s="171"/>
      <c r="QGQ8" s="171"/>
      <c r="QGR8" s="171"/>
      <c r="QGS8" s="171"/>
      <c r="QGT8" s="171"/>
      <c r="QGU8" s="171"/>
      <c r="QGV8" s="171"/>
      <c r="QGW8" s="171"/>
      <c r="QGX8" s="171"/>
      <c r="QGY8" s="171"/>
      <c r="QGZ8" s="171"/>
      <c r="QHA8" s="171"/>
      <c r="QHB8" s="171"/>
      <c r="QHC8" s="171"/>
      <c r="QHD8" s="171"/>
      <c r="QHE8" s="171"/>
      <c r="QHF8" s="171"/>
      <c r="QHG8" s="171"/>
      <c r="QHH8" s="171"/>
      <c r="QHI8" s="171"/>
      <c r="QHJ8" s="171"/>
      <c r="QHK8" s="171"/>
      <c r="QHL8" s="171"/>
      <c r="QHM8" s="171"/>
      <c r="QHN8" s="171"/>
      <c r="QHO8" s="171"/>
      <c r="QHP8" s="171"/>
      <c r="QHQ8" s="171"/>
      <c r="QHR8" s="171"/>
      <c r="QHS8" s="171"/>
      <c r="QHT8" s="171"/>
      <c r="QHU8" s="171"/>
      <c r="QHV8" s="171"/>
      <c r="QHW8" s="171"/>
      <c r="QHX8" s="171"/>
      <c r="QHY8" s="171"/>
      <c r="QHZ8" s="171"/>
      <c r="QIA8" s="171"/>
      <c r="QIB8" s="171"/>
      <c r="QIC8" s="171"/>
      <c r="QID8" s="171"/>
      <c r="QIE8" s="171"/>
      <c r="QIF8" s="171"/>
      <c r="QIG8" s="171"/>
      <c r="QIH8" s="171"/>
      <c r="QII8" s="171"/>
      <c r="QIJ8" s="171"/>
      <c r="QIK8" s="171"/>
      <c r="QIL8" s="171"/>
      <c r="QIM8" s="171"/>
      <c r="QIN8" s="171"/>
      <c r="QIO8" s="171"/>
      <c r="QIP8" s="171"/>
      <c r="QIQ8" s="171"/>
      <c r="QIR8" s="171"/>
      <c r="QIS8" s="171"/>
      <c r="QIT8" s="171"/>
      <c r="QIU8" s="171"/>
      <c r="QIV8" s="171"/>
      <c r="QIW8" s="171"/>
      <c r="QIX8" s="171"/>
      <c r="QIY8" s="171"/>
      <c r="QIZ8" s="171"/>
      <c r="QJA8" s="171"/>
      <c r="QJB8" s="171"/>
      <c r="QJC8" s="171"/>
      <c r="QJD8" s="171"/>
      <c r="QJE8" s="171"/>
      <c r="QJF8" s="171"/>
      <c r="QJG8" s="171"/>
      <c r="QJH8" s="171"/>
      <c r="QJI8" s="171"/>
      <c r="QJJ8" s="171"/>
      <c r="QJK8" s="171"/>
      <c r="QJL8" s="171"/>
      <c r="QJM8" s="171"/>
      <c r="QJN8" s="171"/>
      <c r="QJO8" s="171"/>
      <c r="QJP8" s="171"/>
      <c r="QJQ8" s="171"/>
      <c r="QJR8" s="171"/>
      <c r="QJS8" s="171"/>
      <c r="QJT8" s="171"/>
      <c r="QJU8" s="171"/>
      <c r="QJV8" s="171"/>
      <c r="QJW8" s="171"/>
      <c r="QJX8" s="171"/>
      <c r="QJY8" s="171"/>
      <c r="QJZ8" s="171"/>
      <c r="QKA8" s="171"/>
      <c r="QKB8" s="171"/>
      <c r="QKC8" s="171"/>
      <c r="QKD8" s="171"/>
      <c r="QKE8" s="171"/>
      <c r="QKF8" s="171"/>
      <c r="QKG8" s="171"/>
      <c r="QKH8" s="171"/>
      <c r="QKI8" s="171"/>
      <c r="QKJ8" s="171"/>
      <c r="QKK8" s="171"/>
      <c r="QKL8" s="171"/>
      <c r="QKM8" s="171"/>
      <c r="QKN8" s="171"/>
      <c r="QKO8" s="171"/>
      <c r="QKP8" s="171"/>
      <c r="QKQ8" s="171"/>
      <c r="QKR8" s="171"/>
      <c r="QKS8" s="171"/>
      <c r="QKT8" s="171"/>
      <c r="QKU8" s="171"/>
      <c r="QKV8" s="171"/>
      <c r="QKW8" s="171"/>
      <c r="QKX8" s="171"/>
      <c r="QKY8" s="171"/>
      <c r="QKZ8" s="171"/>
      <c r="QLA8" s="171"/>
      <c r="QLB8" s="171"/>
      <c r="QLC8" s="171"/>
      <c r="QLD8" s="171"/>
      <c r="QLE8" s="171"/>
      <c r="QLF8" s="171"/>
      <c r="QLG8" s="171"/>
      <c r="QLH8" s="171"/>
      <c r="QLI8" s="171"/>
      <c r="QLJ8" s="171"/>
      <c r="QLK8" s="171"/>
      <c r="QLL8" s="171"/>
      <c r="QLM8" s="171"/>
      <c r="QLN8" s="171"/>
      <c r="QLO8" s="171"/>
      <c r="QLP8" s="171"/>
      <c r="QLQ8" s="171"/>
      <c r="QLR8" s="171"/>
      <c r="QLS8" s="171"/>
      <c r="QLT8" s="171"/>
      <c r="QLU8" s="171"/>
      <c r="QLV8" s="171"/>
      <c r="QLW8" s="171"/>
      <c r="QLX8" s="171"/>
      <c r="QLY8" s="171"/>
      <c r="QLZ8" s="171"/>
      <c r="QMA8" s="171"/>
      <c r="QMB8" s="171"/>
      <c r="QMC8" s="171"/>
      <c r="QMD8" s="171"/>
      <c r="QME8" s="171"/>
      <c r="QMF8" s="171"/>
      <c r="QMG8" s="171"/>
      <c r="QMH8" s="171"/>
      <c r="QMI8" s="171"/>
      <c r="QMJ8" s="171"/>
      <c r="QMK8" s="171"/>
      <c r="QML8" s="171"/>
      <c r="QMM8" s="171"/>
      <c r="QMN8" s="171"/>
      <c r="QMO8" s="171"/>
      <c r="QMP8" s="171"/>
      <c r="QMQ8" s="171"/>
      <c r="QMR8" s="171"/>
      <c r="QMS8" s="171"/>
      <c r="QMT8" s="171"/>
      <c r="QMU8" s="171"/>
      <c r="QMV8" s="171"/>
      <c r="QMW8" s="171"/>
      <c r="QMX8" s="171"/>
      <c r="QMY8" s="171"/>
      <c r="QMZ8" s="171"/>
      <c r="QNA8" s="171"/>
      <c r="QNB8" s="171"/>
      <c r="QNC8" s="171"/>
      <c r="QND8" s="171"/>
      <c r="QNE8" s="171"/>
      <c r="QNF8" s="171"/>
      <c r="QNG8" s="171"/>
      <c r="QNH8" s="171"/>
      <c r="QNI8" s="171"/>
      <c r="QNJ8" s="171"/>
      <c r="QNK8" s="171"/>
      <c r="QNL8" s="171"/>
      <c r="QNM8" s="171"/>
      <c r="QNN8" s="171"/>
      <c r="QNO8" s="171"/>
      <c r="QNP8" s="171"/>
      <c r="QNQ8" s="171"/>
      <c r="QNR8" s="171"/>
      <c r="QNS8" s="171"/>
      <c r="QNT8" s="171"/>
      <c r="QNU8" s="171"/>
      <c r="QNV8" s="171"/>
      <c r="QNW8" s="171"/>
      <c r="QNX8" s="171"/>
      <c r="QNY8" s="171"/>
      <c r="QNZ8" s="171"/>
      <c r="QOA8" s="171"/>
      <c r="QOB8" s="171"/>
      <c r="QOC8" s="171"/>
      <c r="QOD8" s="171"/>
      <c r="QOE8" s="171"/>
      <c r="QOF8" s="171"/>
      <c r="QOG8" s="171"/>
      <c r="QOH8" s="171"/>
      <c r="QOI8" s="171"/>
      <c r="QOJ8" s="171"/>
      <c r="QOK8" s="171"/>
      <c r="QOL8" s="171"/>
      <c r="QOM8" s="171"/>
      <c r="QON8" s="171"/>
      <c r="QOO8" s="171"/>
      <c r="QOP8" s="171"/>
      <c r="QOQ8" s="171"/>
      <c r="QOR8" s="171"/>
      <c r="QOS8" s="171"/>
      <c r="QOT8" s="171"/>
      <c r="QOU8" s="171"/>
      <c r="QOV8" s="171"/>
      <c r="QOW8" s="171"/>
      <c r="QOX8" s="171"/>
      <c r="QOY8" s="171"/>
      <c r="QOZ8" s="171"/>
      <c r="QPA8" s="171"/>
      <c r="QPB8" s="171"/>
      <c r="QPC8" s="171"/>
      <c r="QPD8" s="171"/>
      <c r="QPE8" s="171"/>
      <c r="QPF8" s="171"/>
      <c r="QPG8" s="171"/>
      <c r="QPH8" s="171"/>
      <c r="QPI8" s="171"/>
      <c r="QPJ8" s="171"/>
      <c r="QPK8" s="171"/>
      <c r="QPL8" s="171"/>
      <c r="QPM8" s="171"/>
      <c r="QPN8" s="171"/>
      <c r="QPO8" s="171"/>
      <c r="QPP8" s="171"/>
      <c r="QPQ8" s="171"/>
      <c r="QPR8" s="171"/>
      <c r="QPS8" s="171"/>
      <c r="QPT8" s="171"/>
      <c r="QPU8" s="171"/>
      <c r="QPV8" s="171"/>
      <c r="QPW8" s="171"/>
      <c r="QPX8" s="171"/>
      <c r="QPY8" s="171"/>
      <c r="QPZ8" s="171"/>
      <c r="QQA8" s="171"/>
      <c r="QQB8" s="171"/>
      <c r="QQC8" s="171"/>
      <c r="QQD8" s="171"/>
      <c r="QQE8" s="171"/>
      <c r="QQF8" s="171"/>
      <c r="QQG8" s="171"/>
      <c r="QQH8" s="171"/>
      <c r="QQI8" s="171"/>
      <c r="QQJ8" s="171"/>
      <c r="QQK8" s="171"/>
      <c r="QQL8" s="171"/>
      <c r="QQM8" s="171"/>
      <c r="QQN8" s="171"/>
      <c r="QQO8" s="171"/>
      <c r="QQP8" s="171"/>
      <c r="QQQ8" s="171"/>
      <c r="QQR8" s="171"/>
      <c r="QQS8" s="171"/>
      <c r="QQT8" s="171"/>
      <c r="QQU8" s="171"/>
      <c r="QQV8" s="171"/>
      <c r="QQW8" s="171"/>
      <c r="QQX8" s="171"/>
      <c r="QQY8" s="171"/>
      <c r="QQZ8" s="171"/>
      <c r="QRA8" s="171"/>
      <c r="QRB8" s="171"/>
      <c r="QRC8" s="171"/>
      <c r="QRD8" s="171"/>
      <c r="QRE8" s="171"/>
      <c r="QRF8" s="171"/>
      <c r="QRG8" s="171"/>
      <c r="QRH8" s="171"/>
      <c r="QRI8" s="171"/>
      <c r="QRJ8" s="171"/>
      <c r="QRK8" s="171"/>
      <c r="QRL8" s="171"/>
      <c r="QRM8" s="171"/>
      <c r="QRN8" s="171"/>
      <c r="QRO8" s="171"/>
      <c r="QRP8" s="171"/>
      <c r="QRQ8" s="171"/>
      <c r="QRR8" s="171"/>
      <c r="QRS8" s="171"/>
      <c r="QRT8" s="171"/>
      <c r="QRU8" s="171"/>
      <c r="QRV8" s="171"/>
      <c r="QRW8" s="171"/>
      <c r="QRX8" s="171"/>
      <c r="QRY8" s="171"/>
      <c r="QRZ8" s="171"/>
      <c r="QSA8" s="171"/>
      <c r="QSB8" s="171"/>
      <c r="QSC8" s="171"/>
      <c r="QSD8" s="171"/>
      <c r="QSE8" s="171"/>
      <c r="QSF8" s="171"/>
      <c r="QSG8" s="171"/>
      <c r="QSH8" s="171"/>
      <c r="QSI8" s="171"/>
      <c r="QSJ8" s="171"/>
      <c r="QSK8" s="171"/>
      <c r="QSL8" s="171"/>
      <c r="QSM8" s="171"/>
      <c r="QSN8" s="171"/>
      <c r="QSO8" s="171"/>
      <c r="QSP8" s="171"/>
      <c r="QSQ8" s="171"/>
      <c r="QSR8" s="171"/>
      <c r="QSS8" s="171"/>
      <c r="QST8" s="171"/>
      <c r="QSU8" s="171"/>
      <c r="QSV8" s="171"/>
      <c r="QSW8" s="171"/>
      <c r="QSX8" s="171"/>
      <c r="QSY8" s="171"/>
      <c r="QSZ8" s="171"/>
      <c r="QTA8" s="171"/>
      <c r="QTB8" s="171"/>
      <c r="QTC8" s="171"/>
      <c r="QTD8" s="171"/>
      <c r="QTE8" s="171"/>
      <c r="QTF8" s="171"/>
      <c r="QTG8" s="171"/>
      <c r="QTH8" s="171"/>
      <c r="QTI8" s="171"/>
      <c r="QTJ8" s="171"/>
      <c r="QTK8" s="171"/>
      <c r="QTL8" s="171"/>
      <c r="QTM8" s="171"/>
      <c r="QTN8" s="171"/>
      <c r="QTO8" s="171"/>
      <c r="QTP8" s="171"/>
      <c r="QTQ8" s="171"/>
      <c r="QTR8" s="171"/>
      <c r="QTS8" s="171"/>
      <c r="QTT8" s="171"/>
      <c r="QTU8" s="171"/>
      <c r="QTV8" s="171"/>
      <c r="QTW8" s="171"/>
      <c r="QTX8" s="171"/>
      <c r="QTY8" s="171"/>
      <c r="QTZ8" s="171"/>
      <c r="QUA8" s="171"/>
      <c r="QUB8" s="171"/>
      <c r="QUC8" s="171"/>
      <c r="QUD8" s="171"/>
      <c r="QUE8" s="171"/>
      <c r="QUF8" s="171"/>
      <c r="QUG8" s="171"/>
      <c r="QUH8" s="171"/>
      <c r="QUI8" s="171"/>
      <c r="QUJ8" s="171"/>
      <c r="QUK8" s="171"/>
      <c r="QUL8" s="171"/>
      <c r="QUM8" s="171"/>
      <c r="QUN8" s="171"/>
      <c r="QUO8" s="171"/>
      <c r="QUP8" s="171"/>
      <c r="QUQ8" s="171"/>
      <c r="QUR8" s="171"/>
      <c r="QUS8" s="171"/>
      <c r="QUT8" s="171"/>
      <c r="QUU8" s="171"/>
      <c r="QUV8" s="171"/>
      <c r="QUW8" s="171"/>
      <c r="QUX8" s="171"/>
      <c r="QUY8" s="171"/>
      <c r="QUZ8" s="171"/>
      <c r="QVA8" s="171"/>
      <c r="QVB8" s="171"/>
      <c r="QVC8" s="171"/>
      <c r="QVD8" s="171"/>
      <c r="QVE8" s="171"/>
      <c r="QVF8" s="171"/>
      <c r="QVG8" s="171"/>
      <c r="QVH8" s="171"/>
      <c r="QVI8" s="171"/>
      <c r="QVJ8" s="171"/>
      <c r="QVK8" s="171"/>
      <c r="QVL8" s="171"/>
      <c r="QVM8" s="171"/>
      <c r="QVN8" s="171"/>
      <c r="QVO8" s="171"/>
      <c r="QVP8" s="171"/>
      <c r="QVQ8" s="171"/>
      <c r="QVR8" s="171"/>
      <c r="QVS8" s="171"/>
      <c r="QVT8" s="171"/>
      <c r="QVU8" s="171"/>
      <c r="QVV8" s="171"/>
      <c r="QVW8" s="171"/>
      <c r="QVX8" s="171"/>
      <c r="QVY8" s="171"/>
      <c r="QVZ8" s="171"/>
      <c r="QWA8" s="171"/>
      <c r="QWB8" s="171"/>
      <c r="QWC8" s="171"/>
      <c r="QWD8" s="171"/>
      <c r="QWE8" s="171"/>
      <c r="QWF8" s="171"/>
      <c r="QWG8" s="171"/>
      <c r="QWH8" s="171"/>
      <c r="QWI8" s="171"/>
      <c r="QWJ8" s="171"/>
      <c r="QWK8" s="171"/>
      <c r="QWL8" s="171"/>
      <c r="QWM8" s="171"/>
      <c r="QWN8" s="171"/>
      <c r="QWO8" s="171"/>
      <c r="QWP8" s="171"/>
      <c r="QWQ8" s="171"/>
      <c r="QWR8" s="171"/>
      <c r="QWS8" s="171"/>
      <c r="QWT8" s="171"/>
      <c r="QWU8" s="171"/>
      <c r="QWV8" s="171"/>
      <c r="QWW8" s="171"/>
      <c r="QWX8" s="171"/>
      <c r="QWY8" s="171"/>
      <c r="QWZ8" s="171"/>
      <c r="QXA8" s="171"/>
      <c r="QXB8" s="171"/>
      <c r="QXC8" s="171"/>
      <c r="QXD8" s="171"/>
      <c r="QXE8" s="171"/>
      <c r="QXF8" s="171"/>
      <c r="QXG8" s="171"/>
      <c r="QXH8" s="171"/>
      <c r="QXI8" s="171"/>
      <c r="QXJ8" s="171"/>
      <c r="QXK8" s="171"/>
      <c r="QXL8" s="171"/>
      <c r="QXM8" s="171"/>
      <c r="QXN8" s="171"/>
      <c r="QXO8" s="171"/>
      <c r="QXP8" s="171"/>
      <c r="QXQ8" s="171"/>
      <c r="QXR8" s="171"/>
      <c r="QXS8" s="171"/>
      <c r="QXT8" s="171"/>
      <c r="QXU8" s="171"/>
      <c r="QXV8" s="171"/>
      <c r="QXW8" s="171"/>
      <c r="QXX8" s="171"/>
      <c r="QXY8" s="171"/>
      <c r="QXZ8" s="171"/>
      <c r="QYA8" s="171"/>
      <c r="QYB8" s="171"/>
      <c r="QYC8" s="171"/>
      <c r="QYD8" s="171"/>
      <c r="QYE8" s="171"/>
      <c r="QYF8" s="171"/>
      <c r="QYG8" s="171"/>
      <c r="QYH8" s="171"/>
      <c r="QYI8" s="171"/>
      <c r="QYJ8" s="171"/>
      <c r="QYK8" s="171"/>
      <c r="QYL8" s="171"/>
      <c r="QYM8" s="171"/>
      <c r="QYN8" s="171"/>
      <c r="QYO8" s="171"/>
      <c r="QYP8" s="171"/>
      <c r="QYQ8" s="171"/>
      <c r="QYR8" s="171"/>
      <c r="QYS8" s="171"/>
      <c r="QYT8" s="171"/>
      <c r="QYU8" s="171"/>
      <c r="QYV8" s="171"/>
      <c r="QYW8" s="171"/>
      <c r="QYX8" s="171"/>
      <c r="QYY8" s="171"/>
      <c r="QYZ8" s="171"/>
      <c r="QZA8" s="171"/>
      <c r="QZB8" s="171"/>
      <c r="QZC8" s="171"/>
      <c r="QZD8" s="171"/>
      <c r="QZE8" s="171"/>
      <c r="QZF8" s="171"/>
      <c r="QZG8" s="171"/>
      <c r="QZH8" s="171"/>
      <c r="QZI8" s="171"/>
      <c r="QZJ8" s="171"/>
      <c r="QZK8" s="171"/>
      <c r="QZL8" s="171"/>
      <c r="QZM8" s="171"/>
      <c r="QZN8" s="171"/>
      <c r="QZO8" s="171"/>
      <c r="QZP8" s="171"/>
      <c r="QZQ8" s="171"/>
      <c r="QZR8" s="171"/>
      <c r="QZS8" s="171"/>
      <c r="QZT8" s="171"/>
      <c r="QZU8" s="171"/>
      <c r="QZV8" s="171"/>
      <c r="QZW8" s="171"/>
      <c r="QZX8" s="171"/>
      <c r="QZY8" s="171"/>
      <c r="QZZ8" s="171"/>
      <c r="RAA8" s="171"/>
      <c r="RAB8" s="171"/>
      <c r="RAC8" s="171"/>
      <c r="RAD8" s="171"/>
      <c r="RAE8" s="171"/>
      <c r="RAF8" s="171"/>
      <c r="RAG8" s="171"/>
      <c r="RAH8" s="171"/>
      <c r="RAI8" s="171"/>
      <c r="RAJ8" s="171"/>
      <c r="RAK8" s="171"/>
      <c r="RAL8" s="171"/>
      <c r="RAM8" s="171"/>
      <c r="RAN8" s="171"/>
      <c r="RAO8" s="171"/>
      <c r="RAP8" s="171"/>
      <c r="RAQ8" s="171"/>
      <c r="RAR8" s="171"/>
      <c r="RAS8" s="171"/>
      <c r="RAT8" s="171"/>
      <c r="RAU8" s="171"/>
      <c r="RAV8" s="171"/>
      <c r="RAW8" s="171"/>
      <c r="RAX8" s="171"/>
      <c r="RAY8" s="171"/>
      <c r="RAZ8" s="171"/>
      <c r="RBA8" s="171"/>
      <c r="RBB8" s="171"/>
      <c r="RBC8" s="171"/>
      <c r="RBD8" s="171"/>
      <c r="RBE8" s="171"/>
      <c r="RBF8" s="171"/>
      <c r="RBG8" s="171"/>
      <c r="RBH8" s="171"/>
      <c r="RBI8" s="171"/>
      <c r="RBJ8" s="171"/>
      <c r="RBK8" s="171"/>
      <c r="RBL8" s="171"/>
      <c r="RBM8" s="171"/>
      <c r="RBN8" s="171"/>
      <c r="RBO8" s="171"/>
      <c r="RBP8" s="171"/>
      <c r="RBQ8" s="171"/>
      <c r="RBR8" s="171"/>
      <c r="RBS8" s="171"/>
      <c r="RBT8" s="171"/>
      <c r="RBU8" s="171"/>
      <c r="RBV8" s="171"/>
      <c r="RBW8" s="171"/>
      <c r="RBX8" s="171"/>
      <c r="RBY8" s="171"/>
      <c r="RBZ8" s="171"/>
      <c r="RCA8" s="171"/>
      <c r="RCB8" s="171"/>
      <c r="RCC8" s="171"/>
      <c r="RCD8" s="171"/>
      <c r="RCE8" s="171"/>
      <c r="RCF8" s="171"/>
      <c r="RCG8" s="171"/>
      <c r="RCH8" s="171"/>
      <c r="RCI8" s="171"/>
      <c r="RCJ8" s="171"/>
      <c r="RCK8" s="171"/>
      <c r="RCL8" s="171"/>
      <c r="RCM8" s="171"/>
      <c r="RCN8" s="171"/>
      <c r="RCO8" s="171"/>
      <c r="RCP8" s="171"/>
      <c r="RCQ8" s="171"/>
      <c r="RCR8" s="171"/>
      <c r="RCS8" s="171"/>
      <c r="RCT8" s="171"/>
      <c r="RCU8" s="171"/>
      <c r="RCV8" s="171"/>
      <c r="RCW8" s="171"/>
      <c r="RCX8" s="171"/>
      <c r="RCY8" s="171"/>
      <c r="RCZ8" s="171"/>
      <c r="RDA8" s="171"/>
      <c r="RDB8" s="171"/>
      <c r="RDC8" s="171"/>
      <c r="RDD8" s="171"/>
      <c r="RDE8" s="171"/>
      <c r="RDF8" s="171"/>
      <c r="RDG8" s="171"/>
      <c r="RDH8" s="171"/>
      <c r="RDI8" s="171"/>
      <c r="RDJ8" s="171"/>
      <c r="RDK8" s="171"/>
      <c r="RDL8" s="171"/>
      <c r="RDM8" s="171"/>
      <c r="RDN8" s="171"/>
      <c r="RDO8" s="171"/>
      <c r="RDP8" s="171"/>
      <c r="RDQ8" s="171"/>
      <c r="RDR8" s="171"/>
      <c r="RDS8" s="171"/>
      <c r="RDT8" s="171"/>
      <c r="RDU8" s="171"/>
      <c r="RDV8" s="171"/>
      <c r="RDW8" s="171"/>
      <c r="RDX8" s="171"/>
      <c r="RDY8" s="171"/>
      <c r="RDZ8" s="171"/>
      <c r="REA8" s="171"/>
      <c r="REB8" s="171"/>
      <c r="REC8" s="171"/>
      <c r="RED8" s="171"/>
      <c r="REE8" s="171"/>
      <c r="REF8" s="171"/>
      <c r="REG8" s="171"/>
      <c r="REH8" s="171"/>
      <c r="REI8" s="171"/>
      <c r="REJ8" s="171"/>
      <c r="REK8" s="171"/>
      <c r="REL8" s="171"/>
      <c r="REM8" s="171"/>
      <c r="REN8" s="171"/>
      <c r="REO8" s="171"/>
      <c r="REP8" s="171"/>
      <c r="REQ8" s="171"/>
      <c r="RER8" s="171"/>
      <c r="RES8" s="171"/>
      <c r="RET8" s="171"/>
      <c r="REU8" s="171"/>
      <c r="REV8" s="171"/>
      <c r="REW8" s="171"/>
      <c r="REX8" s="171"/>
      <c r="REY8" s="171"/>
      <c r="REZ8" s="171"/>
      <c r="RFA8" s="171"/>
      <c r="RFB8" s="171"/>
      <c r="RFC8" s="171"/>
      <c r="RFD8" s="171"/>
      <c r="RFE8" s="171"/>
      <c r="RFF8" s="171"/>
      <c r="RFG8" s="171"/>
      <c r="RFH8" s="171"/>
      <c r="RFI8" s="171"/>
      <c r="RFJ8" s="171"/>
      <c r="RFK8" s="171"/>
      <c r="RFL8" s="171"/>
      <c r="RFM8" s="171"/>
      <c r="RFN8" s="171"/>
      <c r="RFO8" s="171"/>
      <c r="RFP8" s="171"/>
      <c r="RFQ8" s="171"/>
      <c r="RFR8" s="171"/>
      <c r="RFS8" s="171"/>
      <c r="RFT8" s="171"/>
      <c r="RFU8" s="171"/>
      <c r="RFV8" s="171"/>
      <c r="RFW8" s="171"/>
      <c r="RFX8" s="171"/>
      <c r="RFY8" s="171"/>
      <c r="RFZ8" s="171"/>
      <c r="RGA8" s="171"/>
      <c r="RGB8" s="171"/>
      <c r="RGC8" s="171"/>
      <c r="RGD8" s="171"/>
      <c r="RGE8" s="171"/>
      <c r="RGF8" s="171"/>
      <c r="RGG8" s="171"/>
      <c r="RGH8" s="171"/>
      <c r="RGI8" s="171"/>
      <c r="RGJ8" s="171"/>
      <c r="RGK8" s="171"/>
      <c r="RGL8" s="171"/>
      <c r="RGM8" s="171"/>
      <c r="RGN8" s="171"/>
      <c r="RGO8" s="171"/>
      <c r="RGP8" s="171"/>
      <c r="RGQ8" s="171"/>
      <c r="RGR8" s="171"/>
      <c r="RGS8" s="171"/>
      <c r="RGT8" s="171"/>
      <c r="RGU8" s="171"/>
      <c r="RGV8" s="171"/>
      <c r="RGW8" s="171"/>
      <c r="RGX8" s="171"/>
      <c r="RGY8" s="171"/>
      <c r="RGZ8" s="171"/>
      <c r="RHA8" s="171"/>
      <c r="RHB8" s="171"/>
      <c r="RHC8" s="171"/>
      <c r="RHD8" s="171"/>
      <c r="RHE8" s="171"/>
      <c r="RHF8" s="171"/>
      <c r="RHG8" s="171"/>
      <c r="RHH8" s="171"/>
      <c r="RHI8" s="171"/>
      <c r="RHJ8" s="171"/>
      <c r="RHK8" s="171"/>
      <c r="RHL8" s="171"/>
      <c r="RHM8" s="171"/>
      <c r="RHN8" s="171"/>
      <c r="RHO8" s="171"/>
      <c r="RHP8" s="171"/>
      <c r="RHQ8" s="171"/>
      <c r="RHR8" s="171"/>
      <c r="RHS8" s="171"/>
      <c r="RHT8" s="171"/>
      <c r="RHU8" s="171"/>
      <c r="RHV8" s="171"/>
      <c r="RHW8" s="171"/>
      <c r="RHX8" s="171"/>
      <c r="RHY8" s="171"/>
      <c r="RHZ8" s="171"/>
      <c r="RIA8" s="171"/>
      <c r="RIB8" s="171"/>
      <c r="RIC8" s="171"/>
      <c r="RID8" s="171"/>
      <c r="RIE8" s="171"/>
      <c r="RIF8" s="171"/>
      <c r="RIG8" s="171"/>
      <c r="RIH8" s="171"/>
      <c r="RII8" s="171"/>
      <c r="RIJ8" s="171"/>
      <c r="RIK8" s="171"/>
      <c r="RIL8" s="171"/>
      <c r="RIM8" s="171"/>
      <c r="RIN8" s="171"/>
      <c r="RIO8" s="171"/>
      <c r="RIP8" s="171"/>
      <c r="RIQ8" s="171"/>
      <c r="RIR8" s="171"/>
      <c r="RIS8" s="171"/>
      <c r="RIT8" s="171"/>
      <c r="RIU8" s="171"/>
      <c r="RIV8" s="171"/>
      <c r="RIW8" s="171"/>
      <c r="RIX8" s="171"/>
      <c r="RIY8" s="171"/>
      <c r="RIZ8" s="171"/>
      <c r="RJA8" s="171"/>
      <c r="RJB8" s="171"/>
      <c r="RJC8" s="171"/>
      <c r="RJD8" s="171"/>
      <c r="RJE8" s="171"/>
      <c r="RJF8" s="171"/>
      <c r="RJG8" s="171"/>
      <c r="RJH8" s="171"/>
      <c r="RJI8" s="171"/>
      <c r="RJJ8" s="171"/>
      <c r="RJK8" s="171"/>
      <c r="RJL8" s="171"/>
      <c r="RJM8" s="171"/>
      <c r="RJN8" s="171"/>
      <c r="RJO8" s="171"/>
      <c r="RJP8" s="171"/>
      <c r="RJQ8" s="171"/>
      <c r="RJR8" s="171"/>
      <c r="RJS8" s="171"/>
      <c r="RJT8" s="171"/>
      <c r="RJU8" s="171"/>
      <c r="RJV8" s="171"/>
      <c r="RJW8" s="171"/>
      <c r="RJX8" s="171"/>
      <c r="RJY8" s="171"/>
      <c r="RJZ8" s="171"/>
      <c r="RKA8" s="171"/>
      <c r="RKB8" s="171"/>
      <c r="RKC8" s="171"/>
      <c r="RKD8" s="171"/>
      <c r="RKE8" s="171"/>
      <c r="RKF8" s="171"/>
      <c r="RKG8" s="171"/>
      <c r="RKH8" s="171"/>
      <c r="RKI8" s="171"/>
      <c r="RKJ8" s="171"/>
      <c r="RKK8" s="171"/>
      <c r="RKL8" s="171"/>
      <c r="RKM8" s="171"/>
      <c r="RKN8" s="171"/>
      <c r="RKO8" s="171"/>
      <c r="RKP8" s="171"/>
      <c r="RKQ8" s="171"/>
      <c r="RKR8" s="171"/>
      <c r="RKS8" s="171"/>
      <c r="RKT8" s="171"/>
      <c r="RKU8" s="171"/>
      <c r="RKV8" s="171"/>
      <c r="RKW8" s="171"/>
      <c r="RKX8" s="171"/>
      <c r="RKY8" s="171"/>
      <c r="RKZ8" s="171"/>
      <c r="RLA8" s="171"/>
      <c r="RLB8" s="171"/>
      <c r="RLC8" s="171"/>
      <c r="RLD8" s="171"/>
      <c r="RLE8" s="171"/>
      <c r="RLF8" s="171"/>
      <c r="RLG8" s="171"/>
      <c r="RLH8" s="171"/>
      <c r="RLI8" s="171"/>
      <c r="RLJ8" s="171"/>
      <c r="RLK8" s="171"/>
      <c r="RLL8" s="171"/>
      <c r="RLM8" s="171"/>
      <c r="RLN8" s="171"/>
      <c r="RLO8" s="171"/>
      <c r="RLP8" s="171"/>
      <c r="RLQ8" s="171"/>
      <c r="RLR8" s="171"/>
      <c r="RLS8" s="171"/>
      <c r="RLT8" s="171"/>
      <c r="RLU8" s="171"/>
      <c r="RLV8" s="171"/>
      <c r="RLW8" s="171"/>
      <c r="RLX8" s="171"/>
      <c r="RLY8" s="171"/>
      <c r="RLZ8" s="171"/>
      <c r="RMA8" s="171"/>
      <c r="RMB8" s="171"/>
      <c r="RMC8" s="171"/>
      <c r="RMD8" s="171"/>
      <c r="RME8" s="171"/>
      <c r="RMF8" s="171"/>
      <c r="RMG8" s="171"/>
      <c r="RMH8" s="171"/>
      <c r="RMI8" s="171"/>
      <c r="RMJ8" s="171"/>
      <c r="RMK8" s="171"/>
      <c r="RML8" s="171"/>
      <c r="RMM8" s="171"/>
      <c r="RMN8" s="171"/>
      <c r="RMO8" s="171"/>
      <c r="RMP8" s="171"/>
      <c r="RMQ8" s="171"/>
      <c r="RMR8" s="171"/>
      <c r="RMS8" s="171"/>
      <c r="RMT8" s="171"/>
      <c r="RMU8" s="171"/>
      <c r="RMV8" s="171"/>
      <c r="RMW8" s="171"/>
      <c r="RMX8" s="171"/>
      <c r="RMY8" s="171"/>
      <c r="RMZ8" s="171"/>
      <c r="RNA8" s="171"/>
      <c r="RNB8" s="171"/>
      <c r="RNC8" s="171"/>
      <c r="RND8" s="171"/>
      <c r="RNE8" s="171"/>
      <c r="RNF8" s="171"/>
      <c r="RNG8" s="171"/>
      <c r="RNH8" s="171"/>
      <c r="RNI8" s="171"/>
      <c r="RNJ8" s="171"/>
      <c r="RNK8" s="171"/>
      <c r="RNL8" s="171"/>
      <c r="RNM8" s="171"/>
      <c r="RNN8" s="171"/>
      <c r="RNO8" s="171"/>
      <c r="RNP8" s="171"/>
      <c r="RNQ8" s="171"/>
      <c r="RNR8" s="171"/>
      <c r="RNS8" s="171"/>
      <c r="RNT8" s="171"/>
      <c r="RNU8" s="171"/>
      <c r="RNV8" s="171"/>
      <c r="RNW8" s="171"/>
      <c r="RNX8" s="171"/>
      <c r="RNY8" s="171"/>
      <c r="RNZ8" s="171"/>
      <c r="ROA8" s="171"/>
      <c r="ROB8" s="171"/>
      <c r="ROC8" s="171"/>
      <c r="ROD8" s="171"/>
      <c r="ROE8" s="171"/>
      <c r="ROF8" s="171"/>
      <c r="ROG8" s="171"/>
      <c r="ROH8" s="171"/>
      <c r="ROI8" s="171"/>
      <c r="ROJ8" s="171"/>
      <c r="ROK8" s="171"/>
      <c r="ROL8" s="171"/>
      <c r="ROM8" s="171"/>
      <c r="RON8" s="171"/>
      <c r="ROO8" s="171"/>
      <c r="ROP8" s="171"/>
      <c r="ROQ8" s="171"/>
      <c r="ROR8" s="171"/>
      <c r="ROS8" s="171"/>
      <c r="ROT8" s="171"/>
      <c r="ROU8" s="171"/>
      <c r="ROV8" s="171"/>
      <c r="ROW8" s="171"/>
      <c r="ROX8" s="171"/>
      <c r="ROY8" s="171"/>
      <c r="ROZ8" s="171"/>
      <c r="RPA8" s="171"/>
      <c r="RPB8" s="171"/>
      <c r="RPC8" s="171"/>
      <c r="RPD8" s="171"/>
      <c r="RPE8" s="171"/>
      <c r="RPF8" s="171"/>
      <c r="RPG8" s="171"/>
      <c r="RPH8" s="171"/>
      <c r="RPI8" s="171"/>
      <c r="RPJ8" s="171"/>
      <c r="RPK8" s="171"/>
      <c r="RPL8" s="171"/>
      <c r="RPM8" s="171"/>
      <c r="RPN8" s="171"/>
      <c r="RPO8" s="171"/>
      <c r="RPP8" s="171"/>
      <c r="RPQ8" s="171"/>
      <c r="RPR8" s="171"/>
      <c r="RPS8" s="171"/>
      <c r="RPT8" s="171"/>
      <c r="RPU8" s="171"/>
      <c r="RPV8" s="171"/>
      <c r="RPW8" s="171"/>
      <c r="RPX8" s="171"/>
      <c r="RPY8" s="171"/>
      <c r="RPZ8" s="171"/>
      <c r="RQA8" s="171"/>
      <c r="RQB8" s="171"/>
      <c r="RQC8" s="171"/>
      <c r="RQD8" s="171"/>
      <c r="RQE8" s="171"/>
      <c r="RQF8" s="171"/>
      <c r="RQG8" s="171"/>
      <c r="RQH8" s="171"/>
      <c r="RQI8" s="171"/>
      <c r="RQJ8" s="171"/>
      <c r="RQK8" s="171"/>
      <c r="RQL8" s="171"/>
      <c r="RQM8" s="171"/>
      <c r="RQN8" s="171"/>
      <c r="RQO8" s="171"/>
      <c r="RQP8" s="171"/>
      <c r="RQQ8" s="171"/>
      <c r="RQR8" s="171"/>
      <c r="RQS8" s="171"/>
      <c r="RQT8" s="171"/>
      <c r="RQU8" s="171"/>
      <c r="RQV8" s="171"/>
      <c r="RQW8" s="171"/>
      <c r="RQX8" s="171"/>
      <c r="RQY8" s="171"/>
      <c r="RQZ8" s="171"/>
      <c r="RRA8" s="171"/>
      <c r="RRB8" s="171"/>
      <c r="RRC8" s="171"/>
      <c r="RRD8" s="171"/>
      <c r="RRE8" s="171"/>
      <c r="RRF8" s="171"/>
      <c r="RRG8" s="171"/>
      <c r="RRH8" s="171"/>
      <c r="RRI8" s="171"/>
      <c r="RRJ8" s="171"/>
      <c r="RRK8" s="171"/>
      <c r="RRL8" s="171"/>
      <c r="RRM8" s="171"/>
      <c r="RRN8" s="171"/>
      <c r="RRO8" s="171"/>
      <c r="RRP8" s="171"/>
      <c r="RRQ8" s="171"/>
      <c r="RRR8" s="171"/>
      <c r="RRS8" s="171"/>
      <c r="RRT8" s="171"/>
      <c r="RRU8" s="171"/>
      <c r="RRV8" s="171"/>
      <c r="RRW8" s="171"/>
      <c r="RRX8" s="171"/>
      <c r="RRY8" s="171"/>
      <c r="RRZ8" s="171"/>
      <c r="RSA8" s="171"/>
      <c r="RSB8" s="171"/>
      <c r="RSC8" s="171"/>
      <c r="RSD8" s="171"/>
      <c r="RSE8" s="171"/>
      <c r="RSF8" s="171"/>
      <c r="RSG8" s="171"/>
      <c r="RSH8" s="171"/>
      <c r="RSI8" s="171"/>
      <c r="RSJ8" s="171"/>
      <c r="RSK8" s="171"/>
      <c r="RSL8" s="171"/>
      <c r="RSM8" s="171"/>
      <c r="RSN8" s="171"/>
      <c r="RSO8" s="171"/>
      <c r="RSP8" s="171"/>
      <c r="RSQ8" s="171"/>
      <c r="RSR8" s="171"/>
      <c r="RSS8" s="171"/>
      <c r="RST8" s="171"/>
      <c r="RSU8" s="171"/>
      <c r="RSV8" s="171"/>
      <c r="RSW8" s="171"/>
      <c r="RSX8" s="171"/>
      <c r="RSY8" s="171"/>
      <c r="RSZ8" s="171"/>
      <c r="RTA8" s="171"/>
      <c r="RTB8" s="171"/>
      <c r="RTC8" s="171"/>
      <c r="RTD8" s="171"/>
      <c r="RTE8" s="171"/>
      <c r="RTF8" s="171"/>
      <c r="RTG8" s="171"/>
      <c r="RTH8" s="171"/>
      <c r="RTI8" s="171"/>
      <c r="RTJ8" s="171"/>
      <c r="RTK8" s="171"/>
      <c r="RTL8" s="171"/>
      <c r="RTM8" s="171"/>
      <c r="RTN8" s="171"/>
      <c r="RTO8" s="171"/>
      <c r="RTP8" s="171"/>
      <c r="RTQ8" s="171"/>
      <c r="RTR8" s="171"/>
      <c r="RTS8" s="171"/>
      <c r="RTT8" s="171"/>
      <c r="RTU8" s="171"/>
      <c r="RTV8" s="171"/>
      <c r="RTW8" s="171"/>
      <c r="RTX8" s="171"/>
      <c r="RTY8" s="171"/>
      <c r="RTZ8" s="171"/>
      <c r="RUA8" s="171"/>
      <c r="RUB8" s="171"/>
      <c r="RUC8" s="171"/>
      <c r="RUD8" s="171"/>
      <c r="RUE8" s="171"/>
      <c r="RUF8" s="171"/>
      <c r="RUG8" s="171"/>
      <c r="RUH8" s="171"/>
      <c r="RUI8" s="171"/>
      <c r="RUJ8" s="171"/>
      <c r="RUK8" s="171"/>
      <c r="RUL8" s="171"/>
      <c r="RUM8" s="171"/>
      <c r="RUN8" s="171"/>
      <c r="RUO8" s="171"/>
      <c r="RUP8" s="171"/>
      <c r="RUQ8" s="171"/>
      <c r="RUR8" s="171"/>
      <c r="RUS8" s="171"/>
      <c r="RUT8" s="171"/>
      <c r="RUU8" s="171"/>
      <c r="RUV8" s="171"/>
      <c r="RUW8" s="171"/>
      <c r="RUX8" s="171"/>
      <c r="RUY8" s="171"/>
      <c r="RUZ8" s="171"/>
      <c r="RVA8" s="171"/>
      <c r="RVB8" s="171"/>
      <c r="RVC8" s="171"/>
      <c r="RVD8" s="171"/>
      <c r="RVE8" s="171"/>
      <c r="RVF8" s="171"/>
      <c r="RVG8" s="171"/>
      <c r="RVH8" s="171"/>
      <c r="RVI8" s="171"/>
      <c r="RVJ8" s="171"/>
      <c r="RVK8" s="171"/>
      <c r="RVL8" s="171"/>
      <c r="RVM8" s="171"/>
      <c r="RVN8" s="171"/>
      <c r="RVO8" s="171"/>
      <c r="RVP8" s="171"/>
      <c r="RVQ8" s="171"/>
      <c r="RVR8" s="171"/>
      <c r="RVS8" s="171"/>
      <c r="RVT8" s="171"/>
      <c r="RVU8" s="171"/>
      <c r="RVV8" s="171"/>
      <c r="RVW8" s="171"/>
      <c r="RVX8" s="171"/>
      <c r="RVY8" s="171"/>
      <c r="RVZ8" s="171"/>
      <c r="RWA8" s="171"/>
      <c r="RWB8" s="171"/>
      <c r="RWC8" s="171"/>
      <c r="RWD8" s="171"/>
      <c r="RWE8" s="171"/>
      <c r="RWF8" s="171"/>
      <c r="RWG8" s="171"/>
      <c r="RWH8" s="171"/>
      <c r="RWI8" s="171"/>
      <c r="RWJ8" s="171"/>
      <c r="RWK8" s="171"/>
      <c r="RWL8" s="171"/>
      <c r="RWM8" s="171"/>
      <c r="RWN8" s="171"/>
      <c r="RWO8" s="171"/>
      <c r="RWP8" s="171"/>
      <c r="RWQ8" s="171"/>
      <c r="RWR8" s="171"/>
      <c r="RWS8" s="171"/>
      <c r="RWT8" s="171"/>
      <c r="RWU8" s="171"/>
      <c r="RWV8" s="171"/>
      <c r="RWW8" s="171"/>
      <c r="RWX8" s="171"/>
      <c r="RWY8" s="171"/>
      <c r="RWZ8" s="171"/>
      <c r="RXA8" s="171"/>
      <c r="RXB8" s="171"/>
      <c r="RXC8" s="171"/>
      <c r="RXD8" s="171"/>
      <c r="RXE8" s="171"/>
      <c r="RXF8" s="171"/>
      <c r="RXG8" s="171"/>
      <c r="RXH8" s="171"/>
      <c r="RXI8" s="171"/>
      <c r="RXJ8" s="171"/>
      <c r="RXK8" s="171"/>
      <c r="RXL8" s="171"/>
      <c r="RXM8" s="171"/>
      <c r="RXN8" s="171"/>
      <c r="RXO8" s="171"/>
      <c r="RXP8" s="171"/>
      <c r="RXQ8" s="171"/>
      <c r="RXR8" s="171"/>
      <c r="RXS8" s="171"/>
      <c r="RXT8" s="171"/>
      <c r="RXU8" s="171"/>
      <c r="RXV8" s="171"/>
      <c r="RXW8" s="171"/>
      <c r="RXX8" s="171"/>
      <c r="RXY8" s="171"/>
      <c r="RXZ8" s="171"/>
      <c r="RYA8" s="171"/>
      <c r="RYB8" s="171"/>
      <c r="RYC8" s="171"/>
      <c r="RYD8" s="171"/>
      <c r="RYE8" s="171"/>
      <c r="RYF8" s="171"/>
      <c r="RYG8" s="171"/>
      <c r="RYH8" s="171"/>
      <c r="RYI8" s="171"/>
      <c r="RYJ8" s="171"/>
      <c r="RYK8" s="171"/>
      <c r="RYL8" s="171"/>
      <c r="RYM8" s="171"/>
      <c r="RYN8" s="171"/>
      <c r="RYO8" s="171"/>
      <c r="RYP8" s="171"/>
      <c r="RYQ8" s="171"/>
      <c r="RYR8" s="171"/>
      <c r="RYS8" s="171"/>
      <c r="RYT8" s="171"/>
      <c r="RYU8" s="171"/>
      <c r="RYV8" s="171"/>
      <c r="RYW8" s="171"/>
      <c r="RYX8" s="171"/>
      <c r="RYY8" s="171"/>
      <c r="RYZ8" s="171"/>
      <c r="RZA8" s="171"/>
      <c r="RZB8" s="171"/>
      <c r="RZC8" s="171"/>
      <c r="RZD8" s="171"/>
      <c r="RZE8" s="171"/>
      <c r="RZF8" s="171"/>
      <c r="RZG8" s="171"/>
      <c r="RZH8" s="171"/>
      <c r="RZI8" s="171"/>
      <c r="RZJ8" s="171"/>
      <c r="RZK8" s="171"/>
      <c r="RZL8" s="171"/>
      <c r="RZM8" s="171"/>
      <c r="RZN8" s="171"/>
      <c r="RZO8" s="171"/>
      <c r="RZP8" s="171"/>
      <c r="RZQ8" s="171"/>
      <c r="RZR8" s="171"/>
      <c r="RZS8" s="171"/>
      <c r="RZT8" s="171"/>
      <c r="RZU8" s="171"/>
      <c r="RZV8" s="171"/>
      <c r="RZW8" s="171"/>
      <c r="RZX8" s="171"/>
      <c r="RZY8" s="171"/>
      <c r="RZZ8" s="171"/>
      <c r="SAA8" s="171"/>
      <c r="SAB8" s="171"/>
      <c r="SAC8" s="171"/>
      <c r="SAD8" s="171"/>
      <c r="SAE8" s="171"/>
      <c r="SAF8" s="171"/>
      <c r="SAG8" s="171"/>
      <c r="SAH8" s="171"/>
      <c r="SAI8" s="171"/>
      <c r="SAJ8" s="171"/>
      <c r="SAK8" s="171"/>
      <c r="SAL8" s="171"/>
      <c r="SAM8" s="171"/>
      <c r="SAN8" s="171"/>
      <c r="SAO8" s="171"/>
      <c r="SAP8" s="171"/>
      <c r="SAQ8" s="171"/>
      <c r="SAR8" s="171"/>
      <c r="SAS8" s="171"/>
      <c r="SAT8" s="171"/>
      <c r="SAU8" s="171"/>
      <c r="SAV8" s="171"/>
      <c r="SAW8" s="171"/>
      <c r="SAX8" s="171"/>
      <c r="SAY8" s="171"/>
      <c r="SAZ8" s="171"/>
      <c r="SBA8" s="171"/>
      <c r="SBB8" s="171"/>
      <c r="SBC8" s="171"/>
      <c r="SBD8" s="171"/>
      <c r="SBE8" s="171"/>
      <c r="SBF8" s="171"/>
      <c r="SBG8" s="171"/>
      <c r="SBH8" s="171"/>
      <c r="SBI8" s="171"/>
      <c r="SBJ8" s="171"/>
      <c r="SBK8" s="171"/>
      <c r="SBL8" s="171"/>
      <c r="SBM8" s="171"/>
      <c r="SBN8" s="171"/>
      <c r="SBO8" s="171"/>
      <c r="SBP8" s="171"/>
      <c r="SBQ8" s="171"/>
      <c r="SBR8" s="171"/>
      <c r="SBS8" s="171"/>
      <c r="SBT8" s="171"/>
      <c r="SBU8" s="171"/>
      <c r="SBV8" s="171"/>
      <c r="SBW8" s="171"/>
      <c r="SBX8" s="171"/>
      <c r="SBY8" s="171"/>
      <c r="SBZ8" s="171"/>
      <c r="SCA8" s="171"/>
      <c r="SCB8" s="171"/>
      <c r="SCC8" s="171"/>
      <c r="SCD8" s="171"/>
      <c r="SCE8" s="171"/>
      <c r="SCF8" s="171"/>
      <c r="SCG8" s="171"/>
      <c r="SCH8" s="171"/>
      <c r="SCI8" s="171"/>
      <c r="SCJ8" s="171"/>
      <c r="SCK8" s="171"/>
      <c r="SCL8" s="171"/>
      <c r="SCM8" s="171"/>
      <c r="SCN8" s="171"/>
      <c r="SCO8" s="171"/>
      <c r="SCP8" s="171"/>
      <c r="SCQ8" s="171"/>
      <c r="SCR8" s="171"/>
      <c r="SCS8" s="171"/>
      <c r="SCT8" s="171"/>
      <c r="SCU8" s="171"/>
      <c r="SCV8" s="171"/>
      <c r="SCW8" s="171"/>
      <c r="SCX8" s="171"/>
      <c r="SCY8" s="171"/>
      <c r="SCZ8" s="171"/>
      <c r="SDA8" s="171"/>
      <c r="SDB8" s="171"/>
      <c r="SDC8" s="171"/>
      <c r="SDD8" s="171"/>
      <c r="SDE8" s="171"/>
      <c r="SDF8" s="171"/>
      <c r="SDG8" s="171"/>
      <c r="SDH8" s="171"/>
      <c r="SDI8" s="171"/>
      <c r="SDJ8" s="171"/>
      <c r="SDK8" s="171"/>
      <c r="SDL8" s="171"/>
      <c r="SDM8" s="171"/>
      <c r="SDN8" s="171"/>
      <c r="SDO8" s="171"/>
      <c r="SDP8" s="171"/>
      <c r="SDQ8" s="171"/>
      <c r="SDR8" s="171"/>
      <c r="SDS8" s="171"/>
      <c r="SDT8" s="171"/>
      <c r="SDU8" s="171"/>
      <c r="SDV8" s="171"/>
      <c r="SDW8" s="171"/>
      <c r="SDX8" s="171"/>
      <c r="SDY8" s="171"/>
      <c r="SDZ8" s="171"/>
      <c r="SEA8" s="171"/>
      <c r="SEB8" s="171"/>
      <c r="SEC8" s="171"/>
      <c r="SED8" s="171"/>
      <c r="SEE8" s="171"/>
      <c r="SEF8" s="171"/>
      <c r="SEG8" s="171"/>
      <c r="SEH8" s="171"/>
      <c r="SEI8" s="171"/>
      <c r="SEJ8" s="171"/>
      <c r="SEK8" s="171"/>
      <c r="SEL8" s="171"/>
      <c r="SEM8" s="171"/>
      <c r="SEN8" s="171"/>
      <c r="SEO8" s="171"/>
      <c r="SEP8" s="171"/>
      <c r="SEQ8" s="171"/>
      <c r="SER8" s="171"/>
      <c r="SES8" s="171"/>
      <c r="SET8" s="171"/>
      <c r="SEU8" s="171"/>
      <c r="SEV8" s="171"/>
      <c r="SEW8" s="171"/>
      <c r="SEX8" s="171"/>
      <c r="SEY8" s="171"/>
      <c r="SEZ8" s="171"/>
      <c r="SFA8" s="171"/>
      <c r="SFB8" s="171"/>
      <c r="SFC8" s="171"/>
      <c r="SFD8" s="171"/>
      <c r="SFE8" s="171"/>
      <c r="SFF8" s="171"/>
      <c r="SFG8" s="171"/>
      <c r="SFH8" s="171"/>
      <c r="SFI8" s="171"/>
      <c r="SFJ8" s="171"/>
      <c r="SFK8" s="171"/>
      <c r="SFL8" s="171"/>
      <c r="SFM8" s="171"/>
      <c r="SFN8" s="171"/>
      <c r="SFO8" s="171"/>
      <c r="SFP8" s="171"/>
      <c r="SFQ8" s="171"/>
      <c r="SFR8" s="171"/>
      <c r="SFS8" s="171"/>
      <c r="SFT8" s="171"/>
      <c r="SFU8" s="171"/>
      <c r="SFV8" s="171"/>
      <c r="SFW8" s="171"/>
      <c r="SFX8" s="171"/>
      <c r="SFY8" s="171"/>
      <c r="SFZ8" s="171"/>
      <c r="SGA8" s="171"/>
      <c r="SGB8" s="171"/>
      <c r="SGC8" s="171"/>
      <c r="SGD8" s="171"/>
      <c r="SGE8" s="171"/>
      <c r="SGF8" s="171"/>
      <c r="SGG8" s="171"/>
      <c r="SGH8" s="171"/>
      <c r="SGI8" s="171"/>
      <c r="SGJ8" s="171"/>
      <c r="SGK8" s="171"/>
      <c r="SGL8" s="171"/>
      <c r="SGM8" s="171"/>
      <c r="SGN8" s="171"/>
      <c r="SGO8" s="171"/>
      <c r="SGP8" s="171"/>
      <c r="SGQ8" s="171"/>
      <c r="SGR8" s="171"/>
      <c r="SGS8" s="171"/>
      <c r="SGT8" s="171"/>
      <c r="SGU8" s="171"/>
      <c r="SGV8" s="171"/>
      <c r="SGW8" s="171"/>
      <c r="SGX8" s="171"/>
      <c r="SGY8" s="171"/>
      <c r="SGZ8" s="171"/>
      <c r="SHA8" s="171"/>
      <c r="SHB8" s="171"/>
      <c r="SHC8" s="171"/>
      <c r="SHD8" s="171"/>
      <c r="SHE8" s="171"/>
      <c r="SHF8" s="171"/>
      <c r="SHG8" s="171"/>
      <c r="SHH8" s="171"/>
      <c r="SHI8" s="171"/>
      <c r="SHJ8" s="171"/>
      <c r="SHK8" s="171"/>
      <c r="SHL8" s="171"/>
      <c r="SHM8" s="171"/>
      <c r="SHN8" s="171"/>
      <c r="SHO8" s="171"/>
      <c r="SHP8" s="171"/>
      <c r="SHQ8" s="171"/>
      <c r="SHR8" s="171"/>
      <c r="SHS8" s="171"/>
      <c r="SHT8" s="171"/>
      <c r="SHU8" s="171"/>
      <c r="SHV8" s="171"/>
      <c r="SHW8" s="171"/>
      <c r="SHX8" s="171"/>
      <c r="SHY8" s="171"/>
      <c r="SHZ8" s="171"/>
      <c r="SIA8" s="171"/>
      <c r="SIB8" s="171"/>
      <c r="SIC8" s="171"/>
      <c r="SID8" s="171"/>
      <c r="SIE8" s="171"/>
      <c r="SIF8" s="171"/>
      <c r="SIG8" s="171"/>
      <c r="SIH8" s="171"/>
      <c r="SII8" s="171"/>
      <c r="SIJ8" s="171"/>
      <c r="SIK8" s="171"/>
      <c r="SIL8" s="171"/>
      <c r="SIM8" s="171"/>
      <c r="SIN8" s="171"/>
      <c r="SIO8" s="171"/>
      <c r="SIP8" s="171"/>
      <c r="SIQ8" s="171"/>
      <c r="SIR8" s="171"/>
      <c r="SIS8" s="171"/>
      <c r="SIT8" s="171"/>
      <c r="SIU8" s="171"/>
      <c r="SIV8" s="171"/>
      <c r="SIW8" s="171"/>
      <c r="SIX8" s="171"/>
      <c r="SIY8" s="171"/>
      <c r="SIZ8" s="171"/>
      <c r="SJA8" s="171"/>
      <c r="SJB8" s="171"/>
      <c r="SJC8" s="171"/>
      <c r="SJD8" s="171"/>
      <c r="SJE8" s="171"/>
      <c r="SJF8" s="171"/>
      <c r="SJG8" s="171"/>
      <c r="SJH8" s="171"/>
      <c r="SJI8" s="171"/>
      <c r="SJJ8" s="171"/>
      <c r="SJK8" s="171"/>
      <c r="SJL8" s="171"/>
      <c r="SJM8" s="171"/>
      <c r="SJN8" s="171"/>
      <c r="SJO8" s="171"/>
      <c r="SJP8" s="171"/>
      <c r="SJQ8" s="171"/>
      <c r="SJR8" s="171"/>
      <c r="SJS8" s="171"/>
      <c r="SJT8" s="171"/>
      <c r="SJU8" s="171"/>
      <c r="SJV8" s="171"/>
      <c r="SJW8" s="171"/>
      <c r="SJX8" s="171"/>
      <c r="SJY8" s="171"/>
      <c r="SJZ8" s="171"/>
      <c r="SKA8" s="171"/>
      <c r="SKB8" s="171"/>
      <c r="SKC8" s="171"/>
      <c r="SKD8" s="171"/>
      <c r="SKE8" s="171"/>
      <c r="SKF8" s="171"/>
      <c r="SKG8" s="171"/>
      <c r="SKH8" s="171"/>
      <c r="SKI8" s="171"/>
      <c r="SKJ8" s="171"/>
      <c r="SKK8" s="171"/>
      <c r="SKL8" s="171"/>
      <c r="SKM8" s="171"/>
      <c r="SKN8" s="171"/>
      <c r="SKO8" s="171"/>
      <c r="SKP8" s="171"/>
      <c r="SKQ8" s="171"/>
      <c r="SKR8" s="171"/>
      <c r="SKS8" s="171"/>
      <c r="SKT8" s="171"/>
      <c r="SKU8" s="171"/>
      <c r="SKV8" s="171"/>
      <c r="SKW8" s="171"/>
      <c r="SKX8" s="171"/>
      <c r="SKY8" s="171"/>
      <c r="SKZ8" s="171"/>
      <c r="SLA8" s="171"/>
      <c r="SLB8" s="171"/>
      <c r="SLC8" s="171"/>
      <c r="SLD8" s="171"/>
      <c r="SLE8" s="171"/>
      <c r="SLF8" s="171"/>
      <c r="SLG8" s="171"/>
      <c r="SLH8" s="171"/>
      <c r="SLI8" s="171"/>
      <c r="SLJ8" s="171"/>
      <c r="SLK8" s="171"/>
      <c r="SLL8" s="171"/>
      <c r="SLM8" s="171"/>
      <c r="SLN8" s="171"/>
      <c r="SLO8" s="171"/>
      <c r="SLP8" s="171"/>
      <c r="SLQ8" s="171"/>
      <c r="SLR8" s="171"/>
      <c r="SLS8" s="171"/>
      <c r="SLT8" s="171"/>
      <c r="SLU8" s="171"/>
      <c r="SLV8" s="171"/>
      <c r="SLW8" s="171"/>
      <c r="SLX8" s="171"/>
      <c r="SLY8" s="171"/>
      <c r="SLZ8" s="171"/>
      <c r="SMA8" s="171"/>
      <c r="SMB8" s="171"/>
      <c r="SMC8" s="171"/>
      <c r="SMD8" s="171"/>
      <c r="SME8" s="171"/>
      <c r="SMF8" s="171"/>
      <c r="SMG8" s="171"/>
      <c r="SMH8" s="171"/>
      <c r="SMI8" s="171"/>
      <c r="SMJ8" s="171"/>
      <c r="SMK8" s="171"/>
      <c r="SML8" s="171"/>
      <c r="SMM8" s="171"/>
      <c r="SMN8" s="171"/>
      <c r="SMO8" s="171"/>
      <c r="SMP8" s="171"/>
      <c r="SMQ8" s="171"/>
      <c r="SMR8" s="171"/>
      <c r="SMS8" s="171"/>
      <c r="SMT8" s="171"/>
      <c r="SMU8" s="171"/>
      <c r="SMV8" s="171"/>
      <c r="SMW8" s="171"/>
      <c r="SMX8" s="171"/>
      <c r="SMY8" s="171"/>
      <c r="SMZ8" s="171"/>
      <c r="SNA8" s="171"/>
      <c r="SNB8" s="171"/>
      <c r="SNC8" s="171"/>
      <c r="SND8" s="171"/>
      <c r="SNE8" s="171"/>
      <c r="SNF8" s="171"/>
      <c r="SNG8" s="171"/>
      <c r="SNH8" s="171"/>
      <c r="SNI8" s="171"/>
      <c r="SNJ8" s="171"/>
      <c r="SNK8" s="171"/>
      <c r="SNL8" s="171"/>
      <c r="SNM8" s="171"/>
      <c r="SNN8" s="171"/>
      <c r="SNO8" s="171"/>
      <c r="SNP8" s="171"/>
      <c r="SNQ8" s="171"/>
      <c r="SNR8" s="171"/>
      <c r="SNS8" s="171"/>
      <c r="SNT8" s="171"/>
      <c r="SNU8" s="171"/>
      <c r="SNV8" s="171"/>
      <c r="SNW8" s="171"/>
      <c r="SNX8" s="171"/>
      <c r="SNY8" s="171"/>
      <c r="SNZ8" s="171"/>
      <c r="SOA8" s="171"/>
      <c r="SOB8" s="171"/>
      <c r="SOC8" s="171"/>
      <c r="SOD8" s="171"/>
      <c r="SOE8" s="171"/>
      <c r="SOF8" s="171"/>
      <c r="SOG8" s="171"/>
      <c r="SOH8" s="171"/>
      <c r="SOI8" s="171"/>
      <c r="SOJ8" s="171"/>
      <c r="SOK8" s="171"/>
      <c r="SOL8" s="171"/>
      <c r="SOM8" s="171"/>
      <c r="SON8" s="171"/>
      <c r="SOO8" s="171"/>
      <c r="SOP8" s="171"/>
      <c r="SOQ8" s="171"/>
      <c r="SOR8" s="171"/>
      <c r="SOS8" s="171"/>
      <c r="SOT8" s="171"/>
      <c r="SOU8" s="171"/>
      <c r="SOV8" s="171"/>
      <c r="SOW8" s="171"/>
      <c r="SOX8" s="171"/>
      <c r="SOY8" s="171"/>
      <c r="SOZ8" s="171"/>
      <c r="SPA8" s="171"/>
      <c r="SPB8" s="171"/>
      <c r="SPC8" s="171"/>
      <c r="SPD8" s="171"/>
      <c r="SPE8" s="171"/>
      <c r="SPF8" s="171"/>
      <c r="SPG8" s="171"/>
      <c r="SPH8" s="171"/>
      <c r="SPI8" s="171"/>
      <c r="SPJ8" s="171"/>
      <c r="SPK8" s="171"/>
      <c r="SPL8" s="171"/>
      <c r="SPM8" s="171"/>
      <c r="SPN8" s="171"/>
      <c r="SPO8" s="171"/>
      <c r="SPP8" s="171"/>
      <c r="SPQ8" s="171"/>
      <c r="SPR8" s="171"/>
      <c r="SPS8" s="171"/>
      <c r="SPT8" s="171"/>
      <c r="SPU8" s="171"/>
      <c r="SPV8" s="171"/>
      <c r="SPW8" s="171"/>
      <c r="SPX8" s="171"/>
      <c r="SPY8" s="171"/>
      <c r="SPZ8" s="171"/>
      <c r="SQA8" s="171"/>
      <c r="SQB8" s="171"/>
      <c r="SQC8" s="171"/>
      <c r="SQD8" s="171"/>
      <c r="SQE8" s="171"/>
      <c r="SQF8" s="171"/>
      <c r="SQG8" s="171"/>
      <c r="SQH8" s="171"/>
      <c r="SQI8" s="171"/>
      <c r="SQJ8" s="171"/>
      <c r="SQK8" s="171"/>
      <c r="SQL8" s="171"/>
      <c r="SQM8" s="171"/>
      <c r="SQN8" s="171"/>
      <c r="SQO8" s="171"/>
      <c r="SQP8" s="171"/>
      <c r="SQQ8" s="171"/>
      <c r="SQR8" s="171"/>
      <c r="SQS8" s="171"/>
      <c r="SQT8" s="171"/>
      <c r="SQU8" s="171"/>
      <c r="SQV8" s="171"/>
      <c r="SQW8" s="171"/>
      <c r="SQX8" s="171"/>
      <c r="SQY8" s="171"/>
      <c r="SQZ8" s="171"/>
      <c r="SRA8" s="171"/>
      <c r="SRB8" s="171"/>
      <c r="SRC8" s="171"/>
      <c r="SRD8" s="171"/>
      <c r="SRE8" s="171"/>
      <c r="SRF8" s="171"/>
      <c r="SRG8" s="171"/>
      <c r="SRH8" s="171"/>
      <c r="SRI8" s="171"/>
      <c r="SRJ8" s="171"/>
      <c r="SRK8" s="171"/>
      <c r="SRL8" s="171"/>
      <c r="SRM8" s="171"/>
      <c r="SRN8" s="171"/>
      <c r="SRO8" s="171"/>
      <c r="SRP8" s="171"/>
      <c r="SRQ8" s="171"/>
      <c r="SRR8" s="171"/>
      <c r="SRS8" s="171"/>
      <c r="SRT8" s="171"/>
      <c r="SRU8" s="171"/>
      <c r="SRV8" s="171"/>
      <c r="SRW8" s="171"/>
      <c r="SRX8" s="171"/>
      <c r="SRY8" s="171"/>
      <c r="SRZ8" s="171"/>
      <c r="SSA8" s="171"/>
      <c r="SSB8" s="171"/>
      <c r="SSC8" s="171"/>
      <c r="SSD8" s="171"/>
      <c r="SSE8" s="171"/>
      <c r="SSF8" s="171"/>
      <c r="SSG8" s="171"/>
      <c r="SSH8" s="171"/>
      <c r="SSI8" s="171"/>
      <c r="SSJ8" s="171"/>
      <c r="SSK8" s="171"/>
      <c r="SSL8" s="171"/>
      <c r="SSM8" s="171"/>
      <c r="SSN8" s="171"/>
      <c r="SSO8" s="171"/>
      <c r="SSP8" s="171"/>
      <c r="SSQ8" s="171"/>
      <c r="SSR8" s="171"/>
      <c r="SSS8" s="171"/>
      <c r="SST8" s="171"/>
      <c r="SSU8" s="171"/>
      <c r="SSV8" s="171"/>
      <c r="SSW8" s="171"/>
      <c r="SSX8" s="171"/>
      <c r="SSY8" s="171"/>
      <c r="SSZ8" s="171"/>
      <c r="STA8" s="171"/>
      <c r="STB8" s="171"/>
      <c r="STC8" s="171"/>
      <c r="STD8" s="171"/>
      <c r="STE8" s="171"/>
      <c r="STF8" s="171"/>
      <c r="STG8" s="171"/>
      <c r="STH8" s="171"/>
      <c r="STI8" s="171"/>
      <c r="STJ8" s="171"/>
      <c r="STK8" s="171"/>
      <c r="STL8" s="171"/>
      <c r="STM8" s="171"/>
      <c r="STN8" s="171"/>
      <c r="STO8" s="171"/>
      <c r="STP8" s="171"/>
      <c r="STQ8" s="171"/>
      <c r="STR8" s="171"/>
      <c r="STS8" s="171"/>
      <c r="STT8" s="171"/>
      <c r="STU8" s="171"/>
      <c r="STV8" s="171"/>
      <c r="STW8" s="171"/>
      <c r="STX8" s="171"/>
      <c r="STY8" s="171"/>
      <c r="STZ8" s="171"/>
      <c r="SUA8" s="171"/>
      <c r="SUB8" s="171"/>
      <c r="SUC8" s="171"/>
      <c r="SUD8" s="171"/>
      <c r="SUE8" s="171"/>
      <c r="SUF8" s="171"/>
      <c r="SUG8" s="171"/>
      <c r="SUH8" s="171"/>
      <c r="SUI8" s="171"/>
      <c r="SUJ8" s="171"/>
      <c r="SUK8" s="171"/>
      <c r="SUL8" s="171"/>
      <c r="SUM8" s="171"/>
      <c r="SUN8" s="171"/>
      <c r="SUO8" s="171"/>
      <c r="SUP8" s="171"/>
      <c r="SUQ8" s="171"/>
      <c r="SUR8" s="171"/>
      <c r="SUS8" s="171"/>
      <c r="SUT8" s="171"/>
      <c r="SUU8" s="171"/>
      <c r="SUV8" s="171"/>
      <c r="SUW8" s="171"/>
      <c r="SUX8" s="171"/>
      <c r="SUY8" s="171"/>
      <c r="SUZ8" s="171"/>
      <c r="SVA8" s="171"/>
      <c r="SVB8" s="171"/>
      <c r="SVC8" s="171"/>
      <c r="SVD8" s="171"/>
      <c r="SVE8" s="171"/>
      <c r="SVF8" s="171"/>
      <c r="SVG8" s="171"/>
      <c r="SVH8" s="171"/>
      <c r="SVI8" s="171"/>
      <c r="SVJ8" s="171"/>
      <c r="SVK8" s="171"/>
      <c r="SVL8" s="171"/>
      <c r="SVM8" s="171"/>
      <c r="SVN8" s="171"/>
      <c r="SVO8" s="171"/>
      <c r="SVP8" s="171"/>
      <c r="SVQ8" s="171"/>
      <c r="SVR8" s="171"/>
      <c r="SVS8" s="171"/>
      <c r="SVT8" s="171"/>
      <c r="SVU8" s="171"/>
      <c r="SVV8" s="171"/>
      <c r="SVW8" s="171"/>
      <c r="SVX8" s="171"/>
      <c r="SVY8" s="171"/>
      <c r="SVZ8" s="171"/>
      <c r="SWA8" s="171"/>
      <c r="SWB8" s="171"/>
      <c r="SWC8" s="171"/>
      <c r="SWD8" s="171"/>
      <c r="SWE8" s="171"/>
      <c r="SWF8" s="171"/>
      <c r="SWG8" s="171"/>
      <c r="SWH8" s="171"/>
      <c r="SWI8" s="171"/>
      <c r="SWJ8" s="171"/>
      <c r="SWK8" s="171"/>
      <c r="SWL8" s="171"/>
      <c r="SWM8" s="171"/>
      <c r="SWN8" s="171"/>
      <c r="SWO8" s="171"/>
      <c r="SWP8" s="171"/>
      <c r="SWQ8" s="171"/>
      <c r="SWR8" s="171"/>
      <c r="SWS8" s="171"/>
      <c r="SWT8" s="171"/>
      <c r="SWU8" s="171"/>
      <c r="SWV8" s="171"/>
      <c r="SWW8" s="171"/>
      <c r="SWX8" s="171"/>
      <c r="SWY8" s="171"/>
      <c r="SWZ8" s="171"/>
      <c r="SXA8" s="171"/>
      <c r="SXB8" s="171"/>
      <c r="SXC8" s="171"/>
      <c r="SXD8" s="171"/>
      <c r="SXE8" s="171"/>
      <c r="SXF8" s="171"/>
      <c r="SXG8" s="171"/>
      <c r="SXH8" s="171"/>
      <c r="SXI8" s="171"/>
      <c r="SXJ8" s="171"/>
      <c r="SXK8" s="171"/>
      <c r="SXL8" s="171"/>
      <c r="SXM8" s="171"/>
      <c r="SXN8" s="171"/>
      <c r="SXO8" s="171"/>
      <c r="SXP8" s="171"/>
      <c r="SXQ8" s="171"/>
      <c r="SXR8" s="171"/>
      <c r="SXS8" s="171"/>
      <c r="SXT8" s="171"/>
      <c r="SXU8" s="171"/>
      <c r="SXV8" s="171"/>
      <c r="SXW8" s="171"/>
      <c r="SXX8" s="171"/>
      <c r="SXY8" s="171"/>
      <c r="SXZ8" s="171"/>
      <c r="SYA8" s="171"/>
      <c r="SYB8" s="171"/>
      <c r="SYC8" s="171"/>
      <c r="SYD8" s="171"/>
      <c r="SYE8" s="171"/>
      <c r="SYF8" s="171"/>
      <c r="SYG8" s="171"/>
      <c r="SYH8" s="171"/>
      <c r="SYI8" s="171"/>
      <c r="SYJ8" s="171"/>
      <c r="SYK8" s="171"/>
      <c r="SYL8" s="171"/>
      <c r="SYM8" s="171"/>
      <c r="SYN8" s="171"/>
      <c r="SYO8" s="171"/>
      <c r="SYP8" s="171"/>
      <c r="SYQ8" s="171"/>
      <c r="SYR8" s="171"/>
      <c r="SYS8" s="171"/>
      <c r="SYT8" s="171"/>
      <c r="SYU8" s="171"/>
      <c r="SYV8" s="171"/>
      <c r="SYW8" s="171"/>
      <c r="SYX8" s="171"/>
      <c r="SYY8" s="171"/>
      <c r="SYZ8" s="171"/>
      <c r="SZA8" s="171"/>
      <c r="SZB8" s="171"/>
      <c r="SZC8" s="171"/>
      <c r="SZD8" s="171"/>
      <c r="SZE8" s="171"/>
      <c r="SZF8" s="171"/>
      <c r="SZG8" s="171"/>
      <c r="SZH8" s="171"/>
      <c r="SZI8" s="171"/>
      <c r="SZJ8" s="171"/>
      <c r="SZK8" s="171"/>
      <c r="SZL8" s="171"/>
      <c r="SZM8" s="171"/>
      <c r="SZN8" s="171"/>
      <c r="SZO8" s="171"/>
      <c r="SZP8" s="171"/>
      <c r="SZQ8" s="171"/>
      <c r="SZR8" s="171"/>
      <c r="SZS8" s="171"/>
      <c r="SZT8" s="171"/>
      <c r="SZU8" s="171"/>
      <c r="SZV8" s="171"/>
      <c r="SZW8" s="171"/>
      <c r="SZX8" s="171"/>
      <c r="SZY8" s="171"/>
      <c r="SZZ8" s="171"/>
      <c r="TAA8" s="171"/>
      <c r="TAB8" s="171"/>
      <c r="TAC8" s="171"/>
      <c r="TAD8" s="171"/>
      <c r="TAE8" s="171"/>
      <c r="TAF8" s="171"/>
      <c r="TAG8" s="171"/>
      <c r="TAH8" s="171"/>
      <c r="TAI8" s="171"/>
      <c r="TAJ8" s="171"/>
      <c r="TAK8" s="171"/>
      <c r="TAL8" s="171"/>
      <c r="TAM8" s="171"/>
      <c r="TAN8" s="171"/>
      <c r="TAO8" s="171"/>
      <c r="TAP8" s="171"/>
      <c r="TAQ8" s="171"/>
      <c r="TAR8" s="171"/>
      <c r="TAS8" s="171"/>
      <c r="TAT8" s="171"/>
      <c r="TAU8" s="171"/>
      <c r="TAV8" s="171"/>
      <c r="TAW8" s="171"/>
      <c r="TAX8" s="171"/>
      <c r="TAY8" s="171"/>
      <c r="TAZ8" s="171"/>
      <c r="TBA8" s="171"/>
      <c r="TBB8" s="171"/>
      <c r="TBC8" s="171"/>
      <c r="TBD8" s="171"/>
      <c r="TBE8" s="171"/>
      <c r="TBF8" s="171"/>
      <c r="TBG8" s="171"/>
      <c r="TBH8" s="171"/>
      <c r="TBI8" s="171"/>
      <c r="TBJ8" s="171"/>
      <c r="TBK8" s="171"/>
      <c r="TBL8" s="171"/>
      <c r="TBM8" s="171"/>
      <c r="TBN8" s="171"/>
      <c r="TBO8" s="171"/>
      <c r="TBP8" s="171"/>
      <c r="TBQ8" s="171"/>
      <c r="TBR8" s="171"/>
      <c r="TBS8" s="171"/>
      <c r="TBT8" s="171"/>
      <c r="TBU8" s="171"/>
      <c r="TBV8" s="171"/>
      <c r="TBW8" s="171"/>
      <c r="TBX8" s="171"/>
      <c r="TBY8" s="171"/>
      <c r="TBZ8" s="171"/>
      <c r="TCA8" s="171"/>
      <c r="TCB8" s="171"/>
      <c r="TCC8" s="171"/>
      <c r="TCD8" s="171"/>
      <c r="TCE8" s="171"/>
      <c r="TCF8" s="171"/>
      <c r="TCG8" s="171"/>
      <c r="TCH8" s="171"/>
      <c r="TCI8" s="171"/>
      <c r="TCJ8" s="171"/>
      <c r="TCK8" s="171"/>
      <c r="TCL8" s="171"/>
      <c r="TCM8" s="171"/>
      <c r="TCN8" s="171"/>
      <c r="TCO8" s="171"/>
      <c r="TCP8" s="171"/>
      <c r="TCQ8" s="171"/>
      <c r="TCR8" s="171"/>
      <c r="TCS8" s="171"/>
      <c r="TCT8" s="171"/>
      <c r="TCU8" s="171"/>
      <c r="TCV8" s="171"/>
      <c r="TCW8" s="171"/>
      <c r="TCX8" s="171"/>
      <c r="TCY8" s="171"/>
      <c r="TCZ8" s="171"/>
      <c r="TDA8" s="171"/>
      <c r="TDB8" s="171"/>
      <c r="TDC8" s="171"/>
      <c r="TDD8" s="171"/>
      <c r="TDE8" s="171"/>
      <c r="TDF8" s="171"/>
      <c r="TDG8" s="171"/>
      <c r="TDH8" s="171"/>
      <c r="TDI8" s="171"/>
      <c r="TDJ8" s="171"/>
      <c r="TDK8" s="171"/>
      <c r="TDL8" s="171"/>
      <c r="TDM8" s="171"/>
      <c r="TDN8" s="171"/>
      <c r="TDO8" s="171"/>
      <c r="TDP8" s="171"/>
      <c r="TDQ8" s="171"/>
      <c r="TDR8" s="171"/>
      <c r="TDS8" s="171"/>
      <c r="TDT8" s="171"/>
      <c r="TDU8" s="171"/>
      <c r="TDV8" s="171"/>
      <c r="TDW8" s="171"/>
      <c r="TDX8" s="171"/>
      <c r="TDY8" s="171"/>
      <c r="TDZ8" s="171"/>
      <c r="TEA8" s="171"/>
      <c r="TEB8" s="171"/>
      <c r="TEC8" s="171"/>
      <c r="TED8" s="171"/>
      <c r="TEE8" s="171"/>
      <c r="TEF8" s="171"/>
      <c r="TEG8" s="171"/>
      <c r="TEH8" s="171"/>
      <c r="TEI8" s="171"/>
      <c r="TEJ8" s="171"/>
      <c r="TEK8" s="171"/>
      <c r="TEL8" s="171"/>
      <c r="TEM8" s="171"/>
      <c r="TEN8" s="171"/>
      <c r="TEO8" s="171"/>
      <c r="TEP8" s="171"/>
      <c r="TEQ8" s="171"/>
      <c r="TER8" s="171"/>
      <c r="TES8" s="171"/>
      <c r="TET8" s="171"/>
      <c r="TEU8" s="171"/>
      <c r="TEV8" s="171"/>
      <c r="TEW8" s="171"/>
      <c r="TEX8" s="171"/>
      <c r="TEY8" s="171"/>
      <c r="TEZ8" s="171"/>
      <c r="TFA8" s="171"/>
      <c r="TFB8" s="171"/>
      <c r="TFC8" s="171"/>
      <c r="TFD8" s="171"/>
      <c r="TFE8" s="171"/>
      <c r="TFF8" s="171"/>
      <c r="TFG8" s="171"/>
      <c r="TFH8" s="171"/>
      <c r="TFI8" s="171"/>
      <c r="TFJ8" s="171"/>
      <c r="TFK8" s="171"/>
      <c r="TFL8" s="171"/>
      <c r="TFM8" s="171"/>
      <c r="TFN8" s="171"/>
      <c r="TFO8" s="171"/>
      <c r="TFP8" s="171"/>
      <c r="TFQ8" s="171"/>
      <c r="TFR8" s="171"/>
      <c r="TFS8" s="171"/>
      <c r="TFT8" s="171"/>
      <c r="TFU8" s="171"/>
      <c r="TFV8" s="171"/>
      <c r="TFW8" s="171"/>
      <c r="TFX8" s="171"/>
      <c r="TFY8" s="171"/>
      <c r="TFZ8" s="171"/>
      <c r="TGA8" s="171"/>
      <c r="TGB8" s="171"/>
      <c r="TGC8" s="171"/>
      <c r="TGD8" s="171"/>
      <c r="TGE8" s="171"/>
      <c r="TGF8" s="171"/>
      <c r="TGG8" s="171"/>
      <c r="TGH8" s="171"/>
      <c r="TGI8" s="171"/>
      <c r="TGJ8" s="171"/>
      <c r="TGK8" s="171"/>
      <c r="TGL8" s="171"/>
      <c r="TGM8" s="171"/>
      <c r="TGN8" s="171"/>
      <c r="TGO8" s="171"/>
      <c r="TGP8" s="171"/>
      <c r="TGQ8" s="171"/>
      <c r="TGR8" s="171"/>
      <c r="TGS8" s="171"/>
      <c r="TGT8" s="171"/>
      <c r="TGU8" s="171"/>
      <c r="TGV8" s="171"/>
      <c r="TGW8" s="171"/>
      <c r="TGX8" s="171"/>
      <c r="TGY8" s="171"/>
      <c r="TGZ8" s="171"/>
      <c r="THA8" s="171"/>
      <c r="THB8" s="171"/>
      <c r="THC8" s="171"/>
      <c r="THD8" s="171"/>
      <c r="THE8" s="171"/>
      <c r="THF8" s="171"/>
      <c r="THG8" s="171"/>
      <c r="THH8" s="171"/>
      <c r="THI8" s="171"/>
      <c r="THJ8" s="171"/>
      <c r="THK8" s="171"/>
      <c r="THL8" s="171"/>
      <c r="THM8" s="171"/>
      <c r="THN8" s="171"/>
      <c r="THO8" s="171"/>
      <c r="THP8" s="171"/>
      <c r="THQ8" s="171"/>
      <c r="THR8" s="171"/>
      <c r="THS8" s="171"/>
      <c r="THT8" s="171"/>
      <c r="THU8" s="171"/>
      <c r="THV8" s="171"/>
      <c r="THW8" s="171"/>
      <c r="THX8" s="171"/>
      <c r="THY8" s="171"/>
      <c r="THZ8" s="171"/>
      <c r="TIA8" s="171"/>
      <c r="TIB8" s="171"/>
      <c r="TIC8" s="171"/>
      <c r="TID8" s="171"/>
      <c r="TIE8" s="171"/>
      <c r="TIF8" s="171"/>
      <c r="TIG8" s="171"/>
      <c r="TIH8" s="171"/>
      <c r="TII8" s="171"/>
      <c r="TIJ8" s="171"/>
      <c r="TIK8" s="171"/>
      <c r="TIL8" s="171"/>
      <c r="TIM8" s="171"/>
      <c r="TIN8" s="171"/>
      <c r="TIO8" s="171"/>
      <c r="TIP8" s="171"/>
      <c r="TIQ8" s="171"/>
      <c r="TIR8" s="171"/>
      <c r="TIS8" s="171"/>
      <c r="TIT8" s="171"/>
      <c r="TIU8" s="171"/>
      <c r="TIV8" s="171"/>
      <c r="TIW8" s="171"/>
      <c r="TIX8" s="171"/>
      <c r="TIY8" s="171"/>
      <c r="TIZ8" s="171"/>
      <c r="TJA8" s="171"/>
      <c r="TJB8" s="171"/>
      <c r="TJC8" s="171"/>
      <c r="TJD8" s="171"/>
      <c r="TJE8" s="171"/>
      <c r="TJF8" s="171"/>
      <c r="TJG8" s="171"/>
      <c r="TJH8" s="171"/>
      <c r="TJI8" s="171"/>
      <c r="TJJ8" s="171"/>
      <c r="TJK8" s="171"/>
      <c r="TJL8" s="171"/>
      <c r="TJM8" s="171"/>
      <c r="TJN8" s="171"/>
      <c r="TJO8" s="171"/>
      <c r="TJP8" s="171"/>
      <c r="TJQ8" s="171"/>
      <c r="TJR8" s="171"/>
      <c r="TJS8" s="171"/>
      <c r="TJT8" s="171"/>
      <c r="TJU8" s="171"/>
      <c r="TJV8" s="171"/>
      <c r="TJW8" s="171"/>
      <c r="TJX8" s="171"/>
      <c r="TJY8" s="171"/>
      <c r="TJZ8" s="171"/>
      <c r="TKA8" s="171"/>
      <c r="TKB8" s="171"/>
      <c r="TKC8" s="171"/>
      <c r="TKD8" s="171"/>
      <c r="TKE8" s="171"/>
      <c r="TKF8" s="171"/>
      <c r="TKG8" s="171"/>
      <c r="TKH8" s="171"/>
      <c r="TKI8" s="171"/>
      <c r="TKJ8" s="171"/>
      <c r="TKK8" s="171"/>
      <c r="TKL8" s="171"/>
      <c r="TKM8" s="171"/>
      <c r="TKN8" s="171"/>
      <c r="TKO8" s="171"/>
      <c r="TKP8" s="171"/>
      <c r="TKQ8" s="171"/>
      <c r="TKR8" s="171"/>
      <c r="TKS8" s="171"/>
      <c r="TKT8" s="171"/>
      <c r="TKU8" s="171"/>
      <c r="TKV8" s="171"/>
      <c r="TKW8" s="171"/>
      <c r="TKX8" s="171"/>
      <c r="TKY8" s="171"/>
      <c r="TKZ8" s="171"/>
      <c r="TLA8" s="171"/>
      <c r="TLB8" s="171"/>
      <c r="TLC8" s="171"/>
      <c r="TLD8" s="171"/>
      <c r="TLE8" s="171"/>
      <c r="TLF8" s="171"/>
      <c r="TLG8" s="171"/>
      <c r="TLH8" s="171"/>
      <c r="TLI8" s="171"/>
      <c r="TLJ8" s="171"/>
      <c r="TLK8" s="171"/>
      <c r="TLL8" s="171"/>
      <c r="TLM8" s="171"/>
      <c r="TLN8" s="171"/>
      <c r="TLO8" s="171"/>
      <c r="TLP8" s="171"/>
      <c r="TLQ8" s="171"/>
      <c r="TLR8" s="171"/>
      <c r="TLS8" s="171"/>
      <c r="TLT8" s="171"/>
      <c r="TLU8" s="171"/>
      <c r="TLV8" s="171"/>
      <c r="TLW8" s="171"/>
      <c r="TLX8" s="171"/>
      <c r="TLY8" s="171"/>
      <c r="TLZ8" s="171"/>
      <c r="TMA8" s="171"/>
      <c r="TMB8" s="171"/>
      <c r="TMC8" s="171"/>
      <c r="TMD8" s="171"/>
      <c r="TME8" s="171"/>
      <c r="TMF8" s="171"/>
      <c r="TMG8" s="171"/>
      <c r="TMH8" s="171"/>
      <c r="TMI8" s="171"/>
      <c r="TMJ8" s="171"/>
      <c r="TMK8" s="171"/>
      <c r="TML8" s="171"/>
      <c r="TMM8" s="171"/>
      <c r="TMN8" s="171"/>
      <c r="TMO8" s="171"/>
      <c r="TMP8" s="171"/>
      <c r="TMQ8" s="171"/>
      <c r="TMR8" s="171"/>
      <c r="TMS8" s="171"/>
      <c r="TMT8" s="171"/>
      <c r="TMU8" s="171"/>
      <c r="TMV8" s="171"/>
      <c r="TMW8" s="171"/>
      <c r="TMX8" s="171"/>
      <c r="TMY8" s="171"/>
      <c r="TMZ8" s="171"/>
      <c r="TNA8" s="171"/>
      <c r="TNB8" s="171"/>
      <c r="TNC8" s="171"/>
      <c r="TND8" s="171"/>
      <c r="TNE8" s="171"/>
      <c r="TNF8" s="171"/>
      <c r="TNG8" s="171"/>
      <c r="TNH8" s="171"/>
      <c r="TNI8" s="171"/>
      <c r="TNJ8" s="171"/>
      <c r="TNK8" s="171"/>
      <c r="TNL8" s="171"/>
      <c r="TNM8" s="171"/>
      <c r="TNN8" s="171"/>
      <c r="TNO8" s="171"/>
      <c r="TNP8" s="171"/>
      <c r="TNQ8" s="171"/>
      <c r="TNR8" s="171"/>
      <c r="TNS8" s="171"/>
      <c r="TNT8" s="171"/>
      <c r="TNU8" s="171"/>
      <c r="TNV8" s="171"/>
      <c r="TNW8" s="171"/>
      <c r="TNX8" s="171"/>
      <c r="TNY8" s="171"/>
      <c r="TNZ8" s="171"/>
      <c r="TOA8" s="171"/>
      <c r="TOB8" s="171"/>
      <c r="TOC8" s="171"/>
      <c r="TOD8" s="171"/>
      <c r="TOE8" s="171"/>
      <c r="TOF8" s="171"/>
      <c r="TOG8" s="171"/>
      <c r="TOH8" s="171"/>
      <c r="TOI8" s="171"/>
      <c r="TOJ8" s="171"/>
      <c r="TOK8" s="171"/>
      <c r="TOL8" s="171"/>
      <c r="TOM8" s="171"/>
      <c r="TON8" s="171"/>
      <c r="TOO8" s="171"/>
      <c r="TOP8" s="171"/>
      <c r="TOQ8" s="171"/>
      <c r="TOR8" s="171"/>
      <c r="TOS8" s="171"/>
      <c r="TOT8" s="171"/>
      <c r="TOU8" s="171"/>
      <c r="TOV8" s="171"/>
      <c r="TOW8" s="171"/>
      <c r="TOX8" s="171"/>
      <c r="TOY8" s="171"/>
      <c r="TOZ8" s="171"/>
      <c r="TPA8" s="171"/>
      <c r="TPB8" s="171"/>
      <c r="TPC8" s="171"/>
      <c r="TPD8" s="171"/>
      <c r="TPE8" s="171"/>
      <c r="TPF8" s="171"/>
      <c r="TPG8" s="171"/>
      <c r="TPH8" s="171"/>
      <c r="TPI8" s="171"/>
      <c r="TPJ8" s="171"/>
      <c r="TPK8" s="171"/>
      <c r="TPL8" s="171"/>
      <c r="TPM8" s="171"/>
      <c r="TPN8" s="171"/>
      <c r="TPO8" s="171"/>
      <c r="TPP8" s="171"/>
      <c r="TPQ8" s="171"/>
      <c r="TPR8" s="171"/>
      <c r="TPS8" s="171"/>
      <c r="TPT8" s="171"/>
      <c r="TPU8" s="171"/>
      <c r="TPV8" s="171"/>
      <c r="TPW8" s="171"/>
      <c r="TPX8" s="171"/>
      <c r="TPY8" s="171"/>
      <c r="TPZ8" s="171"/>
      <c r="TQA8" s="171"/>
      <c r="TQB8" s="171"/>
      <c r="TQC8" s="171"/>
      <c r="TQD8" s="171"/>
      <c r="TQE8" s="171"/>
      <c r="TQF8" s="171"/>
      <c r="TQG8" s="171"/>
      <c r="TQH8" s="171"/>
      <c r="TQI8" s="171"/>
      <c r="TQJ8" s="171"/>
      <c r="TQK8" s="171"/>
      <c r="TQL8" s="171"/>
      <c r="TQM8" s="171"/>
      <c r="TQN8" s="171"/>
      <c r="TQO8" s="171"/>
      <c r="TQP8" s="171"/>
      <c r="TQQ8" s="171"/>
      <c r="TQR8" s="171"/>
      <c r="TQS8" s="171"/>
      <c r="TQT8" s="171"/>
      <c r="TQU8" s="171"/>
      <c r="TQV8" s="171"/>
      <c r="TQW8" s="171"/>
      <c r="TQX8" s="171"/>
      <c r="TQY8" s="171"/>
      <c r="TQZ8" s="171"/>
      <c r="TRA8" s="171"/>
      <c r="TRB8" s="171"/>
      <c r="TRC8" s="171"/>
      <c r="TRD8" s="171"/>
      <c r="TRE8" s="171"/>
      <c r="TRF8" s="171"/>
      <c r="TRG8" s="171"/>
      <c r="TRH8" s="171"/>
      <c r="TRI8" s="171"/>
      <c r="TRJ8" s="171"/>
      <c r="TRK8" s="171"/>
      <c r="TRL8" s="171"/>
      <c r="TRM8" s="171"/>
      <c r="TRN8" s="171"/>
      <c r="TRO8" s="171"/>
      <c r="TRP8" s="171"/>
      <c r="TRQ8" s="171"/>
      <c r="TRR8" s="171"/>
      <c r="TRS8" s="171"/>
      <c r="TRT8" s="171"/>
      <c r="TRU8" s="171"/>
      <c r="TRV8" s="171"/>
      <c r="TRW8" s="171"/>
      <c r="TRX8" s="171"/>
      <c r="TRY8" s="171"/>
      <c r="TRZ8" s="171"/>
      <c r="TSA8" s="171"/>
      <c r="TSB8" s="171"/>
      <c r="TSC8" s="171"/>
      <c r="TSD8" s="171"/>
      <c r="TSE8" s="171"/>
      <c r="TSF8" s="171"/>
      <c r="TSG8" s="171"/>
      <c r="TSH8" s="171"/>
      <c r="TSI8" s="171"/>
      <c r="TSJ8" s="171"/>
      <c r="TSK8" s="171"/>
      <c r="TSL8" s="171"/>
      <c r="TSM8" s="171"/>
      <c r="TSN8" s="171"/>
      <c r="TSO8" s="171"/>
      <c r="TSP8" s="171"/>
      <c r="TSQ8" s="171"/>
      <c r="TSR8" s="171"/>
      <c r="TSS8" s="171"/>
      <c r="TST8" s="171"/>
      <c r="TSU8" s="171"/>
      <c r="TSV8" s="171"/>
      <c r="TSW8" s="171"/>
      <c r="TSX8" s="171"/>
      <c r="TSY8" s="171"/>
      <c r="TSZ8" s="171"/>
      <c r="TTA8" s="171"/>
      <c r="TTB8" s="171"/>
      <c r="TTC8" s="171"/>
      <c r="TTD8" s="171"/>
      <c r="TTE8" s="171"/>
      <c r="TTF8" s="171"/>
      <c r="TTG8" s="171"/>
      <c r="TTH8" s="171"/>
      <c r="TTI8" s="171"/>
      <c r="TTJ8" s="171"/>
      <c r="TTK8" s="171"/>
      <c r="TTL8" s="171"/>
      <c r="TTM8" s="171"/>
      <c r="TTN8" s="171"/>
      <c r="TTO8" s="171"/>
      <c r="TTP8" s="171"/>
      <c r="TTQ8" s="171"/>
      <c r="TTR8" s="171"/>
      <c r="TTS8" s="171"/>
      <c r="TTT8" s="171"/>
      <c r="TTU8" s="171"/>
      <c r="TTV8" s="171"/>
      <c r="TTW8" s="171"/>
      <c r="TTX8" s="171"/>
      <c r="TTY8" s="171"/>
      <c r="TTZ8" s="171"/>
      <c r="TUA8" s="171"/>
      <c r="TUB8" s="171"/>
      <c r="TUC8" s="171"/>
      <c r="TUD8" s="171"/>
      <c r="TUE8" s="171"/>
      <c r="TUF8" s="171"/>
      <c r="TUG8" s="171"/>
      <c r="TUH8" s="171"/>
      <c r="TUI8" s="171"/>
      <c r="TUJ8" s="171"/>
      <c r="TUK8" s="171"/>
      <c r="TUL8" s="171"/>
      <c r="TUM8" s="171"/>
      <c r="TUN8" s="171"/>
      <c r="TUO8" s="171"/>
      <c r="TUP8" s="171"/>
      <c r="TUQ8" s="171"/>
      <c r="TUR8" s="171"/>
      <c r="TUS8" s="171"/>
      <c r="TUT8" s="171"/>
      <c r="TUU8" s="171"/>
      <c r="TUV8" s="171"/>
      <c r="TUW8" s="171"/>
      <c r="TUX8" s="171"/>
      <c r="TUY8" s="171"/>
      <c r="TUZ8" s="171"/>
      <c r="TVA8" s="171"/>
      <c r="TVB8" s="171"/>
      <c r="TVC8" s="171"/>
      <c r="TVD8" s="171"/>
      <c r="TVE8" s="171"/>
      <c r="TVF8" s="171"/>
      <c r="TVG8" s="171"/>
      <c r="TVH8" s="171"/>
      <c r="TVI8" s="171"/>
      <c r="TVJ8" s="171"/>
      <c r="TVK8" s="171"/>
      <c r="TVL8" s="171"/>
      <c r="TVM8" s="171"/>
      <c r="TVN8" s="171"/>
      <c r="TVO8" s="171"/>
      <c r="TVP8" s="171"/>
      <c r="TVQ8" s="171"/>
      <c r="TVR8" s="171"/>
      <c r="TVS8" s="171"/>
      <c r="TVT8" s="171"/>
      <c r="TVU8" s="171"/>
      <c r="TVV8" s="171"/>
      <c r="TVW8" s="171"/>
      <c r="TVX8" s="171"/>
      <c r="TVY8" s="171"/>
      <c r="TVZ8" s="171"/>
      <c r="TWA8" s="171"/>
      <c r="TWB8" s="171"/>
      <c r="TWC8" s="171"/>
      <c r="TWD8" s="171"/>
      <c r="TWE8" s="171"/>
      <c r="TWF8" s="171"/>
      <c r="TWG8" s="171"/>
      <c r="TWH8" s="171"/>
      <c r="TWI8" s="171"/>
      <c r="TWJ8" s="171"/>
      <c r="TWK8" s="171"/>
      <c r="TWL8" s="171"/>
      <c r="TWM8" s="171"/>
      <c r="TWN8" s="171"/>
      <c r="TWO8" s="171"/>
      <c r="TWP8" s="171"/>
      <c r="TWQ8" s="171"/>
      <c r="TWR8" s="171"/>
      <c r="TWS8" s="171"/>
      <c r="TWT8" s="171"/>
      <c r="TWU8" s="171"/>
      <c r="TWV8" s="171"/>
      <c r="TWW8" s="171"/>
      <c r="TWX8" s="171"/>
      <c r="TWY8" s="171"/>
      <c r="TWZ8" s="171"/>
      <c r="TXA8" s="171"/>
      <c r="TXB8" s="171"/>
      <c r="TXC8" s="171"/>
      <c r="TXD8" s="171"/>
      <c r="TXE8" s="171"/>
      <c r="TXF8" s="171"/>
      <c r="TXG8" s="171"/>
      <c r="TXH8" s="171"/>
      <c r="TXI8" s="171"/>
      <c r="TXJ8" s="171"/>
      <c r="TXK8" s="171"/>
      <c r="TXL8" s="171"/>
      <c r="TXM8" s="171"/>
      <c r="TXN8" s="171"/>
      <c r="TXO8" s="171"/>
      <c r="TXP8" s="171"/>
      <c r="TXQ8" s="171"/>
      <c r="TXR8" s="171"/>
      <c r="TXS8" s="171"/>
      <c r="TXT8" s="171"/>
      <c r="TXU8" s="171"/>
      <c r="TXV8" s="171"/>
      <c r="TXW8" s="171"/>
      <c r="TXX8" s="171"/>
      <c r="TXY8" s="171"/>
      <c r="TXZ8" s="171"/>
      <c r="TYA8" s="171"/>
      <c r="TYB8" s="171"/>
      <c r="TYC8" s="171"/>
      <c r="TYD8" s="171"/>
      <c r="TYE8" s="171"/>
      <c r="TYF8" s="171"/>
      <c r="TYG8" s="171"/>
      <c r="TYH8" s="171"/>
      <c r="TYI8" s="171"/>
      <c r="TYJ8" s="171"/>
      <c r="TYK8" s="171"/>
      <c r="TYL8" s="171"/>
      <c r="TYM8" s="171"/>
      <c r="TYN8" s="171"/>
      <c r="TYO8" s="171"/>
      <c r="TYP8" s="171"/>
      <c r="TYQ8" s="171"/>
      <c r="TYR8" s="171"/>
      <c r="TYS8" s="171"/>
      <c r="TYT8" s="171"/>
      <c r="TYU8" s="171"/>
      <c r="TYV8" s="171"/>
      <c r="TYW8" s="171"/>
      <c r="TYX8" s="171"/>
      <c r="TYY8" s="171"/>
      <c r="TYZ8" s="171"/>
      <c r="TZA8" s="171"/>
      <c r="TZB8" s="171"/>
      <c r="TZC8" s="171"/>
      <c r="TZD8" s="171"/>
      <c r="TZE8" s="171"/>
      <c r="TZF8" s="171"/>
      <c r="TZG8" s="171"/>
      <c r="TZH8" s="171"/>
      <c r="TZI8" s="171"/>
      <c r="TZJ8" s="171"/>
      <c r="TZK8" s="171"/>
      <c r="TZL8" s="171"/>
      <c r="TZM8" s="171"/>
      <c r="TZN8" s="171"/>
      <c r="TZO8" s="171"/>
      <c r="TZP8" s="171"/>
      <c r="TZQ8" s="171"/>
      <c r="TZR8" s="171"/>
      <c r="TZS8" s="171"/>
      <c r="TZT8" s="171"/>
      <c r="TZU8" s="171"/>
      <c r="TZV8" s="171"/>
      <c r="TZW8" s="171"/>
      <c r="TZX8" s="171"/>
      <c r="TZY8" s="171"/>
      <c r="TZZ8" s="171"/>
      <c r="UAA8" s="171"/>
      <c r="UAB8" s="171"/>
      <c r="UAC8" s="171"/>
      <c r="UAD8" s="171"/>
      <c r="UAE8" s="171"/>
      <c r="UAF8" s="171"/>
      <c r="UAG8" s="171"/>
      <c r="UAH8" s="171"/>
      <c r="UAI8" s="171"/>
      <c r="UAJ8" s="171"/>
      <c r="UAK8" s="171"/>
      <c r="UAL8" s="171"/>
      <c r="UAM8" s="171"/>
      <c r="UAN8" s="171"/>
      <c r="UAO8" s="171"/>
      <c r="UAP8" s="171"/>
      <c r="UAQ8" s="171"/>
      <c r="UAR8" s="171"/>
      <c r="UAS8" s="171"/>
      <c r="UAT8" s="171"/>
      <c r="UAU8" s="171"/>
      <c r="UAV8" s="171"/>
      <c r="UAW8" s="171"/>
      <c r="UAX8" s="171"/>
      <c r="UAY8" s="171"/>
      <c r="UAZ8" s="171"/>
      <c r="UBA8" s="171"/>
      <c r="UBB8" s="171"/>
      <c r="UBC8" s="171"/>
      <c r="UBD8" s="171"/>
      <c r="UBE8" s="171"/>
      <c r="UBF8" s="171"/>
      <c r="UBG8" s="171"/>
      <c r="UBH8" s="171"/>
      <c r="UBI8" s="171"/>
      <c r="UBJ8" s="171"/>
      <c r="UBK8" s="171"/>
      <c r="UBL8" s="171"/>
      <c r="UBM8" s="171"/>
      <c r="UBN8" s="171"/>
      <c r="UBO8" s="171"/>
      <c r="UBP8" s="171"/>
      <c r="UBQ8" s="171"/>
      <c r="UBR8" s="171"/>
      <c r="UBS8" s="171"/>
      <c r="UBT8" s="171"/>
      <c r="UBU8" s="171"/>
      <c r="UBV8" s="171"/>
      <c r="UBW8" s="171"/>
      <c r="UBX8" s="171"/>
      <c r="UBY8" s="171"/>
      <c r="UBZ8" s="171"/>
      <c r="UCA8" s="171"/>
      <c r="UCB8" s="171"/>
      <c r="UCC8" s="171"/>
      <c r="UCD8" s="171"/>
      <c r="UCE8" s="171"/>
      <c r="UCF8" s="171"/>
      <c r="UCG8" s="171"/>
      <c r="UCH8" s="171"/>
      <c r="UCI8" s="171"/>
      <c r="UCJ8" s="171"/>
      <c r="UCK8" s="171"/>
      <c r="UCL8" s="171"/>
      <c r="UCM8" s="171"/>
      <c r="UCN8" s="171"/>
      <c r="UCO8" s="171"/>
      <c r="UCP8" s="171"/>
      <c r="UCQ8" s="171"/>
      <c r="UCR8" s="171"/>
      <c r="UCS8" s="171"/>
      <c r="UCT8" s="171"/>
      <c r="UCU8" s="171"/>
      <c r="UCV8" s="171"/>
      <c r="UCW8" s="171"/>
      <c r="UCX8" s="171"/>
      <c r="UCY8" s="171"/>
      <c r="UCZ8" s="171"/>
      <c r="UDA8" s="171"/>
      <c r="UDB8" s="171"/>
      <c r="UDC8" s="171"/>
      <c r="UDD8" s="171"/>
      <c r="UDE8" s="171"/>
      <c r="UDF8" s="171"/>
      <c r="UDG8" s="171"/>
      <c r="UDH8" s="171"/>
      <c r="UDI8" s="171"/>
      <c r="UDJ8" s="171"/>
      <c r="UDK8" s="171"/>
      <c r="UDL8" s="171"/>
      <c r="UDM8" s="171"/>
      <c r="UDN8" s="171"/>
      <c r="UDO8" s="171"/>
      <c r="UDP8" s="171"/>
      <c r="UDQ8" s="171"/>
      <c r="UDR8" s="171"/>
      <c r="UDS8" s="171"/>
      <c r="UDT8" s="171"/>
      <c r="UDU8" s="171"/>
      <c r="UDV8" s="171"/>
      <c r="UDW8" s="171"/>
      <c r="UDX8" s="171"/>
      <c r="UDY8" s="171"/>
      <c r="UDZ8" s="171"/>
      <c r="UEA8" s="171"/>
      <c r="UEB8" s="171"/>
      <c r="UEC8" s="171"/>
      <c r="UED8" s="171"/>
      <c r="UEE8" s="171"/>
      <c r="UEF8" s="171"/>
      <c r="UEG8" s="171"/>
      <c r="UEH8" s="171"/>
      <c r="UEI8" s="171"/>
      <c r="UEJ8" s="171"/>
      <c r="UEK8" s="171"/>
      <c r="UEL8" s="171"/>
      <c r="UEM8" s="171"/>
      <c r="UEN8" s="171"/>
      <c r="UEO8" s="171"/>
      <c r="UEP8" s="171"/>
      <c r="UEQ8" s="171"/>
      <c r="UER8" s="171"/>
      <c r="UES8" s="171"/>
      <c r="UET8" s="171"/>
      <c r="UEU8" s="171"/>
      <c r="UEV8" s="171"/>
      <c r="UEW8" s="171"/>
      <c r="UEX8" s="171"/>
      <c r="UEY8" s="171"/>
      <c r="UEZ8" s="171"/>
      <c r="UFA8" s="171"/>
      <c r="UFB8" s="171"/>
      <c r="UFC8" s="171"/>
      <c r="UFD8" s="171"/>
      <c r="UFE8" s="171"/>
      <c r="UFF8" s="171"/>
      <c r="UFG8" s="171"/>
      <c r="UFH8" s="171"/>
      <c r="UFI8" s="171"/>
      <c r="UFJ8" s="171"/>
      <c r="UFK8" s="171"/>
      <c r="UFL8" s="171"/>
      <c r="UFM8" s="171"/>
      <c r="UFN8" s="171"/>
      <c r="UFO8" s="171"/>
      <c r="UFP8" s="171"/>
      <c r="UFQ8" s="171"/>
      <c r="UFR8" s="171"/>
      <c r="UFS8" s="171"/>
      <c r="UFT8" s="171"/>
      <c r="UFU8" s="171"/>
      <c r="UFV8" s="171"/>
      <c r="UFW8" s="171"/>
      <c r="UFX8" s="171"/>
      <c r="UFY8" s="171"/>
      <c r="UFZ8" s="171"/>
      <c r="UGA8" s="171"/>
      <c r="UGB8" s="171"/>
      <c r="UGC8" s="171"/>
      <c r="UGD8" s="171"/>
      <c r="UGE8" s="171"/>
      <c r="UGF8" s="171"/>
      <c r="UGG8" s="171"/>
      <c r="UGH8" s="171"/>
      <c r="UGI8" s="171"/>
      <c r="UGJ8" s="171"/>
      <c r="UGK8" s="171"/>
      <c r="UGL8" s="171"/>
      <c r="UGM8" s="171"/>
      <c r="UGN8" s="171"/>
      <c r="UGO8" s="171"/>
      <c r="UGP8" s="171"/>
      <c r="UGQ8" s="171"/>
      <c r="UGR8" s="171"/>
      <c r="UGS8" s="171"/>
      <c r="UGT8" s="171"/>
      <c r="UGU8" s="171"/>
      <c r="UGV8" s="171"/>
      <c r="UGW8" s="171"/>
      <c r="UGX8" s="171"/>
      <c r="UGY8" s="171"/>
      <c r="UGZ8" s="171"/>
      <c r="UHA8" s="171"/>
      <c r="UHB8" s="171"/>
      <c r="UHC8" s="171"/>
      <c r="UHD8" s="171"/>
      <c r="UHE8" s="171"/>
      <c r="UHF8" s="171"/>
      <c r="UHG8" s="171"/>
      <c r="UHH8" s="171"/>
      <c r="UHI8" s="171"/>
      <c r="UHJ8" s="171"/>
      <c r="UHK8" s="171"/>
      <c r="UHL8" s="171"/>
      <c r="UHM8" s="171"/>
      <c r="UHN8" s="171"/>
      <c r="UHO8" s="171"/>
      <c r="UHP8" s="171"/>
      <c r="UHQ8" s="171"/>
      <c r="UHR8" s="171"/>
      <c r="UHS8" s="171"/>
      <c r="UHT8" s="171"/>
      <c r="UHU8" s="171"/>
      <c r="UHV8" s="171"/>
      <c r="UHW8" s="171"/>
      <c r="UHX8" s="171"/>
      <c r="UHY8" s="171"/>
      <c r="UHZ8" s="171"/>
      <c r="UIA8" s="171"/>
      <c r="UIB8" s="171"/>
      <c r="UIC8" s="171"/>
      <c r="UID8" s="171"/>
      <c r="UIE8" s="171"/>
      <c r="UIF8" s="171"/>
      <c r="UIG8" s="171"/>
      <c r="UIH8" s="171"/>
      <c r="UII8" s="171"/>
      <c r="UIJ8" s="171"/>
      <c r="UIK8" s="171"/>
      <c r="UIL8" s="171"/>
      <c r="UIM8" s="171"/>
      <c r="UIN8" s="171"/>
      <c r="UIO8" s="171"/>
      <c r="UIP8" s="171"/>
      <c r="UIQ8" s="171"/>
      <c r="UIR8" s="171"/>
      <c r="UIS8" s="171"/>
      <c r="UIT8" s="171"/>
      <c r="UIU8" s="171"/>
      <c r="UIV8" s="171"/>
      <c r="UIW8" s="171"/>
      <c r="UIX8" s="171"/>
      <c r="UIY8" s="171"/>
      <c r="UIZ8" s="171"/>
      <c r="UJA8" s="171"/>
      <c r="UJB8" s="171"/>
      <c r="UJC8" s="171"/>
      <c r="UJD8" s="171"/>
      <c r="UJE8" s="171"/>
      <c r="UJF8" s="171"/>
      <c r="UJG8" s="171"/>
      <c r="UJH8" s="171"/>
      <c r="UJI8" s="171"/>
      <c r="UJJ8" s="171"/>
      <c r="UJK8" s="171"/>
      <c r="UJL8" s="171"/>
      <c r="UJM8" s="171"/>
      <c r="UJN8" s="171"/>
      <c r="UJO8" s="171"/>
      <c r="UJP8" s="171"/>
      <c r="UJQ8" s="171"/>
      <c r="UJR8" s="171"/>
      <c r="UJS8" s="171"/>
      <c r="UJT8" s="171"/>
      <c r="UJU8" s="171"/>
      <c r="UJV8" s="171"/>
      <c r="UJW8" s="171"/>
      <c r="UJX8" s="171"/>
      <c r="UJY8" s="171"/>
      <c r="UJZ8" s="171"/>
      <c r="UKA8" s="171"/>
      <c r="UKB8" s="171"/>
      <c r="UKC8" s="171"/>
      <c r="UKD8" s="171"/>
      <c r="UKE8" s="171"/>
      <c r="UKF8" s="171"/>
      <c r="UKG8" s="171"/>
      <c r="UKH8" s="171"/>
      <c r="UKI8" s="171"/>
      <c r="UKJ8" s="171"/>
      <c r="UKK8" s="171"/>
      <c r="UKL8" s="171"/>
      <c r="UKM8" s="171"/>
      <c r="UKN8" s="171"/>
      <c r="UKO8" s="171"/>
      <c r="UKP8" s="171"/>
      <c r="UKQ8" s="171"/>
      <c r="UKR8" s="171"/>
      <c r="UKS8" s="171"/>
      <c r="UKT8" s="171"/>
      <c r="UKU8" s="171"/>
      <c r="UKV8" s="171"/>
      <c r="UKW8" s="171"/>
      <c r="UKX8" s="171"/>
      <c r="UKY8" s="171"/>
      <c r="UKZ8" s="171"/>
      <c r="ULA8" s="171"/>
      <c r="ULB8" s="171"/>
      <c r="ULC8" s="171"/>
      <c r="ULD8" s="171"/>
      <c r="ULE8" s="171"/>
      <c r="ULF8" s="171"/>
      <c r="ULG8" s="171"/>
      <c r="ULH8" s="171"/>
      <c r="ULI8" s="171"/>
      <c r="ULJ8" s="171"/>
      <c r="ULK8" s="171"/>
      <c r="ULL8" s="171"/>
      <c r="ULM8" s="171"/>
      <c r="ULN8" s="171"/>
      <c r="ULO8" s="171"/>
      <c r="ULP8" s="171"/>
      <c r="ULQ8" s="171"/>
      <c r="ULR8" s="171"/>
      <c r="ULS8" s="171"/>
      <c r="ULT8" s="171"/>
      <c r="ULU8" s="171"/>
      <c r="ULV8" s="171"/>
      <c r="ULW8" s="171"/>
      <c r="ULX8" s="171"/>
      <c r="ULY8" s="171"/>
      <c r="ULZ8" s="171"/>
      <c r="UMA8" s="171"/>
      <c r="UMB8" s="171"/>
      <c r="UMC8" s="171"/>
      <c r="UMD8" s="171"/>
      <c r="UME8" s="171"/>
      <c r="UMF8" s="171"/>
      <c r="UMG8" s="171"/>
      <c r="UMH8" s="171"/>
      <c r="UMI8" s="171"/>
      <c r="UMJ8" s="171"/>
      <c r="UMK8" s="171"/>
      <c r="UML8" s="171"/>
      <c r="UMM8" s="171"/>
      <c r="UMN8" s="171"/>
      <c r="UMO8" s="171"/>
      <c r="UMP8" s="171"/>
      <c r="UMQ8" s="171"/>
      <c r="UMR8" s="171"/>
      <c r="UMS8" s="171"/>
      <c r="UMT8" s="171"/>
      <c r="UMU8" s="171"/>
      <c r="UMV8" s="171"/>
      <c r="UMW8" s="171"/>
      <c r="UMX8" s="171"/>
      <c r="UMY8" s="171"/>
      <c r="UMZ8" s="171"/>
      <c r="UNA8" s="171"/>
      <c r="UNB8" s="171"/>
      <c r="UNC8" s="171"/>
      <c r="UND8" s="171"/>
      <c r="UNE8" s="171"/>
      <c r="UNF8" s="171"/>
      <c r="UNG8" s="171"/>
      <c r="UNH8" s="171"/>
      <c r="UNI8" s="171"/>
      <c r="UNJ8" s="171"/>
      <c r="UNK8" s="171"/>
      <c r="UNL8" s="171"/>
      <c r="UNM8" s="171"/>
      <c r="UNN8" s="171"/>
      <c r="UNO8" s="171"/>
      <c r="UNP8" s="171"/>
      <c r="UNQ8" s="171"/>
      <c r="UNR8" s="171"/>
      <c r="UNS8" s="171"/>
      <c r="UNT8" s="171"/>
      <c r="UNU8" s="171"/>
      <c r="UNV8" s="171"/>
      <c r="UNW8" s="171"/>
      <c r="UNX8" s="171"/>
      <c r="UNY8" s="171"/>
      <c r="UNZ8" s="171"/>
      <c r="UOA8" s="171"/>
      <c r="UOB8" s="171"/>
      <c r="UOC8" s="171"/>
      <c r="UOD8" s="171"/>
      <c r="UOE8" s="171"/>
      <c r="UOF8" s="171"/>
      <c r="UOG8" s="171"/>
      <c r="UOH8" s="171"/>
      <c r="UOI8" s="171"/>
      <c r="UOJ8" s="171"/>
      <c r="UOK8" s="171"/>
      <c r="UOL8" s="171"/>
      <c r="UOM8" s="171"/>
      <c r="UON8" s="171"/>
      <c r="UOO8" s="171"/>
      <c r="UOP8" s="171"/>
      <c r="UOQ8" s="171"/>
      <c r="UOR8" s="171"/>
      <c r="UOS8" s="171"/>
      <c r="UOT8" s="171"/>
      <c r="UOU8" s="171"/>
      <c r="UOV8" s="171"/>
      <c r="UOW8" s="171"/>
      <c r="UOX8" s="171"/>
      <c r="UOY8" s="171"/>
      <c r="UOZ8" s="171"/>
      <c r="UPA8" s="171"/>
      <c r="UPB8" s="171"/>
      <c r="UPC8" s="171"/>
      <c r="UPD8" s="171"/>
      <c r="UPE8" s="171"/>
      <c r="UPF8" s="171"/>
      <c r="UPG8" s="171"/>
      <c r="UPH8" s="171"/>
      <c r="UPI8" s="171"/>
      <c r="UPJ8" s="171"/>
      <c r="UPK8" s="171"/>
      <c r="UPL8" s="171"/>
      <c r="UPM8" s="171"/>
      <c r="UPN8" s="171"/>
      <c r="UPO8" s="171"/>
      <c r="UPP8" s="171"/>
      <c r="UPQ8" s="171"/>
      <c r="UPR8" s="171"/>
      <c r="UPS8" s="171"/>
      <c r="UPT8" s="171"/>
      <c r="UPU8" s="171"/>
      <c r="UPV8" s="171"/>
      <c r="UPW8" s="171"/>
      <c r="UPX8" s="171"/>
      <c r="UPY8" s="171"/>
      <c r="UPZ8" s="171"/>
      <c r="UQA8" s="171"/>
      <c r="UQB8" s="171"/>
      <c r="UQC8" s="171"/>
      <c r="UQD8" s="171"/>
      <c r="UQE8" s="171"/>
      <c r="UQF8" s="171"/>
      <c r="UQG8" s="171"/>
      <c r="UQH8" s="171"/>
      <c r="UQI8" s="171"/>
      <c r="UQJ8" s="171"/>
      <c r="UQK8" s="171"/>
      <c r="UQL8" s="171"/>
      <c r="UQM8" s="171"/>
      <c r="UQN8" s="171"/>
      <c r="UQO8" s="171"/>
      <c r="UQP8" s="171"/>
      <c r="UQQ8" s="171"/>
      <c r="UQR8" s="171"/>
      <c r="UQS8" s="171"/>
      <c r="UQT8" s="171"/>
      <c r="UQU8" s="171"/>
      <c r="UQV8" s="171"/>
      <c r="UQW8" s="171"/>
      <c r="UQX8" s="171"/>
      <c r="UQY8" s="171"/>
      <c r="UQZ8" s="171"/>
      <c r="URA8" s="171"/>
      <c r="URB8" s="171"/>
      <c r="URC8" s="171"/>
      <c r="URD8" s="171"/>
      <c r="URE8" s="171"/>
      <c r="URF8" s="171"/>
      <c r="URG8" s="171"/>
      <c r="URH8" s="171"/>
      <c r="URI8" s="171"/>
      <c r="URJ8" s="171"/>
      <c r="URK8" s="171"/>
      <c r="URL8" s="171"/>
      <c r="URM8" s="171"/>
      <c r="URN8" s="171"/>
      <c r="URO8" s="171"/>
      <c r="URP8" s="171"/>
      <c r="URQ8" s="171"/>
      <c r="URR8" s="171"/>
      <c r="URS8" s="171"/>
      <c r="URT8" s="171"/>
      <c r="URU8" s="171"/>
      <c r="URV8" s="171"/>
      <c r="URW8" s="171"/>
      <c r="URX8" s="171"/>
      <c r="URY8" s="171"/>
      <c r="URZ8" s="171"/>
      <c r="USA8" s="171"/>
      <c r="USB8" s="171"/>
      <c r="USC8" s="171"/>
      <c r="USD8" s="171"/>
      <c r="USE8" s="171"/>
      <c r="USF8" s="171"/>
      <c r="USG8" s="171"/>
      <c r="USH8" s="171"/>
      <c r="USI8" s="171"/>
      <c r="USJ8" s="171"/>
      <c r="USK8" s="171"/>
      <c r="USL8" s="171"/>
      <c r="USM8" s="171"/>
      <c r="USN8" s="171"/>
      <c r="USO8" s="171"/>
      <c r="USP8" s="171"/>
      <c r="USQ8" s="171"/>
      <c r="USR8" s="171"/>
      <c r="USS8" s="171"/>
      <c r="UST8" s="171"/>
      <c r="USU8" s="171"/>
      <c r="USV8" s="171"/>
      <c r="USW8" s="171"/>
      <c r="USX8" s="171"/>
      <c r="USY8" s="171"/>
      <c r="USZ8" s="171"/>
      <c r="UTA8" s="171"/>
      <c r="UTB8" s="171"/>
      <c r="UTC8" s="171"/>
      <c r="UTD8" s="171"/>
      <c r="UTE8" s="171"/>
      <c r="UTF8" s="171"/>
      <c r="UTG8" s="171"/>
      <c r="UTH8" s="171"/>
      <c r="UTI8" s="171"/>
      <c r="UTJ8" s="171"/>
      <c r="UTK8" s="171"/>
      <c r="UTL8" s="171"/>
      <c r="UTM8" s="171"/>
      <c r="UTN8" s="171"/>
      <c r="UTO8" s="171"/>
      <c r="UTP8" s="171"/>
      <c r="UTQ8" s="171"/>
      <c r="UTR8" s="171"/>
      <c r="UTS8" s="171"/>
      <c r="UTT8" s="171"/>
      <c r="UTU8" s="171"/>
      <c r="UTV8" s="171"/>
      <c r="UTW8" s="171"/>
      <c r="UTX8" s="171"/>
      <c r="UTY8" s="171"/>
      <c r="UTZ8" s="171"/>
      <c r="UUA8" s="171"/>
      <c r="UUB8" s="171"/>
      <c r="UUC8" s="171"/>
      <c r="UUD8" s="171"/>
      <c r="UUE8" s="171"/>
      <c r="UUF8" s="171"/>
      <c r="UUG8" s="171"/>
      <c r="UUH8" s="171"/>
      <c r="UUI8" s="171"/>
      <c r="UUJ8" s="171"/>
      <c r="UUK8" s="171"/>
      <c r="UUL8" s="171"/>
      <c r="UUM8" s="171"/>
      <c r="UUN8" s="171"/>
      <c r="UUO8" s="171"/>
      <c r="UUP8" s="171"/>
      <c r="UUQ8" s="171"/>
      <c r="UUR8" s="171"/>
      <c r="UUS8" s="171"/>
      <c r="UUT8" s="171"/>
      <c r="UUU8" s="171"/>
      <c r="UUV8" s="171"/>
      <c r="UUW8" s="171"/>
      <c r="UUX8" s="171"/>
      <c r="UUY8" s="171"/>
      <c r="UUZ8" s="171"/>
      <c r="UVA8" s="171"/>
      <c r="UVB8" s="171"/>
      <c r="UVC8" s="171"/>
      <c r="UVD8" s="171"/>
      <c r="UVE8" s="171"/>
      <c r="UVF8" s="171"/>
      <c r="UVG8" s="171"/>
      <c r="UVH8" s="171"/>
      <c r="UVI8" s="171"/>
      <c r="UVJ8" s="171"/>
      <c r="UVK8" s="171"/>
      <c r="UVL8" s="171"/>
      <c r="UVM8" s="171"/>
      <c r="UVN8" s="171"/>
      <c r="UVO8" s="171"/>
      <c r="UVP8" s="171"/>
      <c r="UVQ8" s="171"/>
      <c r="UVR8" s="171"/>
      <c r="UVS8" s="171"/>
      <c r="UVT8" s="171"/>
      <c r="UVU8" s="171"/>
      <c r="UVV8" s="171"/>
      <c r="UVW8" s="171"/>
      <c r="UVX8" s="171"/>
      <c r="UVY8" s="171"/>
      <c r="UVZ8" s="171"/>
      <c r="UWA8" s="171"/>
      <c r="UWB8" s="171"/>
      <c r="UWC8" s="171"/>
      <c r="UWD8" s="171"/>
      <c r="UWE8" s="171"/>
      <c r="UWF8" s="171"/>
      <c r="UWG8" s="171"/>
      <c r="UWH8" s="171"/>
      <c r="UWI8" s="171"/>
      <c r="UWJ8" s="171"/>
      <c r="UWK8" s="171"/>
      <c r="UWL8" s="171"/>
      <c r="UWM8" s="171"/>
      <c r="UWN8" s="171"/>
      <c r="UWO8" s="171"/>
      <c r="UWP8" s="171"/>
      <c r="UWQ8" s="171"/>
      <c r="UWR8" s="171"/>
      <c r="UWS8" s="171"/>
      <c r="UWT8" s="171"/>
      <c r="UWU8" s="171"/>
      <c r="UWV8" s="171"/>
      <c r="UWW8" s="171"/>
      <c r="UWX8" s="171"/>
      <c r="UWY8" s="171"/>
      <c r="UWZ8" s="171"/>
      <c r="UXA8" s="171"/>
      <c r="UXB8" s="171"/>
      <c r="UXC8" s="171"/>
      <c r="UXD8" s="171"/>
      <c r="UXE8" s="171"/>
      <c r="UXF8" s="171"/>
      <c r="UXG8" s="171"/>
      <c r="UXH8" s="171"/>
      <c r="UXI8" s="171"/>
      <c r="UXJ8" s="171"/>
      <c r="UXK8" s="171"/>
      <c r="UXL8" s="171"/>
      <c r="UXM8" s="171"/>
      <c r="UXN8" s="171"/>
      <c r="UXO8" s="171"/>
      <c r="UXP8" s="171"/>
      <c r="UXQ8" s="171"/>
      <c r="UXR8" s="171"/>
      <c r="UXS8" s="171"/>
      <c r="UXT8" s="171"/>
      <c r="UXU8" s="171"/>
      <c r="UXV8" s="171"/>
      <c r="UXW8" s="171"/>
      <c r="UXX8" s="171"/>
      <c r="UXY8" s="171"/>
      <c r="UXZ8" s="171"/>
      <c r="UYA8" s="171"/>
      <c r="UYB8" s="171"/>
      <c r="UYC8" s="171"/>
      <c r="UYD8" s="171"/>
      <c r="UYE8" s="171"/>
      <c r="UYF8" s="171"/>
      <c r="UYG8" s="171"/>
      <c r="UYH8" s="171"/>
      <c r="UYI8" s="171"/>
      <c r="UYJ8" s="171"/>
      <c r="UYK8" s="171"/>
      <c r="UYL8" s="171"/>
      <c r="UYM8" s="171"/>
      <c r="UYN8" s="171"/>
      <c r="UYO8" s="171"/>
      <c r="UYP8" s="171"/>
      <c r="UYQ8" s="171"/>
      <c r="UYR8" s="171"/>
      <c r="UYS8" s="171"/>
      <c r="UYT8" s="171"/>
      <c r="UYU8" s="171"/>
      <c r="UYV8" s="171"/>
      <c r="UYW8" s="171"/>
      <c r="UYX8" s="171"/>
      <c r="UYY8" s="171"/>
      <c r="UYZ8" s="171"/>
      <c r="UZA8" s="171"/>
      <c r="UZB8" s="171"/>
      <c r="UZC8" s="171"/>
      <c r="UZD8" s="171"/>
      <c r="UZE8" s="171"/>
      <c r="UZF8" s="171"/>
      <c r="UZG8" s="171"/>
      <c r="UZH8" s="171"/>
      <c r="UZI8" s="171"/>
      <c r="UZJ8" s="171"/>
      <c r="UZK8" s="171"/>
      <c r="UZL8" s="171"/>
      <c r="UZM8" s="171"/>
      <c r="UZN8" s="171"/>
      <c r="UZO8" s="171"/>
      <c r="UZP8" s="171"/>
      <c r="UZQ8" s="171"/>
      <c r="UZR8" s="171"/>
      <c r="UZS8" s="171"/>
      <c r="UZT8" s="171"/>
      <c r="UZU8" s="171"/>
      <c r="UZV8" s="171"/>
      <c r="UZW8" s="171"/>
      <c r="UZX8" s="171"/>
      <c r="UZY8" s="171"/>
      <c r="UZZ8" s="171"/>
      <c r="VAA8" s="171"/>
      <c r="VAB8" s="171"/>
      <c r="VAC8" s="171"/>
      <c r="VAD8" s="171"/>
      <c r="VAE8" s="171"/>
      <c r="VAF8" s="171"/>
      <c r="VAG8" s="171"/>
      <c r="VAH8" s="171"/>
      <c r="VAI8" s="171"/>
      <c r="VAJ8" s="171"/>
      <c r="VAK8" s="171"/>
      <c r="VAL8" s="171"/>
      <c r="VAM8" s="171"/>
      <c r="VAN8" s="171"/>
      <c r="VAO8" s="171"/>
      <c r="VAP8" s="171"/>
      <c r="VAQ8" s="171"/>
      <c r="VAR8" s="171"/>
      <c r="VAS8" s="171"/>
      <c r="VAT8" s="171"/>
      <c r="VAU8" s="171"/>
      <c r="VAV8" s="171"/>
      <c r="VAW8" s="171"/>
      <c r="VAX8" s="171"/>
      <c r="VAY8" s="171"/>
      <c r="VAZ8" s="171"/>
      <c r="VBA8" s="171"/>
      <c r="VBB8" s="171"/>
      <c r="VBC8" s="171"/>
      <c r="VBD8" s="171"/>
      <c r="VBE8" s="171"/>
      <c r="VBF8" s="171"/>
      <c r="VBG8" s="171"/>
      <c r="VBH8" s="171"/>
      <c r="VBI8" s="171"/>
      <c r="VBJ8" s="171"/>
      <c r="VBK8" s="171"/>
      <c r="VBL8" s="171"/>
      <c r="VBM8" s="171"/>
      <c r="VBN8" s="171"/>
      <c r="VBO8" s="171"/>
      <c r="VBP8" s="171"/>
      <c r="VBQ8" s="171"/>
      <c r="VBR8" s="171"/>
      <c r="VBS8" s="171"/>
      <c r="VBT8" s="171"/>
      <c r="VBU8" s="171"/>
      <c r="VBV8" s="171"/>
      <c r="VBW8" s="171"/>
      <c r="VBX8" s="171"/>
      <c r="VBY8" s="171"/>
      <c r="VBZ8" s="171"/>
      <c r="VCA8" s="171"/>
      <c r="VCB8" s="171"/>
      <c r="VCC8" s="171"/>
      <c r="VCD8" s="171"/>
      <c r="VCE8" s="171"/>
      <c r="VCF8" s="171"/>
      <c r="VCG8" s="171"/>
      <c r="VCH8" s="171"/>
      <c r="VCI8" s="171"/>
      <c r="VCJ8" s="171"/>
      <c r="VCK8" s="171"/>
      <c r="VCL8" s="171"/>
      <c r="VCM8" s="171"/>
      <c r="VCN8" s="171"/>
      <c r="VCO8" s="171"/>
      <c r="VCP8" s="171"/>
      <c r="VCQ8" s="171"/>
      <c r="VCR8" s="171"/>
      <c r="VCS8" s="171"/>
      <c r="VCT8" s="171"/>
      <c r="VCU8" s="171"/>
      <c r="VCV8" s="171"/>
      <c r="VCW8" s="171"/>
      <c r="VCX8" s="171"/>
      <c r="VCY8" s="171"/>
      <c r="VCZ8" s="171"/>
      <c r="VDA8" s="171"/>
      <c r="VDB8" s="171"/>
      <c r="VDC8" s="171"/>
      <c r="VDD8" s="171"/>
      <c r="VDE8" s="171"/>
      <c r="VDF8" s="171"/>
      <c r="VDG8" s="171"/>
      <c r="VDH8" s="171"/>
      <c r="VDI8" s="171"/>
      <c r="VDJ8" s="171"/>
      <c r="VDK8" s="171"/>
      <c r="VDL8" s="171"/>
      <c r="VDM8" s="171"/>
      <c r="VDN8" s="171"/>
      <c r="VDO8" s="171"/>
      <c r="VDP8" s="171"/>
      <c r="VDQ8" s="171"/>
      <c r="VDR8" s="171"/>
      <c r="VDS8" s="171"/>
      <c r="VDT8" s="171"/>
      <c r="VDU8" s="171"/>
      <c r="VDV8" s="171"/>
      <c r="VDW8" s="171"/>
      <c r="VDX8" s="171"/>
      <c r="VDY8" s="171"/>
      <c r="VDZ8" s="171"/>
      <c r="VEA8" s="171"/>
      <c r="VEB8" s="171"/>
      <c r="VEC8" s="171"/>
      <c r="VED8" s="171"/>
      <c r="VEE8" s="171"/>
      <c r="VEF8" s="171"/>
      <c r="VEG8" s="171"/>
      <c r="VEH8" s="171"/>
      <c r="VEI8" s="171"/>
      <c r="VEJ8" s="171"/>
      <c r="VEK8" s="171"/>
      <c r="VEL8" s="171"/>
      <c r="VEM8" s="171"/>
      <c r="VEN8" s="171"/>
      <c r="VEO8" s="171"/>
      <c r="VEP8" s="171"/>
      <c r="VEQ8" s="171"/>
      <c r="VER8" s="171"/>
      <c r="VES8" s="171"/>
      <c r="VET8" s="171"/>
      <c r="VEU8" s="171"/>
      <c r="VEV8" s="171"/>
      <c r="VEW8" s="171"/>
      <c r="VEX8" s="171"/>
      <c r="VEY8" s="171"/>
      <c r="VEZ8" s="171"/>
      <c r="VFA8" s="171"/>
      <c r="VFB8" s="171"/>
      <c r="VFC8" s="171"/>
      <c r="VFD8" s="171"/>
      <c r="VFE8" s="171"/>
      <c r="VFF8" s="171"/>
      <c r="VFG8" s="171"/>
      <c r="VFH8" s="171"/>
      <c r="VFI8" s="171"/>
      <c r="VFJ8" s="171"/>
      <c r="VFK8" s="171"/>
      <c r="VFL8" s="171"/>
      <c r="VFM8" s="171"/>
      <c r="VFN8" s="171"/>
      <c r="VFO8" s="171"/>
      <c r="VFP8" s="171"/>
      <c r="VFQ8" s="171"/>
      <c r="VFR8" s="171"/>
      <c r="VFS8" s="171"/>
      <c r="VFT8" s="171"/>
      <c r="VFU8" s="171"/>
      <c r="VFV8" s="171"/>
      <c r="VFW8" s="171"/>
      <c r="VFX8" s="171"/>
      <c r="VFY8" s="171"/>
      <c r="VFZ8" s="171"/>
      <c r="VGA8" s="171"/>
      <c r="VGB8" s="171"/>
      <c r="VGC8" s="171"/>
      <c r="VGD8" s="171"/>
      <c r="VGE8" s="171"/>
      <c r="VGF8" s="171"/>
      <c r="VGG8" s="171"/>
      <c r="VGH8" s="171"/>
      <c r="VGI8" s="171"/>
      <c r="VGJ8" s="171"/>
      <c r="VGK8" s="171"/>
      <c r="VGL8" s="171"/>
      <c r="VGM8" s="171"/>
      <c r="VGN8" s="171"/>
      <c r="VGO8" s="171"/>
      <c r="VGP8" s="171"/>
      <c r="VGQ8" s="171"/>
      <c r="VGR8" s="171"/>
      <c r="VGS8" s="171"/>
      <c r="VGT8" s="171"/>
      <c r="VGU8" s="171"/>
      <c r="VGV8" s="171"/>
      <c r="VGW8" s="171"/>
      <c r="VGX8" s="171"/>
      <c r="VGY8" s="171"/>
      <c r="VGZ8" s="171"/>
      <c r="VHA8" s="171"/>
      <c r="VHB8" s="171"/>
      <c r="VHC8" s="171"/>
      <c r="VHD8" s="171"/>
      <c r="VHE8" s="171"/>
      <c r="VHF8" s="171"/>
      <c r="VHG8" s="171"/>
      <c r="VHH8" s="171"/>
      <c r="VHI8" s="171"/>
      <c r="VHJ8" s="171"/>
      <c r="VHK8" s="171"/>
      <c r="VHL8" s="171"/>
      <c r="VHM8" s="171"/>
      <c r="VHN8" s="171"/>
      <c r="VHO8" s="171"/>
      <c r="VHP8" s="171"/>
      <c r="VHQ8" s="171"/>
      <c r="VHR8" s="171"/>
      <c r="VHS8" s="171"/>
      <c r="VHT8" s="171"/>
      <c r="VHU8" s="171"/>
      <c r="VHV8" s="171"/>
      <c r="VHW8" s="171"/>
      <c r="VHX8" s="171"/>
      <c r="VHY8" s="171"/>
      <c r="VHZ8" s="171"/>
      <c r="VIA8" s="171"/>
      <c r="VIB8" s="171"/>
      <c r="VIC8" s="171"/>
      <c r="VID8" s="171"/>
      <c r="VIE8" s="171"/>
      <c r="VIF8" s="171"/>
      <c r="VIG8" s="171"/>
      <c r="VIH8" s="171"/>
      <c r="VII8" s="171"/>
      <c r="VIJ8" s="171"/>
      <c r="VIK8" s="171"/>
      <c r="VIL8" s="171"/>
      <c r="VIM8" s="171"/>
      <c r="VIN8" s="171"/>
      <c r="VIO8" s="171"/>
      <c r="VIP8" s="171"/>
      <c r="VIQ8" s="171"/>
      <c r="VIR8" s="171"/>
      <c r="VIS8" s="171"/>
      <c r="VIT8" s="171"/>
      <c r="VIU8" s="171"/>
      <c r="VIV8" s="171"/>
      <c r="VIW8" s="171"/>
      <c r="VIX8" s="171"/>
      <c r="VIY8" s="171"/>
      <c r="VIZ8" s="171"/>
      <c r="VJA8" s="171"/>
      <c r="VJB8" s="171"/>
      <c r="VJC8" s="171"/>
      <c r="VJD8" s="171"/>
      <c r="VJE8" s="171"/>
      <c r="VJF8" s="171"/>
      <c r="VJG8" s="171"/>
      <c r="VJH8" s="171"/>
      <c r="VJI8" s="171"/>
      <c r="VJJ8" s="171"/>
      <c r="VJK8" s="171"/>
      <c r="VJL8" s="171"/>
      <c r="VJM8" s="171"/>
      <c r="VJN8" s="171"/>
      <c r="VJO8" s="171"/>
      <c r="VJP8" s="171"/>
      <c r="VJQ8" s="171"/>
      <c r="VJR8" s="171"/>
      <c r="VJS8" s="171"/>
      <c r="VJT8" s="171"/>
      <c r="VJU8" s="171"/>
      <c r="VJV8" s="171"/>
      <c r="VJW8" s="171"/>
      <c r="VJX8" s="171"/>
      <c r="VJY8" s="171"/>
      <c r="VJZ8" s="171"/>
      <c r="VKA8" s="171"/>
      <c r="VKB8" s="171"/>
      <c r="VKC8" s="171"/>
      <c r="VKD8" s="171"/>
      <c r="VKE8" s="171"/>
      <c r="VKF8" s="171"/>
      <c r="VKG8" s="171"/>
      <c r="VKH8" s="171"/>
      <c r="VKI8" s="171"/>
      <c r="VKJ8" s="171"/>
      <c r="VKK8" s="171"/>
      <c r="VKL8" s="171"/>
      <c r="VKM8" s="171"/>
      <c r="VKN8" s="171"/>
      <c r="VKO8" s="171"/>
      <c r="VKP8" s="171"/>
      <c r="VKQ8" s="171"/>
      <c r="VKR8" s="171"/>
      <c r="VKS8" s="171"/>
      <c r="VKT8" s="171"/>
      <c r="VKU8" s="171"/>
      <c r="VKV8" s="171"/>
      <c r="VKW8" s="171"/>
      <c r="VKX8" s="171"/>
      <c r="VKY8" s="171"/>
      <c r="VKZ8" s="171"/>
      <c r="VLA8" s="171"/>
      <c r="VLB8" s="171"/>
      <c r="VLC8" s="171"/>
      <c r="VLD8" s="171"/>
      <c r="VLE8" s="171"/>
      <c r="VLF8" s="171"/>
      <c r="VLG8" s="171"/>
      <c r="VLH8" s="171"/>
      <c r="VLI8" s="171"/>
      <c r="VLJ8" s="171"/>
      <c r="VLK8" s="171"/>
      <c r="VLL8" s="171"/>
      <c r="VLM8" s="171"/>
      <c r="VLN8" s="171"/>
      <c r="VLO8" s="171"/>
      <c r="VLP8" s="171"/>
      <c r="VLQ8" s="171"/>
      <c r="VLR8" s="171"/>
      <c r="VLS8" s="171"/>
      <c r="VLT8" s="171"/>
      <c r="VLU8" s="171"/>
      <c r="VLV8" s="171"/>
      <c r="VLW8" s="171"/>
      <c r="VLX8" s="171"/>
      <c r="VLY8" s="171"/>
      <c r="VLZ8" s="171"/>
      <c r="VMA8" s="171"/>
      <c r="VMB8" s="171"/>
      <c r="VMC8" s="171"/>
      <c r="VMD8" s="171"/>
      <c r="VME8" s="171"/>
      <c r="VMF8" s="171"/>
      <c r="VMG8" s="171"/>
      <c r="VMH8" s="171"/>
      <c r="VMI8" s="171"/>
      <c r="VMJ8" s="171"/>
      <c r="VMK8" s="171"/>
      <c r="VML8" s="171"/>
      <c r="VMM8" s="171"/>
      <c r="VMN8" s="171"/>
      <c r="VMO8" s="171"/>
      <c r="VMP8" s="171"/>
      <c r="VMQ8" s="171"/>
      <c r="VMR8" s="171"/>
      <c r="VMS8" s="171"/>
      <c r="VMT8" s="171"/>
      <c r="VMU8" s="171"/>
      <c r="VMV8" s="171"/>
      <c r="VMW8" s="171"/>
      <c r="VMX8" s="171"/>
      <c r="VMY8" s="171"/>
      <c r="VMZ8" s="171"/>
      <c r="VNA8" s="171"/>
      <c r="VNB8" s="171"/>
      <c r="VNC8" s="171"/>
      <c r="VND8" s="171"/>
      <c r="VNE8" s="171"/>
      <c r="VNF8" s="171"/>
      <c r="VNG8" s="171"/>
      <c r="VNH8" s="171"/>
      <c r="VNI8" s="171"/>
      <c r="VNJ8" s="171"/>
      <c r="VNK8" s="171"/>
      <c r="VNL8" s="171"/>
      <c r="VNM8" s="171"/>
      <c r="VNN8" s="171"/>
      <c r="VNO8" s="171"/>
      <c r="VNP8" s="171"/>
      <c r="VNQ8" s="171"/>
      <c r="VNR8" s="171"/>
      <c r="VNS8" s="171"/>
      <c r="VNT8" s="171"/>
      <c r="VNU8" s="171"/>
      <c r="VNV8" s="171"/>
      <c r="VNW8" s="171"/>
      <c r="VNX8" s="171"/>
      <c r="VNY8" s="171"/>
      <c r="VNZ8" s="171"/>
      <c r="VOA8" s="171"/>
      <c r="VOB8" s="171"/>
      <c r="VOC8" s="171"/>
      <c r="VOD8" s="171"/>
      <c r="VOE8" s="171"/>
      <c r="VOF8" s="171"/>
      <c r="VOG8" s="171"/>
      <c r="VOH8" s="171"/>
      <c r="VOI8" s="171"/>
      <c r="VOJ8" s="171"/>
      <c r="VOK8" s="171"/>
      <c r="VOL8" s="171"/>
      <c r="VOM8" s="171"/>
      <c r="VON8" s="171"/>
      <c r="VOO8" s="171"/>
      <c r="VOP8" s="171"/>
      <c r="VOQ8" s="171"/>
      <c r="VOR8" s="171"/>
      <c r="VOS8" s="171"/>
      <c r="VOT8" s="171"/>
      <c r="VOU8" s="171"/>
      <c r="VOV8" s="171"/>
      <c r="VOW8" s="171"/>
      <c r="VOX8" s="171"/>
      <c r="VOY8" s="171"/>
      <c r="VOZ8" s="171"/>
      <c r="VPA8" s="171"/>
      <c r="VPB8" s="171"/>
      <c r="VPC8" s="171"/>
      <c r="VPD8" s="171"/>
      <c r="VPE8" s="171"/>
      <c r="VPF8" s="171"/>
      <c r="VPG8" s="171"/>
      <c r="VPH8" s="171"/>
      <c r="VPI8" s="171"/>
      <c r="VPJ8" s="171"/>
      <c r="VPK8" s="171"/>
      <c r="VPL8" s="171"/>
      <c r="VPM8" s="171"/>
      <c r="VPN8" s="171"/>
      <c r="VPO8" s="171"/>
      <c r="VPP8" s="171"/>
      <c r="VPQ8" s="171"/>
      <c r="VPR8" s="171"/>
      <c r="VPS8" s="171"/>
      <c r="VPT8" s="171"/>
      <c r="VPU8" s="171"/>
      <c r="VPV8" s="171"/>
      <c r="VPW8" s="171"/>
      <c r="VPX8" s="171"/>
      <c r="VPY8" s="171"/>
      <c r="VPZ8" s="171"/>
      <c r="VQA8" s="171"/>
      <c r="VQB8" s="171"/>
      <c r="VQC8" s="171"/>
      <c r="VQD8" s="171"/>
      <c r="VQE8" s="171"/>
      <c r="VQF8" s="171"/>
      <c r="VQG8" s="171"/>
      <c r="VQH8" s="171"/>
      <c r="VQI8" s="171"/>
      <c r="VQJ8" s="171"/>
      <c r="VQK8" s="171"/>
      <c r="VQL8" s="171"/>
      <c r="VQM8" s="171"/>
      <c r="VQN8" s="171"/>
      <c r="VQO8" s="171"/>
      <c r="VQP8" s="171"/>
      <c r="VQQ8" s="171"/>
      <c r="VQR8" s="171"/>
      <c r="VQS8" s="171"/>
      <c r="VQT8" s="171"/>
      <c r="VQU8" s="171"/>
      <c r="VQV8" s="171"/>
      <c r="VQW8" s="171"/>
      <c r="VQX8" s="171"/>
      <c r="VQY8" s="171"/>
      <c r="VQZ8" s="171"/>
      <c r="VRA8" s="171"/>
      <c r="VRB8" s="171"/>
      <c r="VRC8" s="171"/>
      <c r="VRD8" s="171"/>
      <c r="VRE8" s="171"/>
      <c r="VRF8" s="171"/>
      <c r="VRG8" s="171"/>
      <c r="VRH8" s="171"/>
      <c r="VRI8" s="171"/>
      <c r="VRJ8" s="171"/>
      <c r="VRK8" s="171"/>
      <c r="VRL8" s="171"/>
      <c r="VRM8" s="171"/>
      <c r="VRN8" s="171"/>
      <c r="VRO8" s="171"/>
      <c r="VRP8" s="171"/>
      <c r="VRQ8" s="171"/>
      <c r="VRR8" s="171"/>
      <c r="VRS8" s="171"/>
      <c r="VRT8" s="171"/>
      <c r="VRU8" s="171"/>
      <c r="VRV8" s="171"/>
      <c r="VRW8" s="171"/>
      <c r="VRX8" s="171"/>
      <c r="VRY8" s="171"/>
      <c r="VRZ8" s="171"/>
      <c r="VSA8" s="171"/>
      <c r="VSB8" s="171"/>
      <c r="VSC8" s="171"/>
      <c r="VSD8" s="171"/>
      <c r="VSE8" s="171"/>
      <c r="VSF8" s="171"/>
      <c r="VSG8" s="171"/>
      <c r="VSH8" s="171"/>
      <c r="VSI8" s="171"/>
      <c r="VSJ8" s="171"/>
      <c r="VSK8" s="171"/>
      <c r="VSL8" s="171"/>
      <c r="VSM8" s="171"/>
      <c r="VSN8" s="171"/>
      <c r="VSO8" s="171"/>
      <c r="VSP8" s="171"/>
      <c r="VSQ8" s="171"/>
      <c r="VSR8" s="171"/>
      <c r="VSS8" s="171"/>
      <c r="VST8" s="171"/>
      <c r="VSU8" s="171"/>
      <c r="VSV8" s="171"/>
      <c r="VSW8" s="171"/>
      <c r="VSX8" s="171"/>
      <c r="VSY8" s="171"/>
      <c r="VSZ8" s="171"/>
      <c r="VTA8" s="171"/>
      <c r="VTB8" s="171"/>
      <c r="VTC8" s="171"/>
      <c r="VTD8" s="171"/>
      <c r="VTE8" s="171"/>
      <c r="VTF8" s="171"/>
      <c r="VTG8" s="171"/>
      <c r="VTH8" s="171"/>
      <c r="VTI8" s="171"/>
      <c r="VTJ8" s="171"/>
      <c r="VTK8" s="171"/>
      <c r="VTL8" s="171"/>
      <c r="VTM8" s="171"/>
      <c r="VTN8" s="171"/>
      <c r="VTO8" s="171"/>
      <c r="VTP8" s="171"/>
      <c r="VTQ8" s="171"/>
      <c r="VTR8" s="171"/>
      <c r="VTS8" s="171"/>
      <c r="VTT8" s="171"/>
      <c r="VTU8" s="171"/>
      <c r="VTV8" s="171"/>
      <c r="VTW8" s="171"/>
      <c r="VTX8" s="171"/>
      <c r="VTY8" s="171"/>
      <c r="VTZ8" s="171"/>
      <c r="VUA8" s="171"/>
      <c r="VUB8" s="171"/>
      <c r="VUC8" s="171"/>
      <c r="VUD8" s="171"/>
      <c r="VUE8" s="171"/>
      <c r="VUF8" s="171"/>
      <c r="VUG8" s="171"/>
      <c r="VUH8" s="171"/>
      <c r="VUI8" s="171"/>
      <c r="VUJ8" s="171"/>
      <c r="VUK8" s="171"/>
      <c r="VUL8" s="171"/>
      <c r="VUM8" s="171"/>
      <c r="VUN8" s="171"/>
      <c r="VUO8" s="171"/>
      <c r="VUP8" s="171"/>
      <c r="VUQ8" s="171"/>
      <c r="VUR8" s="171"/>
      <c r="VUS8" s="171"/>
      <c r="VUT8" s="171"/>
      <c r="VUU8" s="171"/>
      <c r="VUV8" s="171"/>
      <c r="VUW8" s="171"/>
      <c r="VUX8" s="171"/>
      <c r="VUY8" s="171"/>
      <c r="VUZ8" s="171"/>
      <c r="VVA8" s="171"/>
      <c r="VVB8" s="171"/>
      <c r="VVC8" s="171"/>
      <c r="VVD8" s="171"/>
      <c r="VVE8" s="171"/>
      <c r="VVF8" s="171"/>
      <c r="VVG8" s="171"/>
      <c r="VVH8" s="171"/>
      <c r="VVI8" s="171"/>
      <c r="VVJ8" s="171"/>
      <c r="VVK8" s="171"/>
      <c r="VVL8" s="171"/>
      <c r="VVM8" s="171"/>
      <c r="VVN8" s="171"/>
      <c r="VVO8" s="171"/>
      <c r="VVP8" s="171"/>
      <c r="VVQ8" s="171"/>
      <c r="VVR8" s="171"/>
      <c r="VVS8" s="171"/>
      <c r="VVT8" s="171"/>
      <c r="VVU8" s="171"/>
      <c r="VVV8" s="171"/>
      <c r="VVW8" s="171"/>
      <c r="VVX8" s="171"/>
      <c r="VVY8" s="171"/>
      <c r="VVZ8" s="171"/>
      <c r="VWA8" s="171"/>
      <c r="VWB8" s="171"/>
      <c r="VWC8" s="171"/>
      <c r="VWD8" s="171"/>
      <c r="VWE8" s="171"/>
      <c r="VWF8" s="171"/>
      <c r="VWG8" s="171"/>
      <c r="VWH8" s="171"/>
      <c r="VWI8" s="171"/>
      <c r="VWJ8" s="171"/>
      <c r="VWK8" s="171"/>
      <c r="VWL8" s="171"/>
      <c r="VWM8" s="171"/>
      <c r="VWN8" s="171"/>
      <c r="VWO8" s="171"/>
      <c r="VWP8" s="171"/>
      <c r="VWQ8" s="171"/>
      <c r="VWR8" s="171"/>
      <c r="VWS8" s="171"/>
      <c r="VWT8" s="171"/>
      <c r="VWU8" s="171"/>
      <c r="VWV8" s="171"/>
      <c r="VWW8" s="171"/>
      <c r="VWX8" s="171"/>
      <c r="VWY8" s="171"/>
      <c r="VWZ8" s="171"/>
      <c r="VXA8" s="171"/>
      <c r="VXB8" s="171"/>
      <c r="VXC8" s="171"/>
      <c r="VXD8" s="171"/>
      <c r="VXE8" s="171"/>
      <c r="VXF8" s="171"/>
      <c r="VXG8" s="171"/>
      <c r="VXH8" s="171"/>
      <c r="VXI8" s="171"/>
      <c r="VXJ8" s="171"/>
      <c r="VXK8" s="171"/>
      <c r="VXL8" s="171"/>
      <c r="VXM8" s="171"/>
      <c r="VXN8" s="171"/>
      <c r="VXO8" s="171"/>
      <c r="VXP8" s="171"/>
      <c r="VXQ8" s="171"/>
      <c r="VXR8" s="171"/>
      <c r="VXS8" s="171"/>
      <c r="VXT8" s="171"/>
      <c r="VXU8" s="171"/>
      <c r="VXV8" s="171"/>
      <c r="VXW8" s="171"/>
      <c r="VXX8" s="171"/>
      <c r="VXY8" s="171"/>
      <c r="VXZ8" s="171"/>
      <c r="VYA8" s="171"/>
      <c r="VYB8" s="171"/>
      <c r="VYC8" s="171"/>
      <c r="VYD8" s="171"/>
      <c r="VYE8" s="171"/>
      <c r="VYF8" s="171"/>
      <c r="VYG8" s="171"/>
      <c r="VYH8" s="171"/>
      <c r="VYI8" s="171"/>
      <c r="VYJ8" s="171"/>
      <c r="VYK8" s="171"/>
      <c r="VYL8" s="171"/>
      <c r="VYM8" s="171"/>
      <c r="VYN8" s="171"/>
      <c r="VYO8" s="171"/>
      <c r="VYP8" s="171"/>
      <c r="VYQ8" s="171"/>
      <c r="VYR8" s="171"/>
      <c r="VYS8" s="171"/>
      <c r="VYT8" s="171"/>
      <c r="VYU8" s="171"/>
      <c r="VYV8" s="171"/>
      <c r="VYW8" s="171"/>
      <c r="VYX8" s="171"/>
      <c r="VYY8" s="171"/>
      <c r="VYZ8" s="171"/>
      <c r="VZA8" s="171"/>
      <c r="VZB8" s="171"/>
      <c r="VZC8" s="171"/>
      <c r="VZD8" s="171"/>
      <c r="VZE8" s="171"/>
      <c r="VZF8" s="171"/>
      <c r="VZG8" s="171"/>
      <c r="VZH8" s="171"/>
      <c r="VZI8" s="171"/>
      <c r="VZJ8" s="171"/>
      <c r="VZK8" s="171"/>
      <c r="VZL8" s="171"/>
      <c r="VZM8" s="171"/>
      <c r="VZN8" s="171"/>
      <c r="VZO8" s="171"/>
      <c r="VZP8" s="171"/>
      <c r="VZQ8" s="171"/>
      <c r="VZR8" s="171"/>
      <c r="VZS8" s="171"/>
      <c r="VZT8" s="171"/>
      <c r="VZU8" s="171"/>
      <c r="VZV8" s="171"/>
      <c r="VZW8" s="171"/>
      <c r="VZX8" s="171"/>
      <c r="VZY8" s="171"/>
      <c r="VZZ8" s="171"/>
      <c r="WAA8" s="171"/>
      <c r="WAB8" s="171"/>
      <c r="WAC8" s="171"/>
      <c r="WAD8" s="171"/>
      <c r="WAE8" s="171"/>
      <c r="WAF8" s="171"/>
      <c r="WAG8" s="171"/>
      <c r="WAH8" s="171"/>
      <c r="WAI8" s="171"/>
      <c r="WAJ8" s="171"/>
      <c r="WAK8" s="171"/>
      <c r="WAL8" s="171"/>
      <c r="WAM8" s="171"/>
      <c r="WAN8" s="171"/>
      <c r="WAO8" s="171"/>
      <c r="WAP8" s="171"/>
      <c r="WAQ8" s="171"/>
      <c r="WAR8" s="171"/>
      <c r="WAS8" s="171"/>
      <c r="WAT8" s="171"/>
      <c r="WAU8" s="171"/>
      <c r="WAV8" s="171"/>
      <c r="WAW8" s="171"/>
      <c r="WAX8" s="171"/>
      <c r="WAY8" s="171"/>
      <c r="WAZ8" s="171"/>
      <c r="WBA8" s="171"/>
      <c r="WBB8" s="171"/>
      <c r="WBC8" s="171"/>
      <c r="WBD8" s="171"/>
      <c r="WBE8" s="171"/>
      <c r="WBF8" s="171"/>
      <c r="WBG8" s="171"/>
      <c r="WBH8" s="171"/>
      <c r="WBI8" s="171"/>
      <c r="WBJ8" s="171"/>
      <c r="WBK8" s="171"/>
      <c r="WBL8" s="171"/>
      <c r="WBM8" s="171"/>
      <c r="WBN8" s="171"/>
      <c r="WBO8" s="171"/>
      <c r="WBP8" s="171"/>
      <c r="WBQ8" s="171"/>
      <c r="WBR8" s="171"/>
      <c r="WBS8" s="171"/>
      <c r="WBT8" s="171"/>
      <c r="WBU8" s="171"/>
      <c r="WBV8" s="171"/>
      <c r="WBW8" s="171"/>
      <c r="WBX8" s="171"/>
      <c r="WBY8" s="171"/>
      <c r="WBZ8" s="171"/>
      <c r="WCA8" s="171"/>
      <c r="WCB8" s="171"/>
      <c r="WCC8" s="171"/>
      <c r="WCD8" s="171"/>
      <c r="WCE8" s="171"/>
      <c r="WCF8" s="171"/>
      <c r="WCG8" s="171"/>
      <c r="WCH8" s="171"/>
      <c r="WCI8" s="171"/>
      <c r="WCJ8" s="171"/>
      <c r="WCK8" s="171"/>
      <c r="WCL8" s="171"/>
      <c r="WCM8" s="171"/>
      <c r="WCN8" s="171"/>
      <c r="WCO8" s="171"/>
      <c r="WCP8" s="171"/>
      <c r="WCQ8" s="171"/>
      <c r="WCR8" s="171"/>
      <c r="WCS8" s="171"/>
      <c r="WCT8" s="171"/>
      <c r="WCU8" s="171"/>
      <c r="WCV8" s="171"/>
      <c r="WCW8" s="171"/>
      <c r="WCX8" s="171"/>
      <c r="WCY8" s="171"/>
      <c r="WCZ8" s="171"/>
      <c r="WDA8" s="171"/>
      <c r="WDB8" s="171"/>
      <c r="WDC8" s="171"/>
      <c r="WDD8" s="171"/>
      <c r="WDE8" s="171"/>
      <c r="WDF8" s="171"/>
      <c r="WDG8" s="171"/>
      <c r="WDH8" s="171"/>
      <c r="WDI8" s="171"/>
      <c r="WDJ8" s="171"/>
      <c r="WDK8" s="171"/>
      <c r="WDL8" s="171"/>
      <c r="WDM8" s="171"/>
      <c r="WDN8" s="171"/>
      <c r="WDO8" s="171"/>
      <c r="WDP8" s="171"/>
      <c r="WDQ8" s="171"/>
      <c r="WDR8" s="171"/>
      <c r="WDS8" s="171"/>
      <c r="WDT8" s="171"/>
      <c r="WDU8" s="171"/>
      <c r="WDV8" s="171"/>
      <c r="WDW8" s="171"/>
      <c r="WDX8" s="171"/>
      <c r="WDY8" s="171"/>
      <c r="WDZ8" s="171"/>
      <c r="WEA8" s="171"/>
      <c r="WEB8" s="171"/>
      <c r="WEC8" s="171"/>
      <c r="WED8" s="171"/>
      <c r="WEE8" s="171"/>
      <c r="WEF8" s="171"/>
      <c r="WEG8" s="171"/>
      <c r="WEH8" s="171"/>
      <c r="WEI8" s="171"/>
      <c r="WEJ8" s="171"/>
      <c r="WEK8" s="171"/>
      <c r="WEL8" s="171"/>
      <c r="WEM8" s="171"/>
      <c r="WEN8" s="171"/>
      <c r="WEO8" s="171"/>
      <c r="WEP8" s="171"/>
      <c r="WEQ8" s="171"/>
      <c r="WER8" s="171"/>
      <c r="WES8" s="171"/>
      <c r="WET8" s="171"/>
      <c r="WEU8" s="171"/>
      <c r="WEV8" s="171"/>
      <c r="WEW8" s="171"/>
      <c r="WEX8" s="171"/>
      <c r="WEY8" s="171"/>
      <c r="WEZ8" s="171"/>
      <c r="WFA8" s="171"/>
      <c r="WFB8" s="171"/>
      <c r="WFC8" s="171"/>
      <c r="WFD8" s="171"/>
      <c r="WFE8" s="171"/>
      <c r="WFF8" s="171"/>
      <c r="WFG8" s="171"/>
      <c r="WFH8" s="171"/>
      <c r="WFI8" s="171"/>
      <c r="WFJ8" s="171"/>
      <c r="WFK8" s="171"/>
      <c r="WFL8" s="171"/>
      <c r="WFM8" s="171"/>
      <c r="WFN8" s="171"/>
      <c r="WFO8" s="171"/>
      <c r="WFP8" s="171"/>
      <c r="WFQ8" s="171"/>
      <c r="WFR8" s="171"/>
      <c r="WFS8" s="171"/>
      <c r="WFT8" s="171"/>
      <c r="WFU8" s="171"/>
      <c r="WFV8" s="171"/>
      <c r="WFW8" s="171"/>
      <c r="WFX8" s="171"/>
      <c r="WFY8" s="171"/>
      <c r="WFZ8" s="171"/>
      <c r="WGA8" s="171"/>
      <c r="WGB8" s="171"/>
      <c r="WGC8" s="171"/>
      <c r="WGD8" s="171"/>
      <c r="WGE8" s="171"/>
      <c r="WGF8" s="171"/>
      <c r="WGG8" s="171"/>
      <c r="WGH8" s="171"/>
      <c r="WGI8" s="171"/>
      <c r="WGJ8" s="171"/>
      <c r="WGK8" s="171"/>
      <c r="WGL8" s="171"/>
      <c r="WGM8" s="171"/>
      <c r="WGN8" s="171"/>
      <c r="WGO8" s="171"/>
      <c r="WGP8" s="171"/>
      <c r="WGQ8" s="171"/>
      <c r="WGR8" s="171"/>
      <c r="WGS8" s="171"/>
      <c r="WGT8" s="171"/>
      <c r="WGU8" s="171"/>
      <c r="WGV8" s="171"/>
      <c r="WGW8" s="171"/>
      <c r="WGX8" s="171"/>
      <c r="WGY8" s="171"/>
      <c r="WGZ8" s="171"/>
      <c r="WHA8" s="171"/>
      <c r="WHB8" s="171"/>
      <c r="WHC8" s="171"/>
      <c r="WHD8" s="171"/>
      <c r="WHE8" s="171"/>
      <c r="WHF8" s="171"/>
      <c r="WHG8" s="171"/>
      <c r="WHH8" s="171"/>
      <c r="WHI8" s="171"/>
      <c r="WHJ8" s="171"/>
      <c r="WHK8" s="171"/>
      <c r="WHL8" s="171"/>
      <c r="WHM8" s="171"/>
      <c r="WHN8" s="171"/>
      <c r="WHO8" s="171"/>
      <c r="WHP8" s="171"/>
      <c r="WHQ8" s="171"/>
      <c r="WHR8" s="171"/>
      <c r="WHS8" s="171"/>
      <c r="WHT8" s="171"/>
      <c r="WHU8" s="171"/>
      <c r="WHV8" s="171"/>
      <c r="WHW8" s="171"/>
      <c r="WHX8" s="171"/>
      <c r="WHY8" s="171"/>
      <c r="WHZ8" s="171"/>
      <c r="WIA8" s="171"/>
      <c r="WIB8" s="171"/>
      <c r="WIC8" s="171"/>
      <c r="WID8" s="171"/>
      <c r="WIE8" s="171"/>
      <c r="WIF8" s="171"/>
      <c r="WIG8" s="171"/>
      <c r="WIH8" s="171"/>
      <c r="WII8" s="171"/>
      <c r="WIJ8" s="171"/>
      <c r="WIK8" s="171"/>
      <c r="WIL8" s="171"/>
      <c r="WIM8" s="171"/>
      <c r="WIN8" s="171"/>
      <c r="WIO8" s="171"/>
      <c r="WIP8" s="171"/>
      <c r="WIQ8" s="171"/>
      <c r="WIR8" s="171"/>
      <c r="WIS8" s="171"/>
      <c r="WIT8" s="171"/>
      <c r="WIU8" s="171"/>
      <c r="WIV8" s="171"/>
      <c r="WIW8" s="171"/>
      <c r="WIX8" s="171"/>
      <c r="WIY8" s="171"/>
      <c r="WIZ8" s="171"/>
      <c r="WJA8" s="171"/>
      <c r="WJB8" s="171"/>
      <c r="WJC8" s="171"/>
      <c r="WJD8" s="171"/>
      <c r="WJE8" s="171"/>
      <c r="WJF8" s="171"/>
      <c r="WJG8" s="171"/>
      <c r="WJH8" s="171"/>
      <c r="WJI8" s="171"/>
      <c r="WJJ8" s="171"/>
      <c r="WJK8" s="171"/>
      <c r="WJL8" s="171"/>
      <c r="WJM8" s="171"/>
      <c r="WJN8" s="171"/>
      <c r="WJO8" s="171"/>
      <c r="WJP8" s="171"/>
      <c r="WJQ8" s="171"/>
      <c r="WJR8" s="171"/>
      <c r="WJS8" s="171"/>
      <c r="WJT8" s="171"/>
      <c r="WJU8" s="171"/>
      <c r="WJV8" s="171"/>
      <c r="WJW8" s="171"/>
      <c r="WJX8" s="171"/>
      <c r="WJY8" s="171"/>
      <c r="WJZ8" s="171"/>
      <c r="WKA8" s="171"/>
      <c r="WKB8" s="171"/>
      <c r="WKC8" s="171"/>
      <c r="WKD8" s="171"/>
      <c r="WKE8" s="171"/>
      <c r="WKF8" s="171"/>
      <c r="WKG8" s="171"/>
      <c r="WKH8" s="171"/>
      <c r="WKI8" s="171"/>
      <c r="WKJ8" s="171"/>
      <c r="WKK8" s="171"/>
      <c r="WKL8" s="171"/>
      <c r="WKM8" s="171"/>
      <c r="WKN8" s="171"/>
      <c r="WKO8" s="171"/>
      <c r="WKP8" s="171"/>
      <c r="WKQ8" s="171"/>
      <c r="WKR8" s="171"/>
      <c r="WKS8" s="171"/>
      <c r="WKT8" s="171"/>
      <c r="WKU8" s="171"/>
      <c r="WKV8" s="171"/>
      <c r="WKW8" s="171"/>
      <c r="WKX8" s="171"/>
      <c r="WKY8" s="171"/>
      <c r="WKZ8" s="171"/>
      <c r="WLA8" s="171"/>
      <c r="WLB8" s="171"/>
      <c r="WLC8" s="171"/>
      <c r="WLD8" s="171"/>
      <c r="WLE8" s="171"/>
      <c r="WLF8" s="171"/>
      <c r="WLG8" s="171"/>
      <c r="WLH8" s="171"/>
      <c r="WLI8" s="171"/>
      <c r="WLJ8" s="171"/>
      <c r="WLK8" s="171"/>
      <c r="WLL8" s="171"/>
      <c r="WLM8" s="171"/>
      <c r="WLN8" s="171"/>
      <c r="WLO8" s="171"/>
      <c r="WLP8" s="171"/>
      <c r="WLQ8" s="171"/>
      <c r="WLR8" s="171"/>
      <c r="WLS8" s="171"/>
      <c r="WLT8" s="171"/>
      <c r="WLU8" s="171"/>
      <c r="WLV8" s="171"/>
      <c r="WLW8" s="171"/>
      <c r="WLX8" s="171"/>
      <c r="WLY8" s="171"/>
      <c r="WLZ8" s="171"/>
      <c r="WMA8" s="171"/>
      <c r="WMB8" s="171"/>
      <c r="WMC8" s="171"/>
      <c r="WMD8" s="171"/>
      <c r="WME8" s="171"/>
      <c r="WMF8" s="171"/>
      <c r="WMG8" s="171"/>
      <c r="WMH8" s="171"/>
      <c r="WMI8" s="171"/>
      <c r="WMJ8" s="171"/>
      <c r="WMK8" s="171"/>
      <c r="WML8" s="171"/>
      <c r="WMM8" s="171"/>
      <c r="WMN8" s="171"/>
      <c r="WMO8" s="171"/>
      <c r="WMP8" s="171"/>
      <c r="WMQ8" s="171"/>
      <c r="WMR8" s="171"/>
      <c r="WMS8" s="171"/>
      <c r="WMT8" s="171"/>
      <c r="WMU8" s="171"/>
      <c r="WMV8" s="171"/>
      <c r="WMW8" s="171"/>
      <c r="WMX8" s="171"/>
      <c r="WMY8" s="171"/>
      <c r="WMZ8" s="171"/>
      <c r="WNA8" s="171"/>
      <c r="WNB8" s="171"/>
      <c r="WNC8" s="171"/>
      <c r="WND8" s="171"/>
      <c r="WNE8" s="171"/>
      <c r="WNF8" s="171"/>
      <c r="WNG8" s="171"/>
      <c r="WNH8" s="171"/>
      <c r="WNI8" s="171"/>
      <c r="WNJ8" s="171"/>
      <c r="WNK8" s="171"/>
      <c r="WNL8" s="171"/>
      <c r="WNM8" s="171"/>
      <c r="WNN8" s="171"/>
      <c r="WNO8" s="171"/>
      <c r="WNP8" s="171"/>
      <c r="WNQ8" s="171"/>
      <c r="WNR8" s="171"/>
      <c r="WNS8" s="171"/>
      <c r="WNT8" s="171"/>
      <c r="WNU8" s="171"/>
      <c r="WNV8" s="171"/>
      <c r="WNW8" s="171"/>
      <c r="WNX8" s="171"/>
      <c r="WNY8" s="171"/>
      <c r="WNZ8" s="171"/>
      <c r="WOA8" s="171"/>
      <c r="WOB8" s="171"/>
      <c r="WOC8" s="171"/>
      <c r="WOD8" s="171"/>
      <c r="WOE8" s="171"/>
      <c r="WOF8" s="171"/>
      <c r="WOG8" s="171"/>
      <c r="WOH8" s="171"/>
      <c r="WOI8" s="171"/>
      <c r="WOJ8" s="171"/>
      <c r="WOK8" s="171"/>
      <c r="WOL8" s="171"/>
      <c r="WOM8" s="171"/>
      <c r="WON8" s="171"/>
      <c r="WOO8" s="171"/>
      <c r="WOP8" s="171"/>
      <c r="WOQ8" s="171"/>
      <c r="WOR8" s="171"/>
      <c r="WOS8" s="171"/>
      <c r="WOT8" s="171"/>
      <c r="WOU8" s="171"/>
      <c r="WOV8" s="171"/>
      <c r="WOW8" s="171"/>
      <c r="WOX8" s="171"/>
      <c r="WOY8" s="171"/>
      <c r="WOZ8" s="171"/>
      <c r="WPA8" s="171"/>
      <c r="WPB8" s="171"/>
      <c r="WPC8" s="171"/>
      <c r="WPD8" s="171"/>
      <c r="WPE8" s="171"/>
      <c r="WPF8" s="171"/>
      <c r="WPG8" s="171"/>
      <c r="WPH8" s="171"/>
      <c r="WPI8" s="171"/>
      <c r="WPJ8" s="171"/>
      <c r="WPK8" s="171"/>
      <c r="WPL8" s="171"/>
      <c r="WPM8" s="171"/>
      <c r="WPN8" s="171"/>
      <c r="WPO8" s="171"/>
      <c r="WPP8" s="171"/>
      <c r="WPQ8" s="171"/>
      <c r="WPR8" s="171"/>
      <c r="WPS8" s="171"/>
      <c r="WPT8" s="171"/>
      <c r="WPU8" s="171"/>
      <c r="WPV8" s="171"/>
      <c r="WPW8" s="171"/>
      <c r="WPX8" s="171"/>
      <c r="WPY8" s="171"/>
      <c r="WPZ8" s="171"/>
      <c r="WQA8" s="171"/>
      <c r="WQB8" s="171"/>
      <c r="WQC8" s="171"/>
      <c r="WQD8" s="171"/>
      <c r="WQE8" s="171"/>
      <c r="WQF8" s="171"/>
      <c r="WQG8" s="171"/>
      <c r="WQH8" s="171"/>
      <c r="WQI8" s="171"/>
      <c r="WQJ8" s="171"/>
      <c r="WQK8" s="171"/>
      <c r="WQL8" s="171"/>
      <c r="WQM8" s="171"/>
      <c r="WQN8" s="171"/>
      <c r="WQO8" s="171"/>
      <c r="WQP8" s="171"/>
      <c r="WQQ8" s="171"/>
      <c r="WQR8" s="171"/>
      <c r="WQS8" s="171"/>
      <c r="WQT8" s="171"/>
      <c r="WQU8" s="171"/>
      <c r="WQV8" s="171"/>
      <c r="WQW8" s="171"/>
      <c r="WQX8" s="171"/>
      <c r="WQY8" s="171"/>
      <c r="WQZ8" s="171"/>
      <c r="WRA8" s="171"/>
      <c r="WRB8" s="171"/>
      <c r="WRC8" s="171"/>
      <c r="WRD8" s="171"/>
      <c r="WRE8" s="171"/>
      <c r="WRF8" s="171"/>
      <c r="WRG8" s="171"/>
      <c r="WRH8" s="171"/>
      <c r="WRI8" s="171"/>
      <c r="WRJ8" s="171"/>
      <c r="WRK8" s="171"/>
      <c r="WRL8" s="171"/>
      <c r="WRM8" s="171"/>
      <c r="WRN8" s="171"/>
      <c r="WRO8" s="171"/>
      <c r="WRP8" s="171"/>
      <c r="WRQ8" s="171"/>
      <c r="WRR8" s="171"/>
      <c r="WRS8" s="171"/>
      <c r="WRT8" s="171"/>
      <c r="WRU8" s="171"/>
      <c r="WRV8" s="171"/>
      <c r="WRW8" s="171"/>
      <c r="WRX8" s="171"/>
      <c r="WRY8" s="171"/>
      <c r="WRZ8" s="171"/>
      <c r="WSA8" s="171"/>
      <c r="WSB8" s="171"/>
      <c r="WSC8" s="171"/>
      <c r="WSD8" s="171"/>
      <c r="WSE8" s="171"/>
      <c r="WSF8" s="171"/>
      <c r="WSG8" s="171"/>
      <c r="WSH8" s="171"/>
      <c r="WSI8" s="171"/>
      <c r="WSJ8" s="171"/>
      <c r="WSK8" s="171"/>
      <c r="WSL8" s="171"/>
      <c r="WSM8" s="171"/>
      <c r="WSN8" s="171"/>
      <c r="WSO8" s="171"/>
      <c r="WSP8" s="171"/>
      <c r="WSQ8" s="171"/>
      <c r="WSR8" s="171"/>
      <c r="WSS8" s="171"/>
      <c r="WST8" s="171"/>
      <c r="WSU8" s="171"/>
      <c r="WSV8" s="171"/>
      <c r="WSW8" s="171"/>
      <c r="WSX8" s="171"/>
      <c r="WSY8" s="171"/>
      <c r="WSZ8" s="171"/>
      <c r="WTA8" s="171"/>
      <c r="WTB8" s="171"/>
      <c r="WTC8" s="171"/>
      <c r="WTD8" s="171"/>
      <c r="WTE8" s="171"/>
      <c r="WTF8" s="171"/>
      <c r="WTG8" s="171"/>
      <c r="WTH8" s="171"/>
      <c r="WTI8" s="171"/>
      <c r="WTJ8" s="171"/>
      <c r="WTK8" s="171"/>
      <c r="WTL8" s="171"/>
      <c r="WTM8" s="171"/>
      <c r="WTN8" s="171"/>
      <c r="WTO8" s="171"/>
      <c r="WTP8" s="171"/>
      <c r="WTQ8" s="171"/>
      <c r="WTR8" s="171"/>
      <c r="WTS8" s="171"/>
      <c r="WTT8" s="171"/>
      <c r="WTU8" s="171"/>
      <c r="WTV8" s="171"/>
      <c r="WTW8" s="171"/>
      <c r="WTX8" s="171"/>
      <c r="WTY8" s="171"/>
      <c r="WTZ8" s="171"/>
      <c r="WUA8" s="171"/>
      <c r="WUB8" s="171"/>
      <c r="WUC8" s="171"/>
      <c r="WUD8" s="171"/>
      <c r="WUE8" s="171"/>
      <c r="WUF8" s="171"/>
      <c r="WUG8" s="171"/>
      <c r="WUH8" s="171"/>
      <c r="WUI8" s="171"/>
      <c r="WUJ8" s="171"/>
      <c r="WUK8" s="171"/>
      <c r="WUL8" s="171"/>
      <c r="WUM8" s="171"/>
      <c r="WUN8" s="171"/>
      <c r="WUO8" s="171"/>
      <c r="WUP8" s="171"/>
      <c r="WUQ8" s="171"/>
      <c r="WUR8" s="171"/>
      <c r="WUS8" s="171"/>
      <c r="WUT8" s="171"/>
      <c r="WUU8" s="171"/>
      <c r="WUV8" s="171"/>
      <c r="WUW8" s="171"/>
      <c r="WUX8" s="171"/>
      <c r="WUY8" s="171"/>
      <c r="WUZ8" s="171"/>
      <c r="WVA8" s="171"/>
      <c r="WVB8" s="171"/>
      <c r="WVC8" s="171"/>
      <c r="WVD8" s="171"/>
      <c r="WVE8" s="171"/>
      <c r="WVF8" s="171"/>
      <c r="WVG8" s="171"/>
      <c r="WVH8" s="171"/>
      <c r="WVI8" s="171"/>
      <c r="WVJ8" s="171"/>
      <c r="WVK8" s="171"/>
      <c r="WVL8" s="171"/>
      <c r="WVM8" s="171"/>
      <c r="WVN8" s="171"/>
      <c r="WVO8" s="171"/>
      <c r="WVP8" s="171"/>
      <c r="WVQ8" s="171"/>
      <c r="WVR8" s="171"/>
      <c r="WVS8" s="171"/>
      <c r="WVT8" s="171"/>
      <c r="WVU8" s="171"/>
      <c r="WVV8" s="171"/>
      <c r="WVW8" s="171"/>
      <c r="WVX8" s="171"/>
      <c r="WVY8" s="171"/>
      <c r="WVZ8" s="171"/>
      <c r="WWA8" s="171"/>
      <c r="WWB8" s="171"/>
      <c r="WWC8" s="171"/>
      <c r="WWD8" s="171"/>
      <c r="WWE8" s="171"/>
      <c r="WWF8" s="171"/>
      <c r="WWG8" s="171"/>
      <c r="WWH8" s="171"/>
      <c r="WWI8" s="171"/>
      <c r="WWJ8" s="171"/>
      <c r="WWK8" s="171"/>
      <c r="WWL8" s="171"/>
      <c r="WWM8" s="171"/>
      <c r="WWN8" s="171"/>
      <c r="WWO8" s="171"/>
      <c r="WWP8" s="171"/>
      <c r="WWQ8" s="171"/>
      <c r="WWR8" s="171"/>
      <c r="WWS8" s="171"/>
      <c r="WWT8" s="171"/>
      <c r="WWU8" s="171"/>
      <c r="WWV8" s="171"/>
      <c r="WWW8" s="171"/>
      <c r="WWX8" s="171"/>
      <c r="WWY8" s="171"/>
      <c r="WWZ8" s="171"/>
      <c r="WXA8" s="171"/>
      <c r="WXB8" s="171"/>
      <c r="WXC8" s="171"/>
      <c r="WXD8" s="171"/>
      <c r="WXE8" s="171"/>
      <c r="WXF8" s="171"/>
      <c r="WXG8" s="171"/>
      <c r="WXH8" s="171"/>
      <c r="WXI8" s="171"/>
      <c r="WXJ8" s="171"/>
      <c r="WXK8" s="171"/>
      <c r="WXL8" s="171"/>
      <c r="WXM8" s="171"/>
      <c r="WXN8" s="171"/>
      <c r="WXO8" s="171"/>
      <c r="WXP8" s="171"/>
      <c r="WXQ8" s="171"/>
      <c r="WXR8" s="171"/>
      <c r="WXS8" s="171"/>
      <c r="WXT8" s="171"/>
      <c r="WXU8" s="171"/>
      <c r="WXV8" s="171"/>
      <c r="WXW8" s="171"/>
      <c r="WXX8" s="171"/>
      <c r="WXY8" s="171"/>
      <c r="WXZ8" s="171"/>
      <c r="WYA8" s="171"/>
      <c r="WYB8" s="171"/>
      <c r="WYC8" s="171"/>
      <c r="WYD8" s="171"/>
      <c r="WYE8" s="171"/>
      <c r="WYF8" s="171"/>
      <c r="WYG8" s="171"/>
      <c r="WYH8" s="171"/>
      <c r="WYI8" s="171"/>
      <c r="WYJ8" s="171"/>
      <c r="WYK8" s="171"/>
      <c r="WYL8" s="171"/>
      <c r="WYM8" s="171"/>
      <c r="WYN8" s="171"/>
      <c r="WYO8" s="171"/>
      <c r="WYP8" s="171"/>
      <c r="WYQ8" s="171"/>
      <c r="WYR8" s="171"/>
      <c r="WYS8" s="171"/>
      <c r="WYT8" s="171"/>
      <c r="WYU8" s="171"/>
      <c r="WYV8" s="171"/>
      <c r="WYW8" s="171"/>
      <c r="WYX8" s="171"/>
      <c r="WYY8" s="171"/>
      <c r="WYZ8" s="171"/>
      <c r="WZA8" s="171"/>
      <c r="WZB8" s="171"/>
      <c r="WZC8" s="171"/>
      <c r="WZD8" s="171"/>
      <c r="WZE8" s="171"/>
      <c r="WZF8" s="171"/>
      <c r="WZG8" s="171"/>
      <c r="WZH8" s="171"/>
      <c r="WZI8" s="171"/>
      <c r="WZJ8" s="171"/>
      <c r="WZK8" s="171"/>
      <c r="WZL8" s="171"/>
      <c r="WZM8" s="171"/>
      <c r="WZN8" s="171"/>
      <c r="WZO8" s="171"/>
      <c r="WZP8" s="171"/>
      <c r="WZQ8" s="171"/>
      <c r="WZR8" s="171"/>
      <c r="WZS8" s="171"/>
      <c r="WZT8" s="171"/>
      <c r="WZU8" s="171"/>
      <c r="WZV8" s="171"/>
      <c r="WZW8" s="171"/>
      <c r="WZX8" s="171"/>
      <c r="WZY8" s="171"/>
      <c r="WZZ8" s="171"/>
      <c r="XAA8" s="171"/>
      <c r="XAB8" s="171"/>
      <c r="XAC8" s="171"/>
      <c r="XAD8" s="171"/>
      <c r="XAE8" s="171"/>
      <c r="XAF8" s="171"/>
      <c r="XAG8" s="171"/>
      <c r="XAH8" s="171"/>
      <c r="XAI8" s="171"/>
      <c r="XAJ8" s="171"/>
      <c r="XAK8" s="171"/>
      <c r="XAL8" s="171"/>
      <c r="XAM8" s="171"/>
      <c r="XAN8" s="171"/>
      <c r="XAO8" s="171"/>
      <c r="XAP8" s="171"/>
      <c r="XAQ8" s="171"/>
      <c r="XAR8" s="171"/>
      <c r="XAS8" s="171"/>
      <c r="XAT8" s="171"/>
      <c r="XAU8" s="171"/>
      <c r="XAV8" s="171"/>
      <c r="XAW8" s="171"/>
      <c r="XAX8" s="171"/>
      <c r="XAY8" s="171"/>
      <c r="XAZ8" s="171"/>
      <c r="XBA8" s="171"/>
      <c r="XBB8" s="171"/>
      <c r="XBC8" s="171"/>
      <c r="XBD8" s="171"/>
      <c r="XBE8" s="171"/>
      <c r="XBF8" s="171"/>
      <c r="XBG8" s="171"/>
      <c r="XBH8" s="171"/>
      <c r="XBI8" s="171"/>
      <c r="XBJ8" s="171"/>
      <c r="XBK8" s="171"/>
      <c r="XBL8" s="171"/>
      <c r="XBM8" s="171"/>
      <c r="XBN8" s="171"/>
      <c r="XBO8" s="171"/>
      <c r="XBP8" s="171"/>
      <c r="XBQ8" s="171"/>
      <c r="XBR8" s="171"/>
      <c r="XBS8" s="171"/>
      <c r="XBT8" s="171"/>
      <c r="XBU8" s="171"/>
      <c r="XBV8" s="171"/>
      <c r="XBW8" s="171"/>
      <c r="XBX8" s="171"/>
      <c r="XBY8" s="171"/>
      <c r="XBZ8" s="171"/>
      <c r="XCA8" s="171"/>
      <c r="XCB8" s="171"/>
      <c r="XCC8" s="171"/>
      <c r="XCD8" s="171"/>
      <c r="XCE8" s="171"/>
      <c r="XCF8" s="171"/>
      <c r="XCG8" s="171"/>
      <c r="XCH8" s="171"/>
      <c r="XCI8" s="171"/>
      <c r="XCJ8" s="171"/>
      <c r="XCK8" s="171"/>
      <c r="XCL8" s="171"/>
      <c r="XCM8" s="171"/>
      <c r="XCN8" s="171"/>
      <c r="XCO8" s="171"/>
      <c r="XCP8" s="171"/>
      <c r="XCQ8" s="171"/>
      <c r="XCR8" s="171"/>
      <c r="XCS8" s="171"/>
      <c r="XCT8" s="171"/>
      <c r="XCU8" s="171"/>
      <c r="XCV8" s="171"/>
      <c r="XCW8" s="171"/>
      <c r="XCX8" s="171"/>
      <c r="XCY8" s="171"/>
      <c r="XCZ8" s="171"/>
      <c r="XDA8" s="171"/>
      <c r="XDB8" s="171"/>
      <c r="XDC8" s="171"/>
      <c r="XDD8" s="171"/>
      <c r="XDE8" s="171"/>
      <c r="XDF8" s="171"/>
      <c r="XDG8" s="171"/>
      <c r="XDH8" s="171"/>
      <c r="XDI8" s="171"/>
      <c r="XDJ8" s="171"/>
      <c r="XDK8" s="171"/>
      <c r="XDL8" s="171"/>
      <c r="XDM8" s="171"/>
      <c r="XDN8" s="171"/>
      <c r="XDO8" s="171"/>
      <c r="XDP8" s="171"/>
      <c r="XDQ8" s="171"/>
      <c r="XDR8" s="171"/>
      <c r="XDS8" s="171"/>
      <c r="XDT8" s="171"/>
      <c r="XDU8" s="171"/>
      <c r="XDV8" s="171"/>
      <c r="XDW8" s="171"/>
      <c r="XDX8" s="171"/>
      <c r="XDY8" s="171"/>
      <c r="XDZ8" s="171"/>
      <c r="XEA8" s="171"/>
      <c r="XEB8" s="171"/>
      <c r="XEC8" s="171"/>
      <c r="XED8" s="171"/>
      <c r="XEE8" s="171"/>
      <c r="XEF8" s="171"/>
      <c r="XEG8" s="171"/>
      <c r="XEH8" s="171"/>
      <c r="XEI8" s="171"/>
      <c r="XEJ8" s="171"/>
      <c r="XEK8" s="171"/>
      <c r="XEL8" s="171"/>
    </row>
    <row r="9" spans="1:16366" ht="38.25">
      <c r="A9" s="183">
        <v>417</v>
      </c>
      <c r="B9" s="182" t="s">
        <v>64</v>
      </c>
      <c r="C9" s="184" t="s">
        <v>1622</v>
      </c>
      <c r="D9" s="185" t="s">
        <v>1623</v>
      </c>
      <c r="E9" s="186" t="s">
        <v>3120</v>
      </c>
      <c r="F9" s="187" t="s">
        <v>68</v>
      </c>
      <c r="G9" s="186"/>
      <c r="H9" s="183" t="s">
        <v>1624</v>
      </c>
      <c r="I9" s="183" t="s">
        <v>895</v>
      </c>
      <c r="J9" s="187" t="s">
        <v>1625</v>
      </c>
      <c r="K9" s="186"/>
      <c r="L9" s="188" t="s">
        <v>72</v>
      </c>
      <c r="M9" s="189" t="s">
        <v>73</v>
      </c>
      <c r="N9" s="190"/>
      <c r="O9" s="191" t="s">
        <v>74</v>
      </c>
      <c r="P9" s="192">
        <v>33153</v>
      </c>
      <c r="Q9" s="193" t="s">
        <v>3150</v>
      </c>
      <c r="R9" s="186"/>
      <c r="S9" s="194">
        <v>44061</v>
      </c>
      <c r="T9" s="195" t="s">
        <v>3151</v>
      </c>
      <c r="U9" s="196" t="s">
        <v>3152</v>
      </c>
      <c r="V9" s="183"/>
      <c r="W9" s="197" t="s">
        <v>113</v>
      </c>
      <c r="X9" s="186"/>
      <c r="Y9" s="186"/>
      <c r="Z9" s="197" t="s">
        <v>1626</v>
      </c>
      <c r="AA9" s="198"/>
      <c r="AB9" s="199" t="s">
        <v>1627</v>
      </c>
      <c r="AC9" s="187" t="s">
        <v>78</v>
      </c>
      <c r="AD9" s="200"/>
      <c r="AE9" s="201"/>
      <c r="AF9" s="200"/>
      <c r="AG9" s="200"/>
      <c r="AH9" s="200"/>
      <c r="AI9" s="215" t="s">
        <v>3176</v>
      </c>
      <c r="AJ9" s="200"/>
      <c r="AK9" s="202" t="s">
        <v>1628</v>
      </c>
      <c r="AL9" s="203"/>
      <c r="AM9" s="204" t="s">
        <v>80</v>
      </c>
      <c r="AN9" s="203"/>
      <c r="AO9" s="186"/>
      <c r="AP9" s="205"/>
      <c r="AQ9" s="205"/>
      <c r="AR9" s="187"/>
      <c r="AS9" s="186"/>
      <c r="AT9" s="186"/>
      <c r="AU9" s="186"/>
      <c r="AV9" s="186"/>
      <c r="AW9" s="186"/>
      <c r="AX9" s="186"/>
      <c r="AY9" s="186"/>
      <c r="AZ9" s="186"/>
      <c r="BA9" s="186"/>
      <c r="BB9" s="186"/>
      <c r="BC9" s="186"/>
      <c r="BD9" s="186"/>
      <c r="BE9" s="186"/>
      <c r="BF9" s="186"/>
      <c r="BG9" s="186"/>
      <c r="BH9" s="186"/>
      <c r="BI9" s="206"/>
      <c r="BJ9" s="206"/>
      <c r="BK9" s="206"/>
      <c r="BL9" s="206"/>
      <c r="BM9" s="206"/>
      <c r="BN9" s="206"/>
      <c r="BO9" s="206"/>
      <c r="BP9" s="206"/>
      <c r="BQ9" s="206"/>
      <c r="BR9" s="206"/>
      <c r="BS9" s="206"/>
      <c r="BT9" s="206"/>
      <c r="BU9" s="206"/>
      <c r="BV9" s="206"/>
      <c r="BW9" s="206"/>
      <c r="BX9" s="206"/>
      <c r="BY9" s="206"/>
      <c r="BZ9" s="206"/>
      <c r="CA9" s="206"/>
      <c r="CB9" s="206"/>
      <c r="CC9" s="206"/>
      <c r="CD9" s="206"/>
      <c r="CE9" s="206"/>
      <c r="CF9" s="206"/>
      <c r="CG9" s="206"/>
      <c r="CH9" s="206"/>
      <c r="CI9" s="206"/>
      <c r="CJ9" s="206"/>
      <c r="CK9" s="206"/>
      <c r="CL9" s="206"/>
      <c r="CM9" s="206"/>
      <c r="CN9" s="206"/>
      <c r="CO9" s="206"/>
      <c r="CP9" s="206"/>
      <c r="CQ9" s="206"/>
      <c r="CR9" s="206"/>
      <c r="CS9" s="206"/>
      <c r="CT9" s="206"/>
      <c r="CU9" s="206"/>
      <c r="CV9" s="206"/>
      <c r="CW9" s="206"/>
      <c r="CX9" s="206"/>
      <c r="CY9" s="206"/>
      <c r="CZ9" s="206"/>
      <c r="DA9" s="206"/>
      <c r="DB9" s="206"/>
      <c r="DC9" s="206"/>
      <c r="DD9" s="206"/>
      <c r="DE9" s="206"/>
      <c r="DF9" s="206"/>
      <c r="DG9" s="206"/>
      <c r="DH9" s="206"/>
      <c r="DI9" s="206"/>
      <c r="DJ9" s="206"/>
      <c r="DK9" s="206"/>
      <c r="DL9" s="206"/>
      <c r="DM9" s="206"/>
      <c r="DN9" s="206"/>
      <c r="DO9" s="206"/>
      <c r="DP9" s="206"/>
      <c r="DQ9" s="206"/>
      <c r="DR9" s="206"/>
      <c r="DS9" s="206"/>
      <c r="DT9" s="206"/>
      <c r="DU9" s="206"/>
      <c r="DV9" s="206"/>
      <c r="DW9" s="206"/>
      <c r="DX9" s="206"/>
      <c r="DY9" s="206"/>
      <c r="DZ9" s="206"/>
      <c r="EA9" s="206"/>
      <c r="EB9" s="206"/>
      <c r="EC9" s="206"/>
      <c r="ED9" s="206"/>
      <c r="EE9" s="206"/>
      <c r="EF9" s="206"/>
      <c r="EG9" s="206"/>
      <c r="EH9" s="206"/>
      <c r="EI9" s="206"/>
      <c r="EJ9" s="206"/>
      <c r="EK9" s="206"/>
      <c r="EL9" s="206"/>
      <c r="EM9" s="206"/>
      <c r="EN9" s="206"/>
      <c r="EO9" s="206"/>
      <c r="EP9" s="206"/>
      <c r="EQ9" s="206"/>
      <c r="ER9" s="206"/>
      <c r="ES9" s="206"/>
      <c r="ET9" s="206"/>
      <c r="EU9" s="206"/>
      <c r="EV9" s="206"/>
      <c r="EW9" s="206"/>
      <c r="EX9" s="206"/>
      <c r="EY9" s="206"/>
      <c r="EZ9" s="206"/>
      <c r="FA9" s="206"/>
      <c r="FB9" s="206"/>
      <c r="FC9" s="206"/>
      <c r="FD9" s="206"/>
      <c r="FE9" s="206"/>
      <c r="FF9" s="206"/>
      <c r="FG9" s="206"/>
      <c r="FH9" s="206"/>
      <c r="FI9" s="206"/>
      <c r="FJ9" s="206"/>
      <c r="FK9" s="206"/>
      <c r="FL9" s="206"/>
      <c r="FM9" s="206"/>
      <c r="FN9" s="206"/>
      <c r="FO9" s="206"/>
      <c r="FP9" s="206"/>
      <c r="FQ9" s="206"/>
      <c r="FR9" s="206"/>
      <c r="FS9" s="206"/>
      <c r="FT9" s="206"/>
      <c r="FU9" s="206"/>
      <c r="FV9" s="206"/>
      <c r="FW9" s="206"/>
      <c r="FX9" s="206"/>
      <c r="FY9" s="206"/>
      <c r="FZ9" s="206"/>
      <c r="GA9" s="206"/>
      <c r="GB9" s="206"/>
      <c r="GC9" s="206"/>
      <c r="GD9" s="206"/>
      <c r="GE9" s="206"/>
      <c r="GF9" s="206"/>
      <c r="GG9" s="206"/>
      <c r="GH9" s="206"/>
      <c r="GI9" s="206"/>
      <c r="GJ9" s="206"/>
      <c r="GK9" s="206"/>
      <c r="GL9" s="206"/>
      <c r="GM9" s="206"/>
      <c r="GN9" s="206"/>
      <c r="GO9" s="206"/>
      <c r="GP9" s="206"/>
      <c r="GQ9" s="206"/>
      <c r="GR9" s="206"/>
      <c r="GS9" s="206"/>
      <c r="GT9" s="206"/>
      <c r="GU9" s="206"/>
      <c r="GV9" s="206"/>
      <c r="GW9" s="206"/>
      <c r="GX9" s="206"/>
      <c r="GY9" s="206"/>
      <c r="GZ9" s="206"/>
      <c r="HA9" s="206"/>
      <c r="HB9" s="206"/>
      <c r="HC9" s="206"/>
      <c r="HD9" s="206"/>
      <c r="HE9" s="206"/>
      <c r="HF9" s="206"/>
      <c r="HG9" s="206"/>
      <c r="HH9" s="206"/>
      <c r="HI9" s="206"/>
      <c r="HJ9" s="206"/>
      <c r="HK9" s="206"/>
      <c r="HL9" s="206"/>
      <c r="HM9" s="206"/>
      <c r="HN9" s="206"/>
      <c r="HO9" s="206"/>
      <c r="HP9" s="206"/>
      <c r="HQ9" s="206"/>
      <c r="HR9" s="206"/>
      <c r="HS9" s="206"/>
      <c r="HT9" s="206"/>
      <c r="HU9" s="206"/>
      <c r="HV9" s="206"/>
      <c r="HW9" s="206"/>
      <c r="HX9" s="206"/>
      <c r="HY9" s="206"/>
      <c r="HZ9" s="206"/>
      <c r="IA9" s="206"/>
      <c r="IB9" s="206"/>
      <c r="IC9" s="206"/>
      <c r="ID9" s="206"/>
      <c r="IE9" s="206"/>
      <c r="IF9" s="206"/>
      <c r="IG9" s="206"/>
      <c r="IH9" s="206"/>
      <c r="II9" s="206"/>
      <c r="IJ9" s="206"/>
      <c r="IK9" s="206"/>
      <c r="IL9" s="206"/>
      <c r="IM9" s="206"/>
      <c r="IN9" s="206"/>
      <c r="IO9" s="206"/>
      <c r="IP9" s="206"/>
      <c r="IQ9" s="206"/>
      <c r="IR9" s="206"/>
      <c r="IS9" s="206"/>
      <c r="IT9" s="206"/>
      <c r="IU9" s="206"/>
      <c r="IV9" s="206"/>
      <c r="IW9" s="206"/>
      <c r="IX9" s="206"/>
      <c r="IY9" s="206"/>
      <c r="IZ9" s="206"/>
      <c r="JA9" s="206"/>
      <c r="JB9" s="206"/>
      <c r="JC9" s="206"/>
      <c r="JD9" s="206"/>
      <c r="JE9" s="206"/>
      <c r="JF9" s="206"/>
      <c r="JG9" s="206"/>
      <c r="JH9" s="206"/>
      <c r="JI9" s="206"/>
      <c r="JJ9" s="206"/>
      <c r="JK9" s="206"/>
      <c r="JL9" s="206"/>
      <c r="JM9" s="206"/>
      <c r="JN9" s="206"/>
      <c r="JO9" s="206"/>
      <c r="JP9" s="206"/>
      <c r="JQ9" s="206"/>
      <c r="JR9" s="206"/>
      <c r="JS9" s="206"/>
      <c r="JT9" s="206"/>
      <c r="JU9" s="206"/>
      <c r="JV9" s="206"/>
      <c r="JW9" s="206"/>
      <c r="JX9" s="206"/>
      <c r="JY9" s="206"/>
      <c r="JZ9" s="206"/>
      <c r="KA9" s="206"/>
      <c r="KB9" s="206"/>
      <c r="KC9" s="206"/>
      <c r="KD9" s="206"/>
      <c r="KE9" s="206"/>
      <c r="KF9" s="206"/>
      <c r="KG9" s="206"/>
      <c r="KH9" s="206"/>
      <c r="KI9" s="206"/>
      <c r="KJ9" s="206"/>
      <c r="KK9" s="206"/>
      <c r="KL9" s="206"/>
      <c r="KM9" s="206"/>
      <c r="KN9" s="206"/>
      <c r="KO9" s="206"/>
      <c r="KP9" s="206"/>
      <c r="KQ9" s="206"/>
      <c r="KR9" s="206"/>
      <c r="KS9" s="206"/>
      <c r="KT9" s="206"/>
      <c r="KU9" s="206"/>
      <c r="KV9" s="206"/>
      <c r="KW9" s="206"/>
      <c r="KX9" s="206"/>
      <c r="KY9" s="206"/>
      <c r="KZ9" s="206"/>
      <c r="LA9" s="206"/>
      <c r="LB9" s="206"/>
      <c r="LC9" s="206"/>
      <c r="LD9" s="206"/>
      <c r="LE9" s="206"/>
      <c r="LF9" s="206"/>
      <c r="LG9" s="206"/>
      <c r="LH9" s="206"/>
      <c r="LI9" s="206"/>
      <c r="LJ9" s="206"/>
      <c r="LK9" s="206"/>
      <c r="LL9" s="206"/>
      <c r="LM9" s="206"/>
      <c r="LN9" s="206"/>
      <c r="LO9" s="206"/>
      <c r="LP9" s="206"/>
      <c r="LQ9" s="206"/>
      <c r="LR9" s="206"/>
      <c r="LS9" s="206"/>
      <c r="LT9" s="206"/>
      <c r="LU9" s="206"/>
      <c r="LV9" s="206"/>
      <c r="LW9" s="206"/>
      <c r="LX9" s="206"/>
      <c r="LY9" s="206"/>
      <c r="LZ9" s="206"/>
      <c r="MA9" s="206"/>
      <c r="MB9" s="206"/>
      <c r="MC9" s="206"/>
      <c r="MD9" s="206"/>
      <c r="ME9" s="206"/>
      <c r="MF9" s="206"/>
      <c r="MG9" s="206"/>
      <c r="MH9" s="206"/>
      <c r="MI9" s="206"/>
      <c r="MJ9" s="206"/>
      <c r="MK9" s="206"/>
      <c r="ML9" s="206"/>
      <c r="MM9" s="206"/>
      <c r="MN9" s="206"/>
      <c r="MO9" s="206"/>
      <c r="MP9" s="206"/>
      <c r="MQ9" s="206"/>
      <c r="MR9" s="206"/>
      <c r="MS9" s="206"/>
      <c r="MT9" s="206"/>
      <c r="MU9" s="206"/>
      <c r="MV9" s="206"/>
      <c r="MW9" s="206"/>
      <c r="MX9" s="206"/>
      <c r="MY9" s="206"/>
      <c r="MZ9" s="206"/>
      <c r="NA9" s="206"/>
      <c r="NB9" s="206"/>
      <c r="NC9" s="206"/>
      <c r="ND9" s="206"/>
      <c r="NE9" s="206"/>
      <c r="NF9" s="206"/>
      <c r="NG9" s="206"/>
      <c r="NH9" s="206"/>
      <c r="NI9" s="206"/>
      <c r="NJ9" s="206"/>
      <c r="NK9" s="206"/>
      <c r="NL9" s="206"/>
      <c r="NM9" s="206"/>
      <c r="NN9" s="206"/>
      <c r="NO9" s="206"/>
      <c r="NP9" s="206"/>
      <c r="NQ9" s="206"/>
      <c r="NR9" s="206"/>
      <c r="NS9" s="206"/>
      <c r="NT9" s="206"/>
      <c r="NU9" s="206"/>
      <c r="NV9" s="206"/>
      <c r="NW9" s="206"/>
      <c r="NX9" s="206"/>
      <c r="NY9" s="206"/>
      <c r="NZ9" s="206"/>
      <c r="OA9" s="206"/>
      <c r="OB9" s="206"/>
      <c r="OC9" s="206"/>
      <c r="OD9" s="206"/>
      <c r="OE9" s="206"/>
      <c r="OF9" s="206"/>
      <c r="OG9" s="206"/>
      <c r="OH9" s="206"/>
      <c r="OI9" s="206"/>
      <c r="OJ9" s="206"/>
      <c r="OK9" s="206"/>
      <c r="OL9" s="206"/>
      <c r="OM9" s="206"/>
      <c r="ON9" s="206"/>
      <c r="OO9" s="206"/>
      <c r="OP9" s="206"/>
      <c r="OQ9" s="206"/>
      <c r="OR9" s="206"/>
      <c r="OS9" s="206"/>
      <c r="OT9" s="206"/>
      <c r="OU9" s="206"/>
      <c r="OV9" s="206"/>
      <c r="OW9" s="206"/>
      <c r="OX9" s="206"/>
      <c r="OY9" s="206"/>
      <c r="OZ9" s="206"/>
      <c r="PA9" s="206"/>
      <c r="PB9" s="206"/>
      <c r="PC9" s="206"/>
      <c r="PD9" s="206"/>
      <c r="PE9" s="206"/>
      <c r="PF9" s="206"/>
      <c r="PG9" s="206"/>
      <c r="PH9" s="206"/>
      <c r="PI9" s="206"/>
      <c r="PJ9" s="206"/>
      <c r="PK9" s="206"/>
      <c r="PL9" s="206"/>
      <c r="PM9" s="206"/>
      <c r="PN9" s="206"/>
      <c r="PO9" s="206"/>
      <c r="PP9" s="206"/>
      <c r="PQ9" s="206"/>
      <c r="PR9" s="206"/>
      <c r="PS9" s="206"/>
      <c r="PT9" s="206"/>
      <c r="PU9" s="206"/>
      <c r="PV9" s="206"/>
      <c r="PW9" s="206"/>
      <c r="PX9" s="206"/>
      <c r="PY9" s="206"/>
      <c r="PZ9" s="206"/>
      <c r="QA9" s="206"/>
      <c r="QB9" s="206"/>
      <c r="QC9" s="206"/>
      <c r="QD9" s="206"/>
      <c r="QE9" s="206"/>
      <c r="QF9" s="206"/>
      <c r="QG9" s="206"/>
      <c r="QH9" s="206"/>
      <c r="QI9" s="206"/>
      <c r="QJ9" s="206"/>
      <c r="QK9" s="206"/>
      <c r="QL9" s="206"/>
      <c r="QM9" s="206"/>
      <c r="QN9" s="206"/>
      <c r="QO9" s="206"/>
      <c r="QP9" s="206"/>
      <c r="QQ9" s="206"/>
      <c r="QR9" s="206"/>
      <c r="QS9" s="206"/>
      <c r="QT9" s="206"/>
      <c r="QU9" s="206"/>
      <c r="QV9" s="206"/>
      <c r="QW9" s="206"/>
      <c r="QX9" s="206"/>
      <c r="QY9" s="206"/>
      <c r="QZ9" s="206"/>
      <c r="RA9" s="206"/>
      <c r="RB9" s="206"/>
      <c r="RC9" s="206"/>
      <c r="RD9" s="206"/>
      <c r="RE9" s="206"/>
      <c r="RF9" s="206"/>
      <c r="RG9" s="206"/>
      <c r="RH9" s="206"/>
      <c r="RI9" s="206"/>
      <c r="RJ9" s="206"/>
      <c r="RK9" s="206"/>
      <c r="RL9" s="206"/>
      <c r="RM9" s="206"/>
      <c r="RN9" s="206"/>
      <c r="RO9" s="206"/>
      <c r="RP9" s="206"/>
      <c r="RQ9" s="206"/>
      <c r="RR9" s="206"/>
      <c r="RS9" s="206"/>
      <c r="RT9" s="206"/>
      <c r="RU9" s="206"/>
      <c r="RV9" s="206"/>
      <c r="RW9" s="206"/>
      <c r="RX9" s="206"/>
      <c r="RY9" s="206"/>
      <c r="RZ9" s="206"/>
      <c r="SA9" s="206"/>
      <c r="SB9" s="206"/>
      <c r="SC9" s="206"/>
      <c r="SD9" s="206"/>
      <c r="SE9" s="206"/>
      <c r="SF9" s="206"/>
      <c r="SG9" s="206"/>
      <c r="SH9" s="206"/>
      <c r="SI9" s="206"/>
      <c r="SJ9" s="206"/>
      <c r="SK9" s="206"/>
      <c r="SL9" s="206"/>
      <c r="SM9" s="206"/>
      <c r="SN9" s="206"/>
      <c r="SO9" s="206"/>
      <c r="SP9" s="206"/>
      <c r="SQ9" s="206"/>
      <c r="SR9" s="206"/>
      <c r="SS9" s="206"/>
      <c r="ST9" s="206"/>
      <c r="SU9" s="206"/>
      <c r="SV9" s="206"/>
      <c r="SW9" s="206"/>
      <c r="SX9" s="206"/>
      <c r="SY9" s="206"/>
      <c r="SZ9" s="206"/>
      <c r="TA9" s="206"/>
      <c r="TB9" s="206"/>
      <c r="TC9" s="206"/>
      <c r="TD9" s="206"/>
      <c r="TE9" s="206"/>
      <c r="TF9" s="206"/>
      <c r="TG9" s="206"/>
      <c r="TH9" s="206"/>
      <c r="TI9" s="206"/>
      <c r="TJ9" s="206"/>
      <c r="TK9" s="206"/>
      <c r="TL9" s="206"/>
      <c r="TM9" s="206"/>
      <c r="TN9" s="206"/>
      <c r="TO9" s="206"/>
      <c r="TP9" s="206"/>
      <c r="TQ9" s="206"/>
      <c r="TR9" s="206"/>
      <c r="TS9" s="206"/>
      <c r="TT9" s="206"/>
      <c r="TU9" s="206"/>
      <c r="TV9" s="206"/>
      <c r="TW9" s="206"/>
      <c r="TX9" s="206"/>
      <c r="TY9" s="206"/>
      <c r="TZ9" s="206"/>
      <c r="UA9" s="206"/>
      <c r="UB9" s="206"/>
      <c r="UC9" s="206"/>
      <c r="UD9" s="206"/>
      <c r="UE9" s="206"/>
      <c r="UF9" s="206"/>
      <c r="UG9" s="206"/>
      <c r="UH9" s="206"/>
      <c r="UI9" s="206"/>
      <c r="UJ9" s="206"/>
      <c r="UK9" s="206"/>
      <c r="UL9" s="206"/>
      <c r="UM9" s="206"/>
      <c r="UN9" s="206"/>
      <c r="UO9" s="206"/>
      <c r="UP9" s="206"/>
      <c r="UQ9" s="206"/>
      <c r="UR9" s="206"/>
      <c r="US9" s="206"/>
      <c r="UT9" s="206"/>
      <c r="UU9" s="206"/>
      <c r="UV9" s="206"/>
      <c r="UW9" s="206"/>
      <c r="UX9" s="206"/>
      <c r="UY9" s="206"/>
      <c r="UZ9" s="206"/>
      <c r="VA9" s="206"/>
      <c r="VB9" s="206"/>
      <c r="VC9" s="206"/>
      <c r="VD9" s="206"/>
      <c r="VE9" s="206"/>
      <c r="VF9" s="206"/>
      <c r="VG9" s="206"/>
      <c r="VH9" s="206"/>
      <c r="VI9" s="206"/>
      <c r="VJ9" s="206"/>
      <c r="VK9" s="206"/>
      <c r="VL9" s="206"/>
      <c r="VM9" s="206"/>
      <c r="VN9" s="206"/>
      <c r="VO9" s="206"/>
      <c r="VP9" s="206"/>
      <c r="VQ9" s="206"/>
      <c r="VR9" s="206"/>
      <c r="VS9" s="206"/>
      <c r="VT9" s="206"/>
      <c r="VU9" s="206"/>
      <c r="VV9" s="206"/>
      <c r="VW9" s="206"/>
      <c r="VX9" s="206"/>
      <c r="VY9" s="206"/>
      <c r="VZ9" s="206"/>
      <c r="WA9" s="206"/>
      <c r="WB9" s="206"/>
      <c r="WC9" s="206"/>
      <c r="WD9" s="206"/>
      <c r="WE9" s="206"/>
      <c r="WF9" s="206"/>
      <c r="WG9" s="206"/>
      <c r="WH9" s="206"/>
      <c r="WI9" s="206"/>
      <c r="WJ9" s="206"/>
      <c r="WK9" s="206"/>
      <c r="WL9" s="206"/>
      <c r="WM9" s="206"/>
      <c r="WN9" s="206"/>
      <c r="WO9" s="206"/>
      <c r="WP9" s="206"/>
      <c r="WQ9" s="206"/>
      <c r="WR9" s="206"/>
      <c r="WS9" s="206"/>
      <c r="WT9" s="206"/>
      <c r="WU9" s="206"/>
      <c r="WV9" s="206"/>
      <c r="WW9" s="206"/>
      <c r="WX9" s="206"/>
      <c r="WY9" s="206"/>
      <c r="WZ9" s="206"/>
      <c r="XA9" s="206"/>
      <c r="XB9" s="206"/>
      <c r="XC9" s="206"/>
      <c r="XD9" s="206"/>
      <c r="XE9" s="206"/>
      <c r="XF9" s="206"/>
      <c r="XG9" s="206"/>
      <c r="XH9" s="206"/>
      <c r="XI9" s="206"/>
      <c r="XJ9" s="206"/>
      <c r="XK9" s="206"/>
      <c r="XL9" s="206"/>
      <c r="XM9" s="206"/>
      <c r="XN9" s="206"/>
      <c r="XO9" s="206"/>
      <c r="XP9" s="206"/>
      <c r="XQ9" s="206"/>
      <c r="XR9" s="206"/>
      <c r="XS9" s="206"/>
      <c r="XT9" s="206"/>
      <c r="XU9" s="206"/>
      <c r="XV9" s="206"/>
      <c r="XW9" s="206"/>
      <c r="XX9" s="206"/>
      <c r="XY9" s="206"/>
      <c r="XZ9" s="206"/>
      <c r="YA9" s="206"/>
      <c r="YB9" s="206"/>
      <c r="YC9" s="206"/>
      <c r="YD9" s="206"/>
      <c r="YE9" s="206"/>
      <c r="YF9" s="206"/>
      <c r="YG9" s="206"/>
      <c r="YH9" s="206"/>
      <c r="YI9" s="206"/>
      <c r="YJ9" s="206"/>
      <c r="YK9" s="206"/>
      <c r="YL9" s="206"/>
      <c r="YM9" s="206"/>
      <c r="YN9" s="206"/>
      <c r="YO9" s="206"/>
      <c r="YP9" s="206"/>
      <c r="YQ9" s="206"/>
      <c r="YR9" s="206"/>
      <c r="YS9" s="206"/>
      <c r="YT9" s="206"/>
      <c r="YU9" s="206"/>
      <c r="YV9" s="206"/>
      <c r="YW9" s="206"/>
      <c r="YX9" s="206"/>
      <c r="YY9" s="206"/>
      <c r="YZ9" s="206"/>
      <c r="ZA9" s="206"/>
      <c r="ZB9" s="206"/>
      <c r="ZC9" s="206"/>
      <c r="ZD9" s="206"/>
      <c r="ZE9" s="206"/>
      <c r="ZF9" s="206"/>
      <c r="ZG9" s="206"/>
      <c r="ZH9" s="206"/>
      <c r="ZI9" s="206"/>
      <c r="ZJ9" s="206"/>
      <c r="ZK9" s="206"/>
      <c r="ZL9" s="206"/>
      <c r="ZM9" s="206"/>
      <c r="ZN9" s="206"/>
      <c r="ZO9" s="206"/>
      <c r="ZP9" s="206"/>
      <c r="ZQ9" s="206"/>
      <c r="ZR9" s="206"/>
      <c r="ZS9" s="206"/>
      <c r="ZT9" s="206"/>
      <c r="ZU9" s="206"/>
      <c r="ZV9" s="206"/>
      <c r="ZW9" s="206"/>
      <c r="ZX9" s="206"/>
      <c r="ZY9" s="206"/>
      <c r="ZZ9" s="206"/>
      <c r="AAA9" s="206"/>
      <c r="AAB9" s="206"/>
      <c r="AAC9" s="206"/>
      <c r="AAD9" s="206"/>
      <c r="AAE9" s="206"/>
      <c r="AAF9" s="206"/>
      <c r="AAG9" s="206"/>
      <c r="AAH9" s="206"/>
      <c r="AAI9" s="206"/>
      <c r="AAJ9" s="206"/>
      <c r="AAK9" s="206"/>
      <c r="AAL9" s="206"/>
      <c r="AAM9" s="206"/>
      <c r="AAN9" s="206"/>
      <c r="AAO9" s="206"/>
      <c r="AAP9" s="206"/>
      <c r="AAQ9" s="206"/>
      <c r="AAR9" s="206"/>
      <c r="AAS9" s="206"/>
      <c r="AAT9" s="206"/>
      <c r="AAU9" s="206"/>
      <c r="AAV9" s="206"/>
      <c r="AAW9" s="206"/>
      <c r="AAX9" s="206"/>
      <c r="AAY9" s="206"/>
      <c r="AAZ9" s="206"/>
      <c r="ABA9" s="206"/>
      <c r="ABB9" s="206"/>
      <c r="ABC9" s="206"/>
      <c r="ABD9" s="206"/>
      <c r="ABE9" s="206"/>
      <c r="ABF9" s="206"/>
      <c r="ABG9" s="206"/>
      <c r="ABH9" s="206"/>
      <c r="ABI9" s="206"/>
      <c r="ABJ9" s="206"/>
      <c r="ABK9" s="206"/>
      <c r="ABL9" s="206"/>
      <c r="ABM9" s="206"/>
      <c r="ABN9" s="206"/>
      <c r="ABO9" s="206"/>
      <c r="ABP9" s="206"/>
      <c r="ABQ9" s="206"/>
      <c r="ABR9" s="206"/>
      <c r="ABS9" s="206"/>
      <c r="ABT9" s="206"/>
      <c r="ABU9" s="206"/>
      <c r="ABV9" s="206"/>
      <c r="ABW9" s="206"/>
      <c r="ABX9" s="206"/>
      <c r="ABY9" s="206"/>
      <c r="ABZ9" s="206"/>
      <c r="ACA9" s="206"/>
      <c r="ACB9" s="206"/>
      <c r="ACC9" s="206"/>
      <c r="ACD9" s="206"/>
      <c r="ACE9" s="206"/>
      <c r="ACF9" s="206"/>
      <c r="ACG9" s="206"/>
      <c r="ACH9" s="206"/>
      <c r="ACI9" s="206"/>
      <c r="ACJ9" s="206"/>
      <c r="ACK9" s="206"/>
      <c r="ACL9" s="206"/>
      <c r="ACM9" s="206"/>
      <c r="ACN9" s="206"/>
      <c r="ACO9" s="206"/>
      <c r="ACP9" s="206"/>
      <c r="ACQ9" s="206"/>
      <c r="ACR9" s="206"/>
      <c r="ACS9" s="206"/>
      <c r="ACT9" s="206"/>
      <c r="ACU9" s="206"/>
      <c r="ACV9" s="206"/>
      <c r="ACW9" s="206"/>
      <c r="ACX9" s="206"/>
      <c r="ACY9" s="206"/>
      <c r="ACZ9" s="206"/>
      <c r="ADA9" s="206"/>
      <c r="ADB9" s="206"/>
      <c r="ADC9" s="206"/>
      <c r="ADD9" s="206"/>
      <c r="ADE9" s="206"/>
      <c r="ADF9" s="206"/>
      <c r="ADG9" s="206"/>
      <c r="ADH9" s="206"/>
      <c r="ADI9" s="206"/>
      <c r="ADJ9" s="206"/>
      <c r="ADK9" s="206"/>
      <c r="ADL9" s="206"/>
      <c r="ADM9" s="206"/>
      <c r="ADN9" s="206"/>
      <c r="ADO9" s="206"/>
      <c r="ADP9" s="206"/>
      <c r="ADQ9" s="206"/>
      <c r="ADR9" s="206"/>
      <c r="ADS9" s="206"/>
      <c r="ADT9" s="206"/>
      <c r="ADU9" s="206"/>
      <c r="ADV9" s="206"/>
      <c r="ADW9" s="206"/>
      <c r="ADX9" s="206"/>
      <c r="ADY9" s="206"/>
      <c r="ADZ9" s="206"/>
      <c r="AEA9" s="206"/>
      <c r="AEB9" s="206"/>
      <c r="AEC9" s="206"/>
      <c r="AED9" s="206"/>
      <c r="AEE9" s="206"/>
      <c r="AEF9" s="206"/>
      <c r="AEG9" s="206"/>
      <c r="AEH9" s="206"/>
      <c r="AEI9" s="206"/>
      <c r="AEJ9" s="206"/>
      <c r="AEK9" s="206"/>
      <c r="AEL9" s="206"/>
      <c r="AEM9" s="206"/>
      <c r="AEN9" s="206"/>
      <c r="AEO9" s="206"/>
      <c r="AEP9" s="206"/>
      <c r="AEQ9" s="206"/>
      <c r="AER9" s="206"/>
      <c r="AES9" s="206"/>
      <c r="AET9" s="206"/>
      <c r="AEU9" s="206"/>
      <c r="AEV9" s="206"/>
      <c r="AEW9" s="206"/>
      <c r="AEX9" s="206"/>
      <c r="AEY9" s="206"/>
      <c r="AEZ9" s="206"/>
      <c r="AFA9" s="206"/>
      <c r="AFB9" s="206"/>
      <c r="AFC9" s="206"/>
      <c r="AFD9" s="206"/>
      <c r="AFE9" s="206"/>
      <c r="AFF9" s="206"/>
      <c r="AFG9" s="206"/>
      <c r="AFH9" s="206"/>
      <c r="AFI9" s="206"/>
      <c r="AFJ9" s="206"/>
      <c r="AFK9" s="206"/>
      <c r="AFL9" s="206"/>
      <c r="AFM9" s="206"/>
      <c r="AFN9" s="206"/>
      <c r="AFO9" s="206"/>
      <c r="AFP9" s="206"/>
      <c r="AFQ9" s="206"/>
      <c r="AFR9" s="206"/>
      <c r="AFS9" s="206"/>
      <c r="AFT9" s="206"/>
      <c r="AFU9" s="206"/>
      <c r="AFV9" s="206"/>
      <c r="AFW9" s="206"/>
      <c r="AFX9" s="206"/>
      <c r="AFY9" s="206"/>
      <c r="AFZ9" s="206"/>
      <c r="AGA9" s="206"/>
      <c r="AGB9" s="206"/>
      <c r="AGC9" s="206"/>
      <c r="AGD9" s="206"/>
      <c r="AGE9" s="206"/>
      <c r="AGF9" s="206"/>
      <c r="AGG9" s="206"/>
      <c r="AGH9" s="206"/>
      <c r="AGI9" s="206"/>
      <c r="AGJ9" s="206"/>
      <c r="AGK9" s="206"/>
      <c r="AGL9" s="206"/>
      <c r="AGM9" s="206"/>
      <c r="AGN9" s="206"/>
      <c r="AGO9" s="206"/>
      <c r="AGP9" s="206"/>
      <c r="AGQ9" s="206"/>
      <c r="AGR9" s="206"/>
      <c r="AGS9" s="206"/>
      <c r="AGT9" s="206"/>
      <c r="AGU9" s="206"/>
      <c r="AGV9" s="206"/>
      <c r="AGW9" s="206"/>
      <c r="AGX9" s="206"/>
      <c r="AGY9" s="206"/>
      <c r="AGZ9" s="206"/>
      <c r="AHA9" s="206"/>
      <c r="AHB9" s="206"/>
      <c r="AHC9" s="206"/>
      <c r="AHD9" s="206"/>
      <c r="AHE9" s="206"/>
      <c r="AHF9" s="206"/>
      <c r="AHG9" s="206"/>
      <c r="AHH9" s="206"/>
      <c r="AHI9" s="206"/>
      <c r="AHJ9" s="206"/>
      <c r="AHK9" s="206"/>
      <c r="AHL9" s="206"/>
      <c r="AHM9" s="206"/>
      <c r="AHN9" s="206"/>
      <c r="AHO9" s="206"/>
      <c r="AHP9" s="206"/>
      <c r="AHQ9" s="206"/>
      <c r="AHR9" s="206"/>
      <c r="AHS9" s="206"/>
      <c r="AHT9" s="206"/>
      <c r="AHU9" s="206"/>
      <c r="AHV9" s="206"/>
      <c r="AHW9" s="206"/>
      <c r="AHX9" s="206"/>
      <c r="AHY9" s="206"/>
      <c r="AHZ9" s="206"/>
      <c r="AIA9" s="206"/>
      <c r="AIB9" s="206"/>
      <c r="AIC9" s="206"/>
      <c r="AID9" s="206"/>
      <c r="AIE9" s="206"/>
      <c r="AIF9" s="206"/>
      <c r="AIG9" s="206"/>
      <c r="AIH9" s="206"/>
      <c r="AII9" s="206"/>
      <c r="AIJ9" s="206"/>
      <c r="AIK9" s="206"/>
      <c r="AIL9" s="206"/>
      <c r="AIM9" s="206"/>
      <c r="AIN9" s="206"/>
      <c r="AIO9" s="206"/>
      <c r="AIP9" s="206"/>
      <c r="AIQ9" s="206"/>
      <c r="AIR9" s="206"/>
      <c r="AIS9" s="206"/>
      <c r="AIT9" s="206"/>
      <c r="AIU9" s="206"/>
      <c r="AIV9" s="206"/>
      <c r="AIW9" s="206"/>
      <c r="AIX9" s="206"/>
      <c r="AIY9" s="206"/>
      <c r="AIZ9" s="206"/>
      <c r="AJA9" s="206"/>
      <c r="AJB9" s="206"/>
      <c r="AJC9" s="206"/>
      <c r="AJD9" s="206"/>
      <c r="AJE9" s="206"/>
      <c r="AJF9" s="206"/>
      <c r="AJG9" s="206"/>
      <c r="AJH9" s="206"/>
      <c r="AJI9" s="206"/>
      <c r="AJJ9" s="206"/>
      <c r="AJK9" s="206"/>
      <c r="AJL9" s="206"/>
      <c r="AJM9" s="206"/>
      <c r="AJN9" s="206"/>
      <c r="AJO9" s="206"/>
      <c r="AJP9" s="206"/>
      <c r="AJQ9" s="206"/>
      <c r="AJR9" s="206"/>
      <c r="AJS9" s="206"/>
      <c r="AJT9" s="206"/>
      <c r="AJU9" s="206"/>
      <c r="AJV9" s="206"/>
      <c r="AJW9" s="206"/>
      <c r="AJX9" s="206"/>
      <c r="AJY9" s="206"/>
      <c r="AJZ9" s="206"/>
      <c r="AKA9" s="206"/>
      <c r="AKB9" s="206"/>
      <c r="AKC9" s="206"/>
      <c r="AKD9" s="206"/>
      <c r="AKE9" s="206"/>
      <c r="AKF9" s="206"/>
      <c r="AKG9" s="206"/>
      <c r="AKH9" s="206"/>
      <c r="AKI9" s="206"/>
      <c r="AKJ9" s="206"/>
      <c r="AKK9" s="206"/>
      <c r="AKL9" s="206"/>
      <c r="AKM9" s="206"/>
      <c r="AKN9" s="206"/>
      <c r="AKO9" s="206"/>
      <c r="AKP9" s="206"/>
      <c r="AKQ9" s="206"/>
      <c r="AKR9" s="206"/>
      <c r="AKS9" s="206"/>
      <c r="AKT9" s="206"/>
      <c r="AKU9" s="206"/>
      <c r="AKV9" s="206"/>
      <c r="AKW9" s="206"/>
      <c r="AKX9" s="206"/>
      <c r="AKY9" s="206"/>
      <c r="AKZ9" s="206"/>
      <c r="ALA9" s="206"/>
      <c r="ALB9" s="206"/>
      <c r="ALC9" s="206"/>
      <c r="ALD9" s="206"/>
      <c r="ALE9" s="206"/>
      <c r="ALF9" s="206"/>
      <c r="ALG9" s="206"/>
      <c r="ALH9" s="206"/>
      <c r="ALI9" s="206"/>
      <c r="ALJ9" s="206"/>
      <c r="ALK9" s="206"/>
      <c r="ALL9" s="206"/>
      <c r="ALM9" s="206"/>
      <c r="ALN9" s="206"/>
      <c r="ALO9" s="206"/>
      <c r="ALP9" s="206"/>
      <c r="ALQ9" s="206"/>
      <c r="ALR9" s="206"/>
      <c r="ALS9" s="206"/>
      <c r="ALT9" s="206"/>
      <c r="ALU9" s="206"/>
      <c r="ALV9" s="206"/>
      <c r="ALW9" s="206"/>
      <c r="ALX9" s="206"/>
      <c r="ALY9" s="206"/>
      <c r="ALZ9" s="206"/>
      <c r="AMA9" s="206"/>
      <c r="AMB9" s="206"/>
      <c r="AMC9" s="206"/>
      <c r="AMD9" s="206"/>
      <c r="AME9" s="206"/>
      <c r="AMF9" s="206"/>
      <c r="AMG9" s="206"/>
      <c r="AMH9" s="206"/>
      <c r="AMI9" s="206"/>
      <c r="AMJ9" s="206"/>
      <c r="AMK9" s="206"/>
      <c r="AML9" s="206"/>
      <c r="AMM9" s="206"/>
      <c r="AMN9" s="206"/>
      <c r="AMO9" s="206"/>
      <c r="AMP9" s="206"/>
      <c r="AMQ9" s="206"/>
      <c r="AMR9" s="206"/>
      <c r="AMS9" s="206"/>
      <c r="AMT9" s="206"/>
      <c r="AMU9" s="206"/>
      <c r="AMV9" s="206"/>
      <c r="AMW9" s="206"/>
      <c r="AMX9" s="206"/>
      <c r="AMY9" s="206"/>
      <c r="AMZ9" s="206"/>
      <c r="ANA9" s="206"/>
      <c r="ANB9" s="206"/>
      <c r="ANC9" s="206"/>
      <c r="AND9" s="206"/>
      <c r="ANE9" s="206"/>
      <c r="ANF9" s="206"/>
      <c r="ANG9" s="206"/>
      <c r="ANH9" s="206"/>
      <c r="ANI9" s="206"/>
      <c r="ANJ9" s="206"/>
      <c r="ANK9" s="206"/>
      <c r="ANL9" s="206"/>
      <c r="ANM9" s="206"/>
      <c r="ANN9" s="206"/>
      <c r="ANO9" s="206"/>
      <c r="ANP9" s="206"/>
      <c r="ANQ9" s="206"/>
      <c r="ANR9" s="206"/>
      <c r="ANS9" s="206"/>
      <c r="ANT9" s="206"/>
      <c r="ANU9" s="206"/>
      <c r="ANV9" s="206"/>
      <c r="ANW9" s="206"/>
      <c r="ANX9" s="206"/>
      <c r="ANY9" s="206"/>
      <c r="ANZ9" s="206"/>
      <c r="AOA9" s="206"/>
      <c r="AOB9" s="206"/>
      <c r="AOC9" s="206"/>
      <c r="AOD9" s="206"/>
      <c r="AOE9" s="206"/>
      <c r="AOF9" s="206"/>
      <c r="AOG9" s="206"/>
      <c r="AOH9" s="206"/>
      <c r="AOI9" s="206"/>
      <c r="AOJ9" s="206"/>
      <c r="AOK9" s="206"/>
      <c r="AOL9" s="206"/>
      <c r="AOM9" s="206"/>
      <c r="AON9" s="206"/>
      <c r="AOO9" s="206"/>
      <c r="AOP9" s="206"/>
      <c r="AOQ9" s="206"/>
      <c r="AOR9" s="206"/>
      <c r="AOS9" s="206"/>
      <c r="AOT9" s="206"/>
      <c r="AOU9" s="206"/>
      <c r="AOV9" s="206"/>
      <c r="AOW9" s="206"/>
      <c r="AOX9" s="206"/>
      <c r="AOY9" s="206"/>
      <c r="AOZ9" s="206"/>
      <c r="APA9" s="206"/>
      <c r="APB9" s="206"/>
      <c r="APC9" s="206"/>
      <c r="APD9" s="206"/>
      <c r="APE9" s="206"/>
      <c r="APF9" s="206"/>
      <c r="APG9" s="206"/>
      <c r="APH9" s="206"/>
      <c r="API9" s="206"/>
      <c r="APJ9" s="206"/>
      <c r="APK9" s="206"/>
      <c r="APL9" s="206"/>
      <c r="APM9" s="206"/>
      <c r="APN9" s="206"/>
      <c r="APO9" s="206"/>
      <c r="APP9" s="206"/>
      <c r="APQ9" s="206"/>
      <c r="APR9" s="206"/>
      <c r="APS9" s="206"/>
      <c r="APT9" s="206"/>
      <c r="APU9" s="206"/>
      <c r="APV9" s="206"/>
      <c r="APW9" s="206"/>
      <c r="APX9" s="206"/>
      <c r="APY9" s="206"/>
      <c r="APZ9" s="206"/>
      <c r="AQA9" s="206"/>
      <c r="AQB9" s="206"/>
      <c r="AQC9" s="206"/>
      <c r="AQD9" s="206"/>
      <c r="AQE9" s="206"/>
      <c r="AQF9" s="206"/>
      <c r="AQG9" s="206"/>
      <c r="AQH9" s="206"/>
      <c r="AQI9" s="206"/>
      <c r="AQJ9" s="206"/>
      <c r="AQK9" s="206"/>
      <c r="AQL9" s="206"/>
      <c r="AQM9" s="206"/>
      <c r="AQN9" s="206"/>
      <c r="AQO9" s="206"/>
      <c r="AQP9" s="206"/>
      <c r="AQQ9" s="206"/>
      <c r="AQR9" s="206"/>
      <c r="AQS9" s="206"/>
      <c r="AQT9" s="206"/>
      <c r="AQU9" s="206"/>
      <c r="AQV9" s="206"/>
      <c r="AQW9" s="206"/>
      <c r="AQX9" s="206"/>
      <c r="AQY9" s="206"/>
      <c r="AQZ9" s="206"/>
      <c r="ARA9" s="206"/>
      <c r="ARB9" s="206"/>
      <c r="ARC9" s="206"/>
      <c r="ARD9" s="206"/>
      <c r="ARE9" s="206"/>
      <c r="ARF9" s="206"/>
      <c r="ARG9" s="206"/>
      <c r="ARH9" s="206"/>
      <c r="ARI9" s="206"/>
      <c r="ARJ9" s="206"/>
      <c r="ARK9" s="206"/>
      <c r="ARL9" s="206"/>
      <c r="ARM9" s="206"/>
      <c r="ARN9" s="206"/>
      <c r="ARO9" s="206"/>
      <c r="ARP9" s="206"/>
      <c r="ARQ9" s="206"/>
      <c r="ARR9" s="206"/>
      <c r="ARS9" s="206"/>
      <c r="ART9" s="206"/>
      <c r="ARU9" s="206"/>
      <c r="ARV9" s="206"/>
      <c r="ARW9" s="206"/>
      <c r="ARX9" s="206"/>
      <c r="ARY9" s="206"/>
      <c r="ARZ9" s="206"/>
      <c r="ASA9" s="206"/>
      <c r="ASB9" s="206"/>
      <c r="ASC9" s="206"/>
      <c r="ASD9" s="206"/>
      <c r="ASE9" s="206"/>
      <c r="ASF9" s="206"/>
      <c r="ASG9" s="206"/>
      <c r="ASH9" s="206"/>
      <c r="ASI9" s="206"/>
      <c r="ASJ9" s="206"/>
      <c r="ASK9" s="206"/>
      <c r="ASL9" s="206"/>
      <c r="ASM9" s="206"/>
      <c r="ASN9" s="206"/>
      <c r="ASO9" s="206"/>
      <c r="ASP9" s="206"/>
      <c r="ASQ9" s="206"/>
      <c r="ASR9" s="206"/>
      <c r="ASS9" s="206"/>
      <c r="AST9" s="206"/>
      <c r="ASU9" s="206"/>
      <c r="ASV9" s="206"/>
      <c r="ASW9" s="206"/>
      <c r="ASX9" s="206"/>
      <c r="ASY9" s="206"/>
      <c r="ASZ9" s="206"/>
      <c r="ATA9" s="206"/>
      <c r="ATB9" s="206"/>
      <c r="ATC9" s="206"/>
      <c r="ATD9" s="206"/>
      <c r="ATE9" s="206"/>
      <c r="ATF9" s="206"/>
      <c r="ATG9" s="206"/>
      <c r="ATH9" s="206"/>
      <c r="ATI9" s="206"/>
      <c r="ATJ9" s="206"/>
      <c r="ATK9" s="206"/>
      <c r="ATL9" s="206"/>
      <c r="ATM9" s="206"/>
      <c r="ATN9" s="206"/>
      <c r="ATO9" s="206"/>
      <c r="ATP9" s="206"/>
      <c r="ATQ9" s="206"/>
      <c r="ATR9" s="206"/>
      <c r="ATS9" s="206"/>
      <c r="ATT9" s="206"/>
      <c r="ATU9" s="206"/>
      <c r="ATV9" s="206"/>
      <c r="ATW9" s="206"/>
      <c r="ATX9" s="206"/>
      <c r="ATY9" s="206"/>
      <c r="ATZ9" s="206"/>
      <c r="AUA9" s="206"/>
      <c r="AUB9" s="206"/>
      <c r="AUC9" s="206"/>
      <c r="AUD9" s="206"/>
      <c r="AUE9" s="206"/>
      <c r="AUF9" s="206"/>
      <c r="AUG9" s="206"/>
      <c r="AUH9" s="206"/>
      <c r="AUI9" s="206"/>
      <c r="AUJ9" s="206"/>
      <c r="AUK9" s="206"/>
      <c r="AUL9" s="206"/>
      <c r="AUM9" s="206"/>
      <c r="AUN9" s="206"/>
      <c r="AUO9" s="206"/>
      <c r="AUP9" s="206"/>
      <c r="AUQ9" s="206"/>
      <c r="AUR9" s="206"/>
      <c r="AUS9" s="206"/>
      <c r="AUT9" s="206"/>
      <c r="AUU9" s="206"/>
      <c r="AUV9" s="206"/>
      <c r="AUW9" s="206"/>
      <c r="AUX9" s="206"/>
      <c r="AUY9" s="206"/>
      <c r="AUZ9" s="206"/>
      <c r="AVA9" s="206"/>
      <c r="AVB9" s="206"/>
      <c r="AVC9" s="206"/>
      <c r="AVD9" s="206"/>
      <c r="AVE9" s="206"/>
      <c r="AVF9" s="206"/>
      <c r="AVG9" s="206"/>
      <c r="AVH9" s="206"/>
      <c r="AVI9" s="206"/>
      <c r="AVJ9" s="206"/>
      <c r="AVK9" s="206"/>
      <c r="AVL9" s="206"/>
      <c r="AVM9" s="206"/>
      <c r="AVN9" s="206"/>
      <c r="AVO9" s="206"/>
      <c r="AVP9" s="206"/>
      <c r="AVQ9" s="206"/>
      <c r="AVR9" s="206"/>
      <c r="AVS9" s="206"/>
      <c r="AVT9" s="206"/>
      <c r="AVU9" s="206"/>
      <c r="AVV9" s="206"/>
      <c r="AVW9" s="206"/>
      <c r="AVX9" s="206"/>
      <c r="AVY9" s="206"/>
      <c r="AVZ9" s="206"/>
      <c r="AWA9" s="206"/>
      <c r="AWB9" s="206"/>
      <c r="AWC9" s="206"/>
      <c r="AWD9" s="206"/>
      <c r="AWE9" s="206"/>
      <c r="AWF9" s="206"/>
      <c r="AWG9" s="206"/>
      <c r="AWH9" s="206"/>
      <c r="AWI9" s="206"/>
      <c r="AWJ9" s="206"/>
      <c r="AWK9" s="206"/>
      <c r="AWL9" s="206"/>
      <c r="AWM9" s="206"/>
      <c r="AWN9" s="206"/>
      <c r="AWO9" s="206"/>
      <c r="AWP9" s="206"/>
      <c r="AWQ9" s="206"/>
      <c r="AWR9" s="206"/>
      <c r="AWS9" s="206"/>
      <c r="AWT9" s="206"/>
      <c r="AWU9" s="206"/>
      <c r="AWV9" s="206"/>
      <c r="AWW9" s="206"/>
      <c r="AWX9" s="206"/>
      <c r="AWY9" s="206"/>
      <c r="AWZ9" s="206"/>
      <c r="AXA9" s="206"/>
      <c r="AXB9" s="206"/>
      <c r="AXC9" s="206"/>
      <c r="AXD9" s="206"/>
      <c r="AXE9" s="206"/>
      <c r="AXF9" s="206"/>
      <c r="AXG9" s="206"/>
      <c r="AXH9" s="206"/>
      <c r="AXI9" s="206"/>
      <c r="AXJ9" s="206"/>
      <c r="AXK9" s="206"/>
      <c r="AXL9" s="206"/>
      <c r="AXM9" s="206"/>
      <c r="AXN9" s="206"/>
      <c r="AXO9" s="206"/>
      <c r="AXP9" s="206"/>
      <c r="AXQ9" s="206"/>
      <c r="AXR9" s="206"/>
      <c r="AXS9" s="206"/>
      <c r="AXT9" s="206"/>
      <c r="AXU9" s="206"/>
      <c r="AXV9" s="206"/>
      <c r="AXW9" s="206"/>
      <c r="AXX9" s="206"/>
      <c r="AXY9" s="206"/>
      <c r="AXZ9" s="206"/>
      <c r="AYA9" s="206"/>
      <c r="AYB9" s="206"/>
      <c r="AYC9" s="206"/>
      <c r="AYD9" s="206"/>
      <c r="AYE9" s="206"/>
      <c r="AYF9" s="206"/>
      <c r="AYG9" s="206"/>
      <c r="AYH9" s="206"/>
      <c r="AYI9" s="206"/>
      <c r="AYJ9" s="206"/>
      <c r="AYK9" s="206"/>
      <c r="AYL9" s="206"/>
      <c r="AYM9" s="206"/>
      <c r="AYN9" s="206"/>
      <c r="AYO9" s="206"/>
      <c r="AYP9" s="206"/>
      <c r="AYQ9" s="206"/>
      <c r="AYR9" s="206"/>
      <c r="AYS9" s="206"/>
      <c r="AYT9" s="206"/>
      <c r="AYU9" s="206"/>
      <c r="AYV9" s="206"/>
      <c r="AYW9" s="206"/>
      <c r="AYX9" s="206"/>
      <c r="AYY9" s="206"/>
      <c r="AYZ9" s="206"/>
      <c r="AZA9" s="206"/>
      <c r="AZB9" s="206"/>
      <c r="AZC9" s="206"/>
      <c r="AZD9" s="206"/>
      <c r="AZE9" s="206"/>
      <c r="AZF9" s="206"/>
      <c r="AZG9" s="206"/>
      <c r="AZH9" s="206"/>
      <c r="AZI9" s="206"/>
      <c r="AZJ9" s="206"/>
      <c r="AZK9" s="206"/>
      <c r="AZL9" s="206"/>
      <c r="AZM9" s="206"/>
      <c r="AZN9" s="206"/>
      <c r="AZO9" s="206"/>
      <c r="AZP9" s="206"/>
      <c r="AZQ9" s="206"/>
      <c r="AZR9" s="206"/>
      <c r="AZS9" s="206"/>
      <c r="AZT9" s="206"/>
      <c r="AZU9" s="206"/>
      <c r="AZV9" s="206"/>
      <c r="AZW9" s="206"/>
      <c r="AZX9" s="206"/>
      <c r="AZY9" s="206"/>
      <c r="AZZ9" s="206"/>
      <c r="BAA9" s="206"/>
      <c r="BAB9" s="206"/>
      <c r="BAC9" s="206"/>
      <c r="BAD9" s="206"/>
      <c r="BAE9" s="206"/>
      <c r="BAF9" s="206"/>
      <c r="BAG9" s="206"/>
      <c r="BAH9" s="206"/>
      <c r="BAI9" s="206"/>
      <c r="BAJ9" s="206"/>
      <c r="BAK9" s="206"/>
      <c r="BAL9" s="206"/>
      <c r="BAM9" s="206"/>
      <c r="BAN9" s="206"/>
      <c r="BAO9" s="206"/>
      <c r="BAP9" s="206"/>
      <c r="BAQ9" s="206"/>
      <c r="BAR9" s="206"/>
      <c r="BAS9" s="206"/>
      <c r="BAT9" s="206"/>
      <c r="BAU9" s="206"/>
      <c r="BAV9" s="206"/>
      <c r="BAW9" s="206"/>
      <c r="BAX9" s="206"/>
      <c r="BAY9" s="206"/>
      <c r="BAZ9" s="206"/>
      <c r="BBA9" s="206"/>
      <c r="BBB9" s="206"/>
      <c r="BBC9" s="206"/>
      <c r="BBD9" s="206"/>
      <c r="BBE9" s="206"/>
      <c r="BBF9" s="206"/>
      <c r="BBG9" s="206"/>
      <c r="BBH9" s="206"/>
      <c r="BBI9" s="206"/>
      <c r="BBJ9" s="206"/>
      <c r="BBK9" s="206"/>
      <c r="BBL9" s="206"/>
      <c r="BBM9" s="206"/>
      <c r="BBN9" s="206"/>
      <c r="BBO9" s="206"/>
      <c r="BBP9" s="206"/>
      <c r="BBQ9" s="206"/>
      <c r="BBR9" s="206"/>
      <c r="BBS9" s="206"/>
      <c r="BBT9" s="206"/>
      <c r="BBU9" s="206"/>
      <c r="BBV9" s="206"/>
      <c r="BBW9" s="206"/>
      <c r="BBX9" s="206"/>
      <c r="BBY9" s="206"/>
      <c r="BBZ9" s="206"/>
      <c r="BCA9" s="206"/>
      <c r="BCB9" s="206"/>
      <c r="BCC9" s="206"/>
      <c r="BCD9" s="206"/>
      <c r="BCE9" s="206"/>
      <c r="BCF9" s="206"/>
      <c r="BCG9" s="206"/>
      <c r="BCH9" s="206"/>
      <c r="BCI9" s="206"/>
      <c r="BCJ9" s="206"/>
      <c r="BCK9" s="206"/>
      <c r="BCL9" s="206"/>
      <c r="BCM9" s="206"/>
      <c r="BCN9" s="206"/>
      <c r="BCO9" s="206"/>
      <c r="BCP9" s="206"/>
      <c r="BCQ9" s="206"/>
      <c r="BCR9" s="206"/>
      <c r="BCS9" s="206"/>
      <c r="BCT9" s="206"/>
      <c r="BCU9" s="206"/>
      <c r="BCV9" s="206"/>
      <c r="BCW9" s="206"/>
      <c r="BCX9" s="206"/>
      <c r="BCY9" s="206"/>
      <c r="BCZ9" s="206"/>
      <c r="BDA9" s="206"/>
      <c r="BDB9" s="206"/>
      <c r="BDC9" s="206"/>
      <c r="BDD9" s="206"/>
      <c r="BDE9" s="206"/>
      <c r="BDF9" s="206"/>
      <c r="BDG9" s="206"/>
      <c r="BDH9" s="206"/>
      <c r="BDI9" s="206"/>
      <c r="BDJ9" s="206"/>
      <c r="BDK9" s="206"/>
      <c r="BDL9" s="206"/>
      <c r="BDM9" s="206"/>
      <c r="BDN9" s="206"/>
      <c r="BDO9" s="206"/>
      <c r="BDP9" s="206"/>
      <c r="BDQ9" s="206"/>
      <c r="BDR9" s="206"/>
      <c r="BDS9" s="206"/>
      <c r="BDT9" s="206"/>
      <c r="BDU9" s="206"/>
      <c r="BDV9" s="206"/>
      <c r="BDW9" s="206"/>
      <c r="BDX9" s="206"/>
      <c r="BDY9" s="206"/>
      <c r="BDZ9" s="206"/>
      <c r="BEA9" s="206"/>
      <c r="BEB9" s="206"/>
      <c r="BEC9" s="206"/>
      <c r="BED9" s="206"/>
      <c r="BEE9" s="206"/>
      <c r="BEF9" s="206"/>
      <c r="BEG9" s="206"/>
      <c r="BEH9" s="206"/>
      <c r="BEI9" s="206"/>
      <c r="BEJ9" s="206"/>
      <c r="BEK9" s="206"/>
      <c r="BEL9" s="206"/>
      <c r="BEM9" s="206"/>
      <c r="BEN9" s="206"/>
      <c r="BEO9" s="206"/>
      <c r="BEP9" s="206"/>
      <c r="BEQ9" s="206"/>
      <c r="BER9" s="206"/>
      <c r="BES9" s="206"/>
      <c r="BET9" s="206"/>
      <c r="BEU9" s="206"/>
      <c r="BEV9" s="206"/>
      <c r="BEW9" s="206"/>
      <c r="BEX9" s="206"/>
      <c r="BEY9" s="206"/>
      <c r="BEZ9" s="206"/>
      <c r="BFA9" s="206"/>
      <c r="BFB9" s="206"/>
      <c r="BFC9" s="206"/>
      <c r="BFD9" s="206"/>
      <c r="BFE9" s="206"/>
      <c r="BFF9" s="206"/>
      <c r="BFG9" s="206"/>
      <c r="BFH9" s="206"/>
      <c r="BFI9" s="206"/>
      <c r="BFJ9" s="206"/>
      <c r="BFK9" s="206"/>
      <c r="BFL9" s="206"/>
      <c r="BFM9" s="206"/>
      <c r="BFN9" s="206"/>
      <c r="BFO9" s="206"/>
      <c r="BFP9" s="206"/>
      <c r="BFQ9" s="206"/>
      <c r="BFR9" s="206"/>
      <c r="BFS9" s="206"/>
      <c r="BFT9" s="206"/>
      <c r="BFU9" s="206"/>
      <c r="BFV9" s="206"/>
      <c r="BFW9" s="206"/>
      <c r="BFX9" s="206"/>
      <c r="BFY9" s="206"/>
      <c r="BFZ9" s="206"/>
      <c r="BGA9" s="206"/>
      <c r="BGB9" s="206"/>
      <c r="BGC9" s="206"/>
      <c r="BGD9" s="206"/>
      <c r="BGE9" s="206"/>
      <c r="BGF9" s="206"/>
      <c r="BGG9" s="206"/>
      <c r="BGH9" s="206"/>
      <c r="BGI9" s="206"/>
      <c r="BGJ9" s="206"/>
      <c r="BGK9" s="206"/>
      <c r="BGL9" s="206"/>
      <c r="BGM9" s="206"/>
      <c r="BGN9" s="206"/>
      <c r="BGO9" s="206"/>
      <c r="BGP9" s="206"/>
      <c r="BGQ9" s="206"/>
      <c r="BGR9" s="206"/>
      <c r="BGS9" s="206"/>
      <c r="BGT9" s="206"/>
      <c r="BGU9" s="206"/>
      <c r="BGV9" s="206"/>
      <c r="BGW9" s="206"/>
      <c r="BGX9" s="206"/>
      <c r="BGY9" s="206"/>
      <c r="BGZ9" s="206"/>
      <c r="BHA9" s="206"/>
      <c r="BHB9" s="206"/>
      <c r="BHC9" s="206"/>
      <c r="BHD9" s="206"/>
      <c r="BHE9" s="206"/>
      <c r="BHF9" s="206"/>
      <c r="BHG9" s="206"/>
      <c r="BHH9" s="206"/>
      <c r="BHI9" s="206"/>
      <c r="BHJ9" s="206"/>
      <c r="BHK9" s="206"/>
      <c r="BHL9" s="206"/>
      <c r="BHM9" s="206"/>
      <c r="BHN9" s="206"/>
      <c r="BHO9" s="206"/>
      <c r="BHP9" s="206"/>
      <c r="BHQ9" s="206"/>
      <c r="BHR9" s="206"/>
      <c r="BHS9" s="206"/>
      <c r="BHT9" s="206"/>
      <c r="BHU9" s="206"/>
      <c r="BHV9" s="206"/>
      <c r="BHW9" s="206"/>
      <c r="BHX9" s="206"/>
      <c r="BHY9" s="206"/>
      <c r="BHZ9" s="206"/>
      <c r="BIA9" s="206"/>
      <c r="BIB9" s="206"/>
      <c r="BIC9" s="206"/>
      <c r="BID9" s="206"/>
      <c r="BIE9" s="206"/>
      <c r="BIF9" s="206"/>
      <c r="BIG9" s="206"/>
      <c r="BIH9" s="206"/>
      <c r="BII9" s="206"/>
      <c r="BIJ9" s="206"/>
      <c r="BIK9" s="206"/>
      <c r="BIL9" s="206"/>
      <c r="BIM9" s="206"/>
      <c r="BIN9" s="206"/>
      <c r="BIO9" s="206"/>
      <c r="BIP9" s="206"/>
      <c r="BIQ9" s="206"/>
      <c r="BIR9" s="206"/>
      <c r="BIS9" s="206"/>
      <c r="BIT9" s="206"/>
      <c r="BIU9" s="206"/>
      <c r="BIV9" s="206"/>
      <c r="BIW9" s="206"/>
      <c r="BIX9" s="206"/>
      <c r="BIY9" s="206"/>
      <c r="BIZ9" s="206"/>
      <c r="BJA9" s="206"/>
      <c r="BJB9" s="206"/>
      <c r="BJC9" s="206"/>
      <c r="BJD9" s="206"/>
      <c r="BJE9" s="206"/>
      <c r="BJF9" s="206"/>
      <c r="BJG9" s="206"/>
      <c r="BJH9" s="206"/>
      <c r="BJI9" s="206"/>
      <c r="BJJ9" s="206"/>
      <c r="BJK9" s="206"/>
      <c r="BJL9" s="206"/>
      <c r="BJM9" s="206"/>
      <c r="BJN9" s="206"/>
      <c r="BJO9" s="206"/>
      <c r="BJP9" s="206"/>
      <c r="BJQ9" s="206"/>
      <c r="BJR9" s="206"/>
      <c r="BJS9" s="206"/>
      <c r="BJT9" s="206"/>
      <c r="BJU9" s="206"/>
      <c r="BJV9" s="206"/>
      <c r="BJW9" s="206"/>
      <c r="BJX9" s="206"/>
      <c r="BJY9" s="206"/>
      <c r="BJZ9" s="206"/>
      <c r="BKA9" s="206"/>
      <c r="BKB9" s="206"/>
      <c r="BKC9" s="206"/>
      <c r="BKD9" s="206"/>
      <c r="BKE9" s="206"/>
      <c r="BKF9" s="206"/>
      <c r="BKG9" s="206"/>
      <c r="BKH9" s="206"/>
      <c r="BKI9" s="206"/>
      <c r="BKJ9" s="206"/>
      <c r="BKK9" s="206"/>
      <c r="BKL9" s="206"/>
      <c r="BKM9" s="206"/>
      <c r="BKN9" s="206"/>
      <c r="BKO9" s="206"/>
      <c r="BKP9" s="206"/>
      <c r="BKQ9" s="206"/>
      <c r="BKR9" s="206"/>
      <c r="BKS9" s="206"/>
      <c r="BKT9" s="206"/>
      <c r="BKU9" s="206"/>
      <c r="BKV9" s="206"/>
      <c r="BKW9" s="206"/>
      <c r="BKX9" s="206"/>
      <c r="BKY9" s="206"/>
      <c r="BKZ9" s="206"/>
      <c r="BLA9" s="206"/>
      <c r="BLB9" s="206"/>
      <c r="BLC9" s="206"/>
      <c r="BLD9" s="206"/>
      <c r="BLE9" s="206"/>
      <c r="BLF9" s="206"/>
      <c r="BLG9" s="206"/>
      <c r="BLH9" s="206"/>
      <c r="BLI9" s="206"/>
      <c r="BLJ9" s="206"/>
      <c r="BLK9" s="206"/>
      <c r="BLL9" s="206"/>
      <c r="BLM9" s="206"/>
      <c r="BLN9" s="206"/>
      <c r="BLO9" s="206"/>
      <c r="BLP9" s="206"/>
      <c r="BLQ9" s="206"/>
      <c r="BLR9" s="206"/>
      <c r="BLS9" s="206"/>
      <c r="BLT9" s="206"/>
      <c r="BLU9" s="206"/>
      <c r="BLV9" s="206"/>
      <c r="BLW9" s="206"/>
      <c r="BLX9" s="206"/>
      <c r="BLY9" s="206"/>
      <c r="BLZ9" s="206"/>
      <c r="BMA9" s="206"/>
      <c r="BMB9" s="206"/>
      <c r="BMC9" s="206"/>
      <c r="BMD9" s="206"/>
      <c r="BME9" s="206"/>
      <c r="BMF9" s="206"/>
      <c r="BMG9" s="206"/>
      <c r="BMH9" s="206"/>
      <c r="BMI9" s="206"/>
      <c r="BMJ9" s="206"/>
      <c r="BMK9" s="206"/>
      <c r="BML9" s="206"/>
      <c r="BMM9" s="206"/>
      <c r="BMN9" s="206"/>
      <c r="BMO9" s="206"/>
      <c r="BMP9" s="206"/>
      <c r="BMQ9" s="206"/>
      <c r="BMR9" s="206"/>
      <c r="BMS9" s="206"/>
      <c r="BMT9" s="206"/>
      <c r="BMU9" s="206"/>
      <c r="BMV9" s="206"/>
      <c r="BMW9" s="206"/>
      <c r="BMX9" s="206"/>
      <c r="BMY9" s="206"/>
      <c r="BMZ9" s="206"/>
      <c r="BNA9" s="206"/>
      <c r="BNB9" s="206"/>
      <c r="BNC9" s="206"/>
      <c r="BND9" s="206"/>
      <c r="BNE9" s="206"/>
      <c r="BNF9" s="206"/>
      <c r="BNG9" s="206"/>
      <c r="BNH9" s="206"/>
      <c r="BNI9" s="206"/>
      <c r="BNJ9" s="206"/>
      <c r="BNK9" s="206"/>
      <c r="BNL9" s="206"/>
      <c r="BNM9" s="206"/>
      <c r="BNN9" s="206"/>
      <c r="BNO9" s="206"/>
      <c r="BNP9" s="206"/>
      <c r="BNQ9" s="206"/>
      <c r="BNR9" s="206"/>
      <c r="BNS9" s="206"/>
      <c r="BNT9" s="206"/>
      <c r="BNU9" s="206"/>
      <c r="BNV9" s="206"/>
      <c r="BNW9" s="206"/>
      <c r="BNX9" s="206"/>
      <c r="BNY9" s="206"/>
      <c r="BNZ9" s="206"/>
      <c r="BOA9" s="206"/>
      <c r="BOB9" s="206"/>
      <c r="BOC9" s="206"/>
      <c r="BOD9" s="206"/>
      <c r="BOE9" s="206"/>
      <c r="BOF9" s="206"/>
      <c r="BOG9" s="206"/>
      <c r="BOH9" s="206"/>
      <c r="BOI9" s="206"/>
      <c r="BOJ9" s="206"/>
      <c r="BOK9" s="206"/>
      <c r="BOL9" s="206"/>
      <c r="BOM9" s="206"/>
      <c r="BON9" s="206"/>
      <c r="BOO9" s="206"/>
      <c r="BOP9" s="206"/>
      <c r="BOQ9" s="206"/>
      <c r="BOR9" s="206"/>
      <c r="BOS9" s="206"/>
      <c r="BOT9" s="206"/>
      <c r="BOU9" s="206"/>
      <c r="BOV9" s="206"/>
      <c r="BOW9" s="206"/>
      <c r="BOX9" s="206"/>
      <c r="BOY9" s="206"/>
      <c r="BOZ9" s="206"/>
      <c r="BPA9" s="206"/>
      <c r="BPB9" s="206"/>
      <c r="BPC9" s="206"/>
      <c r="BPD9" s="206"/>
      <c r="BPE9" s="206"/>
      <c r="BPF9" s="206"/>
      <c r="BPG9" s="206"/>
      <c r="BPH9" s="206"/>
      <c r="BPI9" s="206"/>
      <c r="BPJ9" s="206"/>
      <c r="BPK9" s="206"/>
      <c r="BPL9" s="206"/>
      <c r="BPM9" s="206"/>
      <c r="BPN9" s="206"/>
      <c r="BPO9" s="206"/>
      <c r="BPP9" s="206"/>
      <c r="BPQ9" s="206"/>
      <c r="BPR9" s="206"/>
      <c r="BPS9" s="206"/>
      <c r="BPT9" s="206"/>
      <c r="BPU9" s="206"/>
      <c r="BPV9" s="206"/>
      <c r="BPW9" s="206"/>
      <c r="BPX9" s="206"/>
      <c r="BPY9" s="206"/>
      <c r="BPZ9" s="206"/>
      <c r="BQA9" s="206"/>
      <c r="BQB9" s="206"/>
      <c r="BQC9" s="206"/>
      <c r="BQD9" s="206"/>
      <c r="BQE9" s="206"/>
      <c r="BQF9" s="206"/>
      <c r="BQG9" s="206"/>
      <c r="BQH9" s="206"/>
      <c r="BQI9" s="206"/>
      <c r="BQJ9" s="206"/>
      <c r="BQK9" s="206"/>
      <c r="BQL9" s="206"/>
      <c r="BQM9" s="206"/>
      <c r="BQN9" s="206"/>
      <c r="BQO9" s="206"/>
      <c r="BQP9" s="206"/>
      <c r="BQQ9" s="206"/>
      <c r="BQR9" s="206"/>
      <c r="BQS9" s="206"/>
      <c r="BQT9" s="206"/>
      <c r="BQU9" s="206"/>
      <c r="BQV9" s="206"/>
      <c r="BQW9" s="206"/>
      <c r="BQX9" s="206"/>
      <c r="BQY9" s="206"/>
      <c r="BQZ9" s="206"/>
      <c r="BRA9" s="206"/>
      <c r="BRB9" s="206"/>
      <c r="BRC9" s="206"/>
      <c r="BRD9" s="206"/>
      <c r="BRE9" s="206"/>
      <c r="BRF9" s="206"/>
      <c r="BRG9" s="206"/>
      <c r="BRH9" s="206"/>
      <c r="BRI9" s="206"/>
      <c r="BRJ9" s="206"/>
      <c r="BRK9" s="206"/>
      <c r="BRL9" s="206"/>
      <c r="BRM9" s="206"/>
      <c r="BRN9" s="206"/>
      <c r="BRO9" s="206"/>
      <c r="BRP9" s="206"/>
      <c r="BRQ9" s="206"/>
      <c r="BRR9" s="206"/>
      <c r="BRS9" s="206"/>
      <c r="BRT9" s="206"/>
      <c r="BRU9" s="206"/>
      <c r="BRV9" s="206"/>
      <c r="BRW9" s="206"/>
      <c r="BRX9" s="206"/>
      <c r="BRY9" s="206"/>
      <c r="BRZ9" s="206"/>
      <c r="BSA9" s="206"/>
      <c r="BSB9" s="206"/>
      <c r="BSC9" s="206"/>
      <c r="BSD9" s="206"/>
      <c r="BSE9" s="206"/>
      <c r="BSF9" s="206"/>
      <c r="BSG9" s="206"/>
      <c r="BSH9" s="206"/>
      <c r="BSI9" s="206"/>
      <c r="BSJ9" s="206"/>
      <c r="BSK9" s="206"/>
      <c r="BSL9" s="206"/>
      <c r="BSM9" s="206"/>
      <c r="BSN9" s="206"/>
      <c r="BSO9" s="206"/>
      <c r="BSP9" s="206"/>
      <c r="BSQ9" s="206"/>
      <c r="BSR9" s="206"/>
      <c r="BSS9" s="206"/>
      <c r="BST9" s="206"/>
      <c r="BSU9" s="206"/>
      <c r="BSV9" s="206"/>
      <c r="BSW9" s="206"/>
      <c r="BSX9" s="206"/>
      <c r="BSY9" s="206"/>
      <c r="BSZ9" s="206"/>
      <c r="BTA9" s="206"/>
      <c r="BTB9" s="206"/>
      <c r="BTC9" s="206"/>
      <c r="BTD9" s="206"/>
      <c r="BTE9" s="206"/>
      <c r="BTF9" s="206"/>
      <c r="BTG9" s="206"/>
      <c r="BTH9" s="206"/>
      <c r="BTI9" s="206"/>
      <c r="BTJ9" s="206"/>
      <c r="BTK9" s="206"/>
      <c r="BTL9" s="206"/>
      <c r="BTM9" s="206"/>
      <c r="BTN9" s="206"/>
      <c r="BTO9" s="206"/>
      <c r="BTP9" s="206"/>
      <c r="BTQ9" s="206"/>
      <c r="BTR9" s="206"/>
      <c r="BTS9" s="206"/>
      <c r="BTT9" s="206"/>
      <c r="BTU9" s="206"/>
      <c r="BTV9" s="206"/>
      <c r="BTW9" s="206"/>
      <c r="BTX9" s="206"/>
      <c r="BTY9" s="206"/>
      <c r="BTZ9" s="206"/>
      <c r="BUA9" s="206"/>
      <c r="BUB9" s="206"/>
      <c r="BUC9" s="206"/>
      <c r="BUD9" s="206"/>
      <c r="BUE9" s="206"/>
      <c r="BUF9" s="206"/>
      <c r="BUG9" s="206"/>
      <c r="BUH9" s="206"/>
      <c r="BUI9" s="206"/>
      <c r="BUJ9" s="206"/>
      <c r="BUK9" s="206"/>
      <c r="BUL9" s="206"/>
      <c r="BUM9" s="206"/>
      <c r="BUN9" s="206"/>
      <c r="BUO9" s="206"/>
      <c r="BUP9" s="206"/>
      <c r="BUQ9" s="206"/>
      <c r="BUR9" s="206"/>
      <c r="BUS9" s="206"/>
      <c r="BUT9" s="206"/>
      <c r="BUU9" s="206"/>
      <c r="BUV9" s="206"/>
      <c r="BUW9" s="206"/>
      <c r="BUX9" s="206"/>
      <c r="BUY9" s="206"/>
      <c r="BUZ9" s="206"/>
      <c r="BVA9" s="206"/>
      <c r="BVB9" s="206"/>
      <c r="BVC9" s="206"/>
      <c r="BVD9" s="206"/>
      <c r="BVE9" s="206"/>
      <c r="BVF9" s="206"/>
      <c r="BVG9" s="206"/>
      <c r="BVH9" s="206"/>
      <c r="BVI9" s="206"/>
      <c r="BVJ9" s="206"/>
      <c r="BVK9" s="206"/>
      <c r="BVL9" s="206"/>
      <c r="BVM9" s="206"/>
      <c r="BVN9" s="206"/>
      <c r="BVO9" s="206"/>
      <c r="BVP9" s="206"/>
      <c r="BVQ9" s="206"/>
      <c r="BVR9" s="206"/>
      <c r="BVS9" s="206"/>
      <c r="BVT9" s="206"/>
      <c r="BVU9" s="206"/>
      <c r="BVV9" s="206"/>
      <c r="BVW9" s="206"/>
      <c r="BVX9" s="206"/>
      <c r="BVY9" s="206"/>
      <c r="BVZ9" s="206"/>
      <c r="BWA9" s="206"/>
      <c r="BWB9" s="206"/>
      <c r="BWC9" s="206"/>
      <c r="BWD9" s="206"/>
      <c r="BWE9" s="206"/>
      <c r="BWF9" s="206"/>
      <c r="BWG9" s="206"/>
      <c r="BWH9" s="206"/>
      <c r="BWI9" s="206"/>
      <c r="BWJ9" s="206"/>
      <c r="BWK9" s="206"/>
      <c r="BWL9" s="206"/>
      <c r="BWM9" s="206"/>
      <c r="BWN9" s="206"/>
      <c r="BWO9" s="206"/>
      <c r="BWP9" s="206"/>
      <c r="BWQ9" s="206"/>
      <c r="BWR9" s="206"/>
      <c r="BWS9" s="206"/>
      <c r="BWT9" s="206"/>
      <c r="BWU9" s="206"/>
      <c r="BWV9" s="206"/>
      <c r="BWW9" s="206"/>
      <c r="BWX9" s="206"/>
      <c r="BWY9" s="206"/>
      <c r="BWZ9" s="206"/>
      <c r="BXA9" s="206"/>
      <c r="BXB9" s="206"/>
      <c r="BXC9" s="206"/>
      <c r="BXD9" s="206"/>
      <c r="BXE9" s="206"/>
      <c r="BXF9" s="206"/>
      <c r="BXG9" s="206"/>
      <c r="BXH9" s="206"/>
      <c r="BXI9" s="206"/>
      <c r="BXJ9" s="206"/>
      <c r="BXK9" s="206"/>
      <c r="BXL9" s="206"/>
      <c r="BXM9" s="206"/>
      <c r="BXN9" s="206"/>
      <c r="BXO9" s="206"/>
      <c r="BXP9" s="206"/>
      <c r="BXQ9" s="206"/>
      <c r="BXR9" s="206"/>
      <c r="BXS9" s="206"/>
      <c r="BXT9" s="206"/>
      <c r="BXU9" s="206"/>
      <c r="BXV9" s="206"/>
      <c r="BXW9" s="206"/>
      <c r="BXX9" s="206"/>
      <c r="BXY9" s="206"/>
      <c r="BXZ9" s="206"/>
      <c r="BYA9" s="206"/>
      <c r="BYB9" s="206"/>
      <c r="BYC9" s="206"/>
      <c r="BYD9" s="206"/>
      <c r="BYE9" s="206"/>
      <c r="BYF9" s="206"/>
      <c r="BYG9" s="206"/>
      <c r="BYH9" s="206"/>
      <c r="BYI9" s="206"/>
      <c r="BYJ9" s="206"/>
      <c r="BYK9" s="206"/>
      <c r="BYL9" s="206"/>
      <c r="BYM9" s="206"/>
      <c r="BYN9" s="206"/>
      <c r="BYO9" s="206"/>
      <c r="BYP9" s="206"/>
      <c r="BYQ9" s="206"/>
      <c r="BYR9" s="206"/>
      <c r="BYS9" s="206"/>
      <c r="BYT9" s="206"/>
      <c r="BYU9" s="206"/>
      <c r="BYV9" s="206"/>
      <c r="BYW9" s="206"/>
      <c r="BYX9" s="206"/>
      <c r="BYY9" s="206"/>
      <c r="BYZ9" s="206"/>
      <c r="BZA9" s="206"/>
      <c r="BZB9" s="206"/>
      <c r="BZC9" s="206"/>
      <c r="BZD9" s="206"/>
      <c r="BZE9" s="206"/>
      <c r="BZF9" s="206"/>
      <c r="BZG9" s="206"/>
      <c r="BZH9" s="206"/>
      <c r="BZI9" s="206"/>
      <c r="BZJ9" s="206"/>
      <c r="BZK9" s="206"/>
      <c r="BZL9" s="206"/>
      <c r="BZM9" s="206"/>
      <c r="BZN9" s="206"/>
      <c r="BZO9" s="206"/>
      <c r="BZP9" s="206"/>
      <c r="BZQ9" s="206"/>
      <c r="BZR9" s="206"/>
      <c r="BZS9" s="206"/>
      <c r="BZT9" s="206"/>
      <c r="BZU9" s="206"/>
      <c r="BZV9" s="206"/>
      <c r="BZW9" s="206"/>
      <c r="BZX9" s="206"/>
      <c r="BZY9" s="206"/>
      <c r="BZZ9" s="206"/>
      <c r="CAA9" s="206"/>
      <c r="CAB9" s="206"/>
      <c r="CAC9" s="206"/>
      <c r="CAD9" s="206"/>
      <c r="CAE9" s="206"/>
      <c r="CAF9" s="206"/>
      <c r="CAG9" s="206"/>
      <c r="CAH9" s="206"/>
      <c r="CAI9" s="206"/>
      <c r="CAJ9" s="206"/>
      <c r="CAK9" s="206"/>
      <c r="CAL9" s="206"/>
      <c r="CAM9" s="206"/>
      <c r="CAN9" s="206"/>
      <c r="CAO9" s="206"/>
      <c r="CAP9" s="206"/>
      <c r="CAQ9" s="206"/>
      <c r="CAR9" s="206"/>
      <c r="CAS9" s="206"/>
      <c r="CAT9" s="206"/>
      <c r="CAU9" s="206"/>
      <c r="CAV9" s="206"/>
      <c r="CAW9" s="206"/>
      <c r="CAX9" s="206"/>
      <c r="CAY9" s="206"/>
      <c r="CAZ9" s="206"/>
      <c r="CBA9" s="206"/>
      <c r="CBB9" s="206"/>
      <c r="CBC9" s="206"/>
      <c r="CBD9" s="206"/>
      <c r="CBE9" s="206"/>
      <c r="CBF9" s="206"/>
      <c r="CBG9" s="206"/>
      <c r="CBH9" s="206"/>
      <c r="CBI9" s="206"/>
      <c r="CBJ9" s="206"/>
      <c r="CBK9" s="206"/>
      <c r="CBL9" s="206"/>
      <c r="CBM9" s="206"/>
      <c r="CBN9" s="206"/>
      <c r="CBO9" s="206"/>
      <c r="CBP9" s="206"/>
      <c r="CBQ9" s="206"/>
      <c r="CBR9" s="206"/>
      <c r="CBS9" s="206"/>
      <c r="CBT9" s="206"/>
      <c r="CBU9" s="206"/>
      <c r="CBV9" s="206"/>
      <c r="CBW9" s="206"/>
      <c r="CBX9" s="206"/>
      <c r="CBY9" s="206"/>
      <c r="CBZ9" s="206"/>
      <c r="CCA9" s="206"/>
      <c r="CCB9" s="206"/>
      <c r="CCC9" s="206"/>
      <c r="CCD9" s="206"/>
      <c r="CCE9" s="206"/>
      <c r="CCF9" s="206"/>
      <c r="CCG9" s="206"/>
      <c r="CCH9" s="206"/>
      <c r="CCI9" s="206"/>
      <c r="CCJ9" s="206"/>
      <c r="CCK9" s="206"/>
      <c r="CCL9" s="206"/>
      <c r="CCM9" s="206"/>
      <c r="CCN9" s="206"/>
      <c r="CCO9" s="206"/>
      <c r="CCP9" s="206"/>
      <c r="CCQ9" s="206"/>
      <c r="CCR9" s="206"/>
      <c r="CCS9" s="206"/>
      <c r="CCT9" s="206"/>
      <c r="CCU9" s="206"/>
      <c r="CCV9" s="206"/>
      <c r="CCW9" s="206"/>
      <c r="CCX9" s="206"/>
      <c r="CCY9" s="206"/>
      <c r="CCZ9" s="206"/>
      <c r="CDA9" s="206"/>
      <c r="CDB9" s="206"/>
      <c r="CDC9" s="206"/>
      <c r="CDD9" s="206"/>
      <c r="CDE9" s="206"/>
      <c r="CDF9" s="206"/>
      <c r="CDG9" s="206"/>
      <c r="CDH9" s="206"/>
      <c r="CDI9" s="206"/>
      <c r="CDJ9" s="206"/>
      <c r="CDK9" s="206"/>
      <c r="CDL9" s="206"/>
      <c r="CDM9" s="206"/>
      <c r="CDN9" s="206"/>
      <c r="CDO9" s="206"/>
      <c r="CDP9" s="206"/>
      <c r="CDQ9" s="206"/>
      <c r="CDR9" s="206"/>
      <c r="CDS9" s="206"/>
      <c r="CDT9" s="206"/>
      <c r="CDU9" s="206"/>
      <c r="CDV9" s="206"/>
      <c r="CDW9" s="206"/>
      <c r="CDX9" s="206"/>
      <c r="CDY9" s="206"/>
      <c r="CDZ9" s="206"/>
      <c r="CEA9" s="206"/>
      <c r="CEB9" s="206"/>
      <c r="CEC9" s="206"/>
      <c r="CED9" s="206"/>
      <c r="CEE9" s="206"/>
      <c r="CEF9" s="206"/>
      <c r="CEG9" s="206"/>
      <c r="CEH9" s="206"/>
      <c r="CEI9" s="206"/>
      <c r="CEJ9" s="206"/>
      <c r="CEK9" s="206"/>
      <c r="CEL9" s="206"/>
      <c r="CEM9" s="206"/>
      <c r="CEN9" s="206"/>
      <c r="CEO9" s="206"/>
      <c r="CEP9" s="206"/>
      <c r="CEQ9" s="206"/>
      <c r="CER9" s="206"/>
      <c r="CES9" s="206"/>
      <c r="CET9" s="206"/>
      <c r="CEU9" s="206"/>
      <c r="CEV9" s="206"/>
      <c r="CEW9" s="206"/>
      <c r="CEX9" s="206"/>
      <c r="CEY9" s="206"/>
      <c r="CEZ9" s="206"/>
      <c r="CFA9" s="206"/>
      <c r="CFB9" s="206"/>
      <c r="CFC9" s="206"/>
      <c r="CFD9" s="206"/>
      <c r="CFE9" s="206"/>
      <c r="CFF9" s="206"/>
      <c r="CFG9" s="206"/>
      <c r="CFH9" s="206"/>
      <c r="CFI9" s="206"/>
      <c r="CFJ9" s="206"/>
      <c r="CFK9" s="206"/>
      <c r="CFL9" s="206"/>
      <c r="CFM9" s="206"/>
      <c r="CFN9" s="206"/>
      <c r="CFO9" s="206"/>
      <c r="CFP9" s="206"/>
      <c r="CFQ9" s="206"/>
      <c r="CFR9" s="206"/>
      <c r="CFS9" s="206"/>
      <c r="CFT9" s="206"/>
      <c r="CFU9" s="206"/>
      <c r="CFV9" s="206"/>
      <c r="CFW9" s="206"/>
      <c r="CFX9" s="206"/>
      <c r="CFY9" s="206"/>
      <c r="CFZ9" s="206"/>
      <c r="CGA9" s="206"/>
      <c r="CGB9" s="206"/>
      <c r="CGC9" s="206"/>
      <c r="CGD9" s="206"/>
      <c r="CGE9" s="206"/>
      <c r="CGF9" s="206"/>
      <c r="CGG9" s="206"/>
      <c r="CGH9" s="206"/>
      <c r="CGI9" s="206"/>
      <c r="CGJ9" s="206"/>
      <c r="CGK9" s="206"/>
      <c r="CGL9" s="206"/>
      <c r="CGM9" s="206"/>
      <c r="CGN9" s="206"/>
      <c r="CGO9" s="206"/>
      <c r="CGP9" s="206"/>
      <c r="CGQ9" s="206"/>
      <c r="CGR9" s="206"/>
      <c r="CGS9" s="206"/>
      <c r="CGT9" s="206"/>
      <c r="CGU9" s="206"/>
      <c r="CGV9" s="206"/>
      <c r="CGW9" s="206"/>
      <c r="CGX9" s="206"/>
      <c r="CGY9" s="206"/>
      <c r="CGZ9" s="206"/>
      <c r="CHA9" s="206"/>
      <c r="CHB9" s="206"/>
      <c r="CHC9" s="206"/>
      <c r="CHD9" s="206"/>
      <c r="CHE9" s="206"/>
      <c r="CHF9" s="206"/>
      <c r="CHG9" s="206"/>
      <c r="CHH9" s="206"/>
      <c r="CHI9" s="206"/>
      <c r="CHJ9" s="206"/>
      <c r="CHK9" s="206"/>
      <c r="CHL9" s="206"/>
      <c r="CHM9" s="206"/>
      <c r="CHN9" s="206"/>
      <c r="CHO9" s="206"/>
      <c r="CHP9" s="206"/>
      <c r="CHQ9" s="206"/>
      <c r="CHR9" s="206"/>
      <c r="CHS9" s="206"/>
      <c r="CHT9" s="206"/>
      <c r="CHU9" s="206"/>
      <c r="CHV9" s="206"/>
      <c r="CHW9" s="206"/>
      <c r="CHX9" s="206"/>
      <c r="CHY9" s="206"/>
      <c r="CHZ9" s="206"/>
      <c r="CIA9" s="206"/>
      <c r="CIB9" s="206"/>
      <c r="CIC9" s="206"/>
      <c r="CID9" s="206"/>
      <c r="CIE9" s="206"/>
      <c r="CIF9" s="206"/>
      <c r="CIG9" s="206"/>
      <c r="CIH9" s="206"/>
      <c r="CII9" s="206"/>
      <c r="CIJ9" s="206"/>
      <c r="CIK9" s="206"/>
      <c r="CIL9" s="206"/>
      <c r="CIM9" s="206"/>
      <c r="CIN9" s="206"/>
      <c r="CIO9" s="206"/>
      <c r="CIP9" s="206"/>
      <c r="CIQ9" s="206"/>
      <c r="CIR9" s="206"/>
      <c r="CIS9" s="206"/>
      <c r="CIT9" s="206"/>
      <c r="CIU9" s="206"/>
      <c r="CIV9" s="206"/>
      <c r="CIW9" s="206"/>
      <c r="CIX9" s="206"/>
      <c r="CIY9" s="206"/>
      <c r="CIZ9" s="206"/>
      <c r="CJA9" s="206"/>
      <c r="CJB9" s="206"/>
      <c r="CJC9" s="206"/>
      <c r="CJD9" s="206"/>
      <c r="CJE9" s="206"/>
      <c r="CJF9" s="206"/>
      <c r="CJG9" s="206"/>
      <c r="CJH9" s="206"/>
      <c r="CJI9" s="206"/>
      <c r="CJJ9" s="206"/>
      <c r="CJK9" s="206"/>
      <c r="CJL9" s="206"/>
      <c r="CJM9" s="206"/>
      <c r="CJN9" s="206"/>
      <c r="CJO9" s="206"/>
      <c r="CJP9" s="206"/>
      <c r="CJQ9" s="206"/>
      <c r="CJR9" s="206"/>
      <c r="CJS9" s="206"/>
      <c r="CJT9" s="206"/>
      <c r="CJU9" s="206"/>
      <c r="CJV9" s="206"/>
      <c r="CJW9" s="206"/>
      <c r="CJX9" s="206"/>
      <c r="CJY9" s="206"/>
      <c r="CJZ9" s="206"/>
      <c r="CKA9" s="206"/>
      <c r="CKB9" s="206"/>
      <c r="CKC9" s="206"/>
      <c r="CKD9" s="206"/>
      <c r="CKE9" s="206"/>
      <c r="CKF9" s="206"/>
      <c r="CKG9" s="206"/>
      <c r="CKH9" s="206"/>
      <c r="CKI9" s="206"/>
      <c r="CKJ9" s="206"/>
      <c r="CKK9" s="206"/>
      <c r="CKL9" s="206"/>
      <c r="CKM9" s="206"/>
      <c r="CKN9" s="206"/>
      <c r="CKO9" s="206"/>
      <c r="CKP9" s="206"/>
      <c r="CKQ9" s="206"/>
      <c r="CKR9" s="206"/>
      <c r="CKS9" s="206"/>
      <c r="CKT9" s="206"/>
      <c r="CKU9" s="206"/>
      <c r="CKV9" s="206"/>
      <c r="CKW9" s="206"/>
      <c r="CKX9" s="206"/>
      <c r="CKY9" s="206"/>
      <c r="CKZ9" s="206"/>
      <c r="CLA9" s="206"/>
      <c r="CLB9" s="206"/>
      <c r="CLC9" s="206"/>
      <c r="CLD9" s="206"/>
      <c r="CLE9" s="206"/>
      <c r="CLF9" s="206"/>
      <c r="CLG9" s="206"/>
      <c r="CLH9" s="206"/>
      <c r="CLI9" s="206"/>
      <c r="CLJ9" s="206"/>
      <c r="CLK9" s="206"/>
      <c r="CLL9" s="206"/>
      <c r="CLM9" s="206"/>
      <c r="CLN9" s="206"/>
      <c r="CLO9" s="206"/>
      <c r="CLP9" s="206"/>
      <c r="CLQ9" s="206"/>
      <c r="CLR9" s="206"/>
      <c r="CLS9" s="206"/>
      <c r="CLT9" s="206"/>
      <c r="CLU9" s="206"/>
      <c r="CLV9" s="206"/>
      <c r="CLW9" s="206"/>
      <c r="CLX9" s="206"/>
      <c r="CLY9" s="206"/>
      <c r="CLZ9" s="206"/>
      <c r="CMA9" s="206"/>
      <c r="CMB9" s="206"/>
      <c r="CMC9" s="206"/>
      <c r="CMD9" s="206"/>
      <c r="CME9" s="206"/>
      <c r="CMF9" s="206"/>
      <c r="CMG9" s="206"/>
      <c r="CMH9" s="206"/>
      <c r="CMI9" s="206"/>
      <c r="CMJ9" s="206"/>
      <c r="CMK9" s="206"/>
      <c r="CML9" s="206"/>
      <c r="CMM9" s="206"/>
      <c r="CMN9" s="206"/>
      <c r="CMO9" s="206"/>
      <c r="CMP9" s="206"/>
      <c r="CMQ9" s="206"/>
      <c r="CMR9" s="206"/>
      <c r="CMS9" s="206"/>
      <c r="CMT9" s="206"/>
      <c r="CMU9" s="206"/>
      <c r="CMV9" s="206"/>
      <c r="CMW9" s="206"/>
      <c r="CMX9" s="206"/>
      <c r="CMY9" s="206"/>
      <c r="CMZ9" s="206"/>
      <c r="CNA9" s="206"/>
      <c r="CNB9" s="206"/>
      <c r="CNC9" s="206"/>
      <c r="CND9" s="206"/>
      <c r="CNE9" s="206"/>
      <c r="CNF9" s="206"/>
      <c r="CNG9" s="206"/>
      <c r="CNH9" s="206"/>
      <c r="CNI9" s="206"/>
      <c r="CNJ9" s="206"/>
      <c r="CNK9" s="206"/>
      <c r="CNL9" s="206"/>
      <c r="CNM9" s="206"/>
      <c r="CNN9" s="206"/>
      <c r="CNO9" s="206"/>
      <c r="CNP9" s="206"/>
      <c r="CNQ9" s="206"/>
      <c r="CNR9" s="206"/>
      <c r="CNS9" s="206"/>
      <c r="CNT9" s="206"/>
      <c r="CNU9" s="206"/>
      <c r="CNV9" s="206"/>
      <c r="CNW9" s="206"/>
      <c r="CNX9" s="206"/>
      <c r="CNY9" s="206"/>
      <c r="CNZ9" s="206"/>
      <c r="COA9" s="206"/>
      <c r="COB9" s="206"/>
      <c r="COC9" s="206"/>
      <c r="COD9" s="206"/>
      <c r="COE9" s="206"/>
      <c r="COF9" s="206"/>
      <c r="COG9" s="206"/>
      <c r="COH9" s="206"/>
      <c r="COI9" s="206"/>
      <c r="COJ9" s="206"/>
      <c r="COK9" s="206"/>
      <c r="COL9" s="206"/>
      <c r="COM9" s="206"/>
      <c r="CON9" s="206"/>
      <c r="COO9" s="206"/>
      <c r="COP9" s="206"/>
      <c r="COQ9" s="206"/>
      <c r="COR9" s="206"/>
      <c r="COS9" s="206"/>
      <c r="COT9" s="206"/>
      <c r="COU9" s="206"/>
      <c r="COV9" s="206"/>
      <c r="COW9" s="206"/>
      <c r="COX9" s="206"/>
      <c r="COY9" s="206"/>
      <c r="COZ9" s="206"/>
      <c r="CPA9" s="206"/>
      <c r="CPB9" s="206"/>
      <c r="CPC9" s="206"/>
      <c r="CPD9" s="206"/>
      <c r="CPE9" s="206"/>
      <c r="CPF9" s="206"/>
      <c r="CPG9" s="206"/>
      <c r="CPH9" s="206"/>
      <c r="CPI9" s="206"/>
      <c r="CPJ9" s="206"/>
      <c r="CPK9" s="206"/>
      <c r="CPL9" s="206"/>
      <c r="CPM9" s="206"/>
      <c r="CPN9" s="206"/>
      <c r="CPO9" s="206"/>
      <c r="CPP9" s="206"/>
      <c r="CPQ9" s="206"/>
      <c r="CPR9" s="206"/>
      <c r="CPS9" s="206"/>
      <c r="CPT9" s="206"/>
      <c r="CPU9" s="206"/>
      <c r="CPV9" s="206"/>
      <c r="CPW9" s="206"/>
      <c r="CPX9" s="206"/>
      <c r="CPY9" s="206"/>
      <c r="CPZ9" s="206"/>
      <c r="CQA9" s="206"/>
      <c r="CQB9" s="206"/>
      <c r="CQC9" s="206"/>
      <c r="CQD9" s="206"/>
      <c r="CQE9" s="206"/>
      <c r="CQF9" s="206"/>
      <c r="CQG9" s="206"/>
      <c r="CQH9" s="206"/>
      <c r="CQI9" s="206"/>
      <c r="CQJ9" s="206"/>
      <c r="CQK9" s="206"/>
      <c r="CQL9" s="206"/>
      <c r="CQM9" s="206"/>
      <c r="CQN9" s="206"/>
      <c r="CQO9" s="206"/>
      <c r="CQP9" s="206"/>
      <c r="CQQ9" s="206"/>
      <c r="CQR9" s="206"/>
      <c r="CQS9" s="206"/>
      <c r="CQT9" s="206"/>
      <c r="CQU9" s="206"/>
      <c r="CQV9" s="206"/>
      <c r="CQW9" s="206"/>
      <c r="CQX9" s="206"/>
      <c r="CQY9" s="206"/>
      <c r="CQZ9" s="206"/>
      <c r="CRA9" s="206"/>
      <c r="CRB9" s="206"/>
      <c r="CRC9" s="206"/>
      <c r="CRD9" s="206"/>
      <c r="CRE9" s="206"/>
      <c r="CRF9" s="206"/>
      <c r="CRG9" s="206"/>
      <c r="CRH9" s="206"/>
      <c r="CRI9" s="206"/>
      <c r="CRJ9" s="206"/>
      <c r="CRK9" s="206"/>
      <c r="CRL9" s="206"/>
      <c r="CRM9" s="206"/>
      <c r="CRN9" s="206"/>
      <c r="CRO9" s="206"/>
      <c r="CRP9" s="206"/>
      <c r="CRQ9" s="206"/>
      <c r="CRR9" s="206"/>
      <c r="CRS9" s="206"/>
      <c r="CRT9" s="206"/>
      <c r="CRU9" s="206"/>
      <c r="CRV9" s="206"/>
      <c r="CRW9" s="206"/>
      <c r="CRX9" s="206"/>
      <c r="CRY9" s="206"/>
      <c r="CRZ9" s="206"/>
      <c r="CSA9" s="206"/>
      <c r="CSB9" s="206"/>
      <c r="CSC9" s="206"/>
      <c r="CSD9" s="206"/>
      <c r="CSE9" s="206"/>
      <c r="CSF9" s="206"/>
      <c r="CSG9" s="206"/>
      <c r="CSH9" s="206"/>
      <c r="CSI9" s="206"/>
      <c r="CSJ9" s="206"/>
      <c r="CSK9" s="206"/>
      <c r="CSL9" s="206"/>
      <c r="CSM9" s="206"/>
      <c r="CSN9" s="206"/>
      <c r="CSO9" s="206"/>
      <c r="CSP9" s="206"/>
      <c r="CSQ9" s="206"/>
      <c r="CSR9" s="206"/>
      <c r="CSS9" s="206"/>
      <c r="CST9" s="206"/>
      <c r="CSU9" s="206"/>
      <c r="CSV9" s="206"/>
      <c r="CSW9" s="206"/>
      <c r="CSX9" s="206"/>
      <c r="CSY9" s="206"/>
      <c r="CSZ9" s="206"/>
      <c r="CTA9" s="206"/>
      <c r="CTB9" s="206"/>
      <c r="CTC9" s="206"/>
      <c r="CTD9" s="206"/>
      <c r="CTE9" s="206"/>
      <c r="CTF9" s="206"/>
      <c r="CTG9" s="206"/>
      <c r="CTH9" s="206"/>
      <c r="CTI9" s="206"/>
      <c r="CTJ9" s="206"/>
      <c r="CTK9" s="206"/>
      <c r="CTL9" s="206"/>
      <c r="CTM9" s="206"/>
      <c r="CTN9" s="206"/>
      <c r="CTO9" s="206"/>
      <c r="CTP9" s="206"/>
      <c r="CTQ9" s="206"/>
      <c r="CTR9" s="206"/>
      <c r="CTS9" s="206"/>
      <c r="CTT9" s="206"/>
      <c r="CTU9" s="206"/>
      <c r="CTV9" s="206"/>
      <c r="CTW9" s="206"/>
      <c r="CTX9" s="206"/>
      <c r="CTY9" s="206"/>
      <c r="CTZ9" s="206"/>
      <c r="CUA9" s="206"/>
      <c r="CUB9" s="206"/>
      <c r="CUC9" s="206"/>
      <c r="CUD9" s="206"/>
      <c r="CUE9" s="206"/>
      <c r="CUF9" s="206"/>
      <c r="CUG9" s="206"/>
      <c r="CUH9" s="206"/>
      <c r="CUI9" s="206"/>
      <c r="CUJ9" s="206"/>
      <c r="CUK9" s="206"/>
      <c r="CUL9" s="206"/>
      <c r="CUM9" s="206"/>
      <c r="CUN9" s="206"/>
      <c r="CUO9" s="206"/>
      <c r="CUP9" s="206"/>
      <c r="CUQ9" s="206"/>
      <c r="CUR9" s="206"/>
      <c r="CUS9" s="206"/>
      <c r="CUT9" s="206"/>
      <c r="CUU9" s="206"/>
      <c r="CUV9" s="206"/>
      <c r="CUW9" s="206"/>
      <c r="CUX9" s="206"/>
      <c r="CUY9" s="206"/>
      <c r="CUZ9" s="206"/>
      <c r="CVA9" s="206"/>
      <c r="CVB9" s="206"/>
      <c r="CVC9" s="206"/>
      <c r="CVD9" s="206"/>
      <c r="CVE9" s="206"/>
      <c r="CVF9" s="206"/>
      <c r="CVG9" s="206"/>
      <c r="CVH9" s="206"/>
      <c r="CVI9" s="206"/>
      <c r="CVJ9" s="206"/>
      <c r="CVK9" s="206"/>
      <c r="CVL9" s="206"/>
      <c r="CVM9" s="206"/>
      <c r="CVN9" s="206"/>
      <c r="CVO9" s="206"/>
      <c r="CVP9" s="206"/>
      <c r="CVQ9" s="206"/>
      <c r="CVR9" s="206"/>
      <c r="CVS9" s="206"/>
      <c r="CVT9" s="206"/>
      <c r="CVU9" s="206"/>
      <c r="CVV9" s="206"/>
      <c r="CVW9" s="206"/>
      <c r="CVX9" s="206"/>
      <c r="CVY9" s="206"/>
      <c r="CVZ9" s="206"/>
      <c r="CWA9" s="206"/>
      <c r="CWB9" s="206"/>
      <c r="CWC9" s="206"/>
      <c r="CWD9" s="206"/>
      <c r="CWE9" s="206"/>
      <c r="CWF9" s="206"/>
      <c r="CWG9" s="206"/>
      <c r="CWH9" s="206"/>
      <c r="CWI9" s="206"/>
      <c r="CWJ9" s="206"/>
      <c r="CWK9" s="206"/>
      <c r="CWL9" s="206"/>
      <c r="CWM9" s="206"/>
      <c r="CWN9" s="206"/>
      <c r="CWO9" s="206"/>
      <c r="CWP9" s="206"/>
      <c r="CWQ9" s="206"/>
      <c r="CWR9" s="206"/>
      <c r="CWS9" s="206"/>
      <c r="CWT9" s="206"/>
      <c r="CWU9" s="206"/>
      <c r="CWV9" s="206"/>
      <c r="CWW9" s="206"/>
      <c r="CWX9" s="206"/>
      <c r="CWY9" s="206"/>
      <c r="CWZ9" s="206"/>
      <c r="CXA9" s="206"/>
      <c r="CXB9" s="206"/>
      <c r="CXC9" s="206"/>
      <c r="CXD9" s="206"/>
      <c r="CXE9" s="206"/>
      <c r="CXF9" s="206"/>
      <c r="CXG9" s="206"/>
      <c r="CXH9" s="206"/>
      <c r="CXI9" s="206"/>
      <c r="CXJ9" s="206"/>
      <c r="CXK9" s="206"/>
      <c r="CXL9" s="206"/>
      <c r="CXM9" s="206"/>
      <c r="CXN9" s="206"/>
      <c r="CXO9" s="206"/>
      <c r="CXP9" s="206"/>
      <c r="CXQ9" s="206"/>
      <c r="CXR9" s="206"/>
      <c r="CXS9" s="206"/>
      <c r="CXT9" s="206"/>
      <c r="CXU9" s="206"/>
      <c r="CXV9" s="206"/>
      <c r="CXW9" s="206"/>
      <c r="CXX9" s="206"/>
      <c r="CXY9" s="206"/>
      <c r="CXZ9" s="206"/>
      <c r="CYA9" s="206"/>
      <c r="CYB9" s="206"/>
      <c r="CYC9" s="206"/>
      <c r="CYD9" s="206"/>
      <c r="CYE9" s="206"/>
      <c r="CYF9" s="206"/>
      <c r="CYG9" s="206"/>
      <c r="CYH9" s="206"/>
      <c r="CYI9" s="206"/>
      <c r="CYJ9" s="206"/>
      <c r="CYK9" s="206"/>
      <c r="CYL9" s="206"/>
      <c r="CYM9" s="206"/>
      <c r="CYN9" s="206"/>
      <c r="CYO9" s="206"/>
      <c r="CYP9" s="206"/>
      <c r="CYQ9" s="206"/>
      <c r="CYR9" s="206"/>
      <c r="CYS9" s="206"/>
      <c r="CYT9" s="206"/>
      <c r="CYU9" s="206"/>
      <c r="CYV9" s="206"/>
      <c r="CYW9" s="206"/>
      <c r="CYX9" s="206"/>
      <c r="CYY9" s="206"/>
      <c r="CYZ9" s="206"/>
      <c r="CZA9" s="206"/>
      <c r="CZB9" s="206"/>
      <c r="CZC9" s="206"/>
      <c r="CZD9" s="206"/>
      <c r="CZE9" s="206"/>
      <c r="CZF9" s="206"/>
      <c r="CZG9" s="206"/>
      <c r="CZH9" s="206"/>
      <c r="CZI9" s="206"/>
      <c r="CZJ9" s="206"/>
      <c r="CZK9" s="206"/>
      <c r="CZL9" s="206"/>
      <c r="CZM9" s="206"/>
      <c r="CZN9" s="206"/>
      <c r="CZO9" s="206"/>
      <c r="CZP9" s="206"/>
      <c r="CZQ9" s="206"/>
      <c r="CZR9" s="206"/>
      <c r="CZS9" s="206"/>
      <c r="CZT9" s="206"/>
      <c r="CZU9" s="206"/>
      <c r="CZV9" s="206"/>
      <c r="CZW9" s="206"/>
      <c r="CZX9" s="206"/>
      <c r="CZY9" s="206"/>
      <c r="CZZ9" s="206"/>
      <c r="DAA9" s="206"/>
      <c r="DAB9" s="206"/>
      <c r="DAC9" s="206"/>
      <c r="DAD9" s="206"/>
      <c r="DAE9" s="206"/>
      <c r="DAF9" s="206"/>
      <c r="DAG9" s="206"/>
      <c r="DAH9" s="206"/>
      <c r="DAI9" s="206"/>
      <c r="DAJ9" s="206"/>
      <c r="DAK9" s="206"/>
      <c r="DAL9" s="206"/>
      <c r="DAM9" s="206"/>
      <c r="DAN9" s="206"/>
      <c r="DAO9" s="206"/>
      <c r="DAP9" s="206"/>
      <c r="DAQ9" s="206"/>
      <c r="DAR9" s="206"/>
      <c r="DAS9" s="206"/>
      <c r="DAT9" s="206"/>
      <c r="DAU9" s="206"/>
      <c r="DAV9" s="206"/>
      <c r="DAW9" s="206"/>
      <c r="DAX9" s="206"/>
      <c r="DAY9" s="206"/>
      <c r="DAZ9" s="206"/>
      <c r="DBA9" s="206"/>
      <c r="DBB9" s="206"/>
      <c r="DBC9" s="206"/>
      <c r="DBD9" s="206"/>
      <c r="DBE9" s="206"/>
      <c r="DBF9" s="206"/>
      <c r="DBG9" s="206"/>
      <c r="DBH9" s="206"/>
      <c r="DBI9" s="206"/>
      <c r="DBJ9" s="206"/>
      <c r="DBK9" s="206"/>
      <c r="DBL9" s="206"/>
      <c r="DBM9" s="206"/>
      <c r="DBN9" s="206"/>
      <c r="DBO9" s="206"/>
      <c r="DBP9" s="206"/>
      <c r="DBQ9" s="206"/>
      <c r="DBR9" s="206"/>
      <c r="DBS9" s="206"/>
      <c r="DBT9" s="206"/>
      <c r="DBU9" s="206"/>
      <c r="DBV9" s="206"/>
      <c r="DBW9" s="206"/>
      <c r="DBX9" s="206"/>
      <c r="DBY9" s="206"/>
      <c r="DBZ9" s="206"/>
      <c r="DCA9" s="206"/>
      <c r="DCB9" s="206"/>
      <c r="DCC9" s="206"/>
      <c r="DCD9" s="206"/>
      <c r="DCE9" s="206"/>
      <c r="DCF9" s="206"/>
      <c r="DCG9" s="206"/>
      <c r="DCH9" s="206"/>
      <c r="DCI9" s="206"/>
      <c r="DCJ9" s="206"/>
      <c r="DCK9" s="206"/>
      <c r="DCL9" s="206"/>
      <c r="DCM9" s="206"/>
      <c r="DCN9" s="206"/>
      <c r="DCO9" s="206"/>
      <c r="DCP9" s="206"/>
      <c r="DCQ9" s="206"/>
      <c r="DCR9" s="206"/>
      <c r="DCS9" s="206"/>
      <c r="DCT9" s="206"/>
      <c r="DCU9" s="206"/>
      <c r="DCV9" s="206"/>
      <c r="DCW9" s="206"/>
      <c r="DCX9" s="206"/>
      <c r="DCY9" s="206"/>
      <c r="DCZ9" s="206"/>
      <c r="DDA9" s="206"/>
      <c r="DDB9" s="206"/>
      <c r="DDC9" s="206"/>
      <c r="DDD9" s="206"/>
      <c r="DDE9" s="206"/>
      <c r="DDF9" s="206"/>
      <c r="DDG9" s="206"/>
      <c r="DDH9" s="206"/>
      <c r="DDI9" s="206"/>
      <c r="DDJ9" s="206"/>
      <c r="DDK9" s="206"/>
      <c r="DDL9" s="206"/>
      <c r="DDM9" s="206"/>
      <c r="DDN9" s="206"/>
      <c r="DDO9" s="206"/>
      <c r="DDP9" s="206"/>
      <c r="DDQ9" s="206"/>
      <c r="DDR9" s="206"/>
      <c r="DDS9" s="206"/>
      <c r="DDT9" s="206"/>
      <c r="DDU9" s="206"/>
      <c r="DDV9" s="206"/>
      <c r="DDW9" s="206"/>
      <c r="DDX9" s="206"/>
      <c r="DDY9" s="206"/>
      <c r="DDZ9" s="206"/>
      <c r="DEA9" s="206"/>
      <c r="DEB9" s="206"/>
      <c r="DEC9" s="206"/>
      <c r="DED9" s="206"/>
      <c r="DEE9" s="206"/>
      <c r="DEF9" s="206"/>
      <c r="DEG9" s="206"/>
      <c r="DEH9" s="206"/>
      <c r="DEI9" s="206"/>
      <c r="DEJ9" s="206"/>
      <c r="DEK9" s="206"/>
      <c r="DEL9" s="206"/>
      <c r="DEM9" s="206"/>
      <c r="DEN9" s="206"/>
      <c r="DEO9" s="206"/>
      <c r="DEP9" s="206"/>
      <c r="DEQ9" s="206"/>
      <c r="DER9" s="206"/>
      <c r="DES9" s="206"/>
      <c r="DET9" s="206"/>
      <c r="DEU9" s="206"/>
      <c r="DEV9" s="206"/>
      <c r="DEW9" s="206"/>
      <c r="DEX9" s="206"/>
      <c r="DEY9" s="206"/>
      <c r="DEZ9" s="206"/>
      <c r="DFA9" s="206"/>
      <c r="DFB9" s="206"/>
      <c r="DFC9" s="206"/>
      <c r="DFD9" s="206"/>
      <c r="DFE9" s="206"/>
      <c r="DFF9" s="206"/>
      <c r="DFG9" s="206"/>
      <c r="DFH9" s="206"/>
      <c r="DFI9" s="206"/>
      <c r="DFJ9" s="206"/>
      <c r="DFK9" s="206"/>
      <c r="DFL9" s="206"/>
      <c r="DFM9" s="206"/>
      <c r="DFN9" s="206"/>
      <c r="DFO9" s="206"/>
      <c r="DFP9" s="206"/>
      <c r="DFQ9" s="206"/>
      <c r="DFR9" s="206"/>
      <c r="DFS9" s="206"/>
      <c r="DFT9" s="206"/>
      <c r="DFU9" s="206"/>
      <c r="DFV9" s="206"/>
      <c r="DFW9" s="206"/>
      <c r="DFX9" s="206"/>
      <c r="DFY9" s="206"/>
      <c r="DFZ9" s="206"/>
      <c r="DGA9" s="206"/>
      <c r="DGB9" s="206"/>
      <c r="DGC9" s="206"/>
      <c r="DGD9" s="206"/>
      <c r="DGE9" s="206"/>
      <c r="DGF9" s="206"/>
      <c r="DGG9" s="206"/>
      <c r="DGH9" s="206"/>
      <c r="DGI9" s="206"/>
      <c r="DGJ9" s="206"/>
      <c r="DGK9" s="206"/>
      <c r="DGL9" s="206"/>
      <c r="DGM9" s="206"/>
      <c r="DGN9" s="206"/>
      <c r="DGO9" s="206"/>
      <c r="DGP9" s="206"/>
      <c r="DGQ9" s="206"/>
      <c r="DGR9" s="206"/>
      <c r="DGS9" s="206"/>
      <c r="DGT9" s="206"/>
      <c r="DGU9" s="206"/>
      <c r="DGV9" s="206"/>
      <c r="DGW9" s="206"/>
      <c r="DGX9" s="206"/>
      <c r="DGY9" s="206"/>
      <c r="DGZ9" s="206"/>
      <c r="DHA9" s="206"/>
      <c r="DHB9" s="206"/>
      <c r="DHC9" s="206"/>
      <c r="DHD9" s="206"/>
      <c r="DHE9" s="206"/>
      <c r="DHF9" s="206"/>
      <c r="DHG9" s="206"/>
      <c r="DHH9" s="206"/>
      <c r="DHI9" s="206"/>
      <c r="DHJ9" s="206"/>
      <c r="DHK9" s="206"/>
      <c r="DHL9" s="206"/>
      <c r="DHM9" s="206"/>
      <c r="DHN9" s="206"/>
      <c r="DHO9" s="206"/>
      <c r="DHP9" s="206"/>
      <c r="DHQ9" s="206"/>
      <c r="DHR9" s="206"/>
      <c r="DHS9" s="206"/>
      <c r="DHT9" s="206"/>
      <c r="DHU9" s="206"/>
      <c r="DHV9" s="206"/>
      <c r="DHW9" s="206"/>
      <c r="DHX9" s="206"/>
      <c r="DHY9" s="206"/>
      <c r="DHZ9" s="206"/>
      <c r="DIA9" s="206"/>
      <c r="DIB9" s="206"/>
      <c r="DIC9" s="206"/>
      <c r="DID9" s="206"/>
      <c r="DIE9" s="206"/>
      <c r="DIF9" s="206"/>
      <c r="DIG9" s="206"/>
      <c r="DIH9" s="206"/>
      <c r="DII9" s="206"/>
      <c r="DIJ9" s="206"/>
      <c r="DIK9" s="206"/>
      <c r="DIL9" s="206"/>
      <c r="DIM9" s="206"/>
      <c r="DIN9" s="206"/>
      <c r="DIO9" s="206"/>
      <c r="DIP9" s="206"/>
      <c r="DIQ9" s="206"/>
      <c r="DIR9" s="206"/>
      <c r="DIS9" s="206"/>
      <c r="DIT9" s="206"/>
      <c r="DIU9" s="206"/>
      <c r="DIV9" s="206"/>
      <c r="DIW9" s="206"/>
      <c r="DIX9" s="206"/>
      <c r="DIY9" s="206"/>
      <c r="DIZ9" s="206"/>
      <c r="DJA9" s="206"/>
      <c r="DJB9" s="206"/>
      <c r="DJC9" s="206"/>
      <c r="DJD9" s="206"/>
      <c r="DJE9" s="206"/>
      <c r="DJF9" s="206"/>
      <c r="DJG9" s="206"/>
      <c r="DJH9" s="206"/>
      <c r="DJI9" s="206"/>
      <c r="DJJ9" s="206"/>
      <c r="DJK9" s="206"/>
      <c r="DJL9" s="206"/>
      <c r="DJM9" s="206"/>
      <c r="DJN9" s="206"/>
      <c r="DJO9" s="206"/>
      <c r="DJP9" s="206"/>
      <c r="DJQ9" s="206"/>
      <c r="DJR9" s="206"/>
      <c r="DJS9" s="206"/>
      <c r="DJT9" s="206"/>
      <c r="DJU9" s="206"/>
      <c r="DJV9" s="206"/>
      <c r="DJW9" s="206"/>
      <c r="DJX9" s="206"/>
      <c r="DJY9" s="206"/>
      <c r="DJZ9" s="206"/>
      <c r="DKA9" s="206"/>
      <c r="DKB9" s="206"/>
      <c r="DKC9" s="206"/>
      <c r="DKD9" s="206"/>
      <c r="DKE9" s="206"/>
      <c r="DKF9" s="206"/>
      <c r="DKG9" s="206"/>
      <c r="DKH9" s="206"/>
      <c r="DKI9" s="206"/>
      <c r="DKJ9" s="206"/>
      <c r="DKK9" s="206"/>
      <c r="DKL9" s="206"/>
      <c r="DKM9" s="206"/>
      <c r="DKN9" s="206"/>
      <c r="DKO9" s="206"/>
      <c r="DKP9" s="206"/>
      <c r="DKQ9" s="206"/>
      <c r="DKR9" s="206"/>
      <c r="DKS9" s="206"/>
      <c r="DKT9" s="206"/>
      <c r="DKU9" s="206"/>
      <c r="DKV9" s="206"/>
      <c r="DKW9" s="206"/>
      <c r="DKX9" s="206"/>
      <c r="DKY9" s="206"/>
      <c r="DKZ9" s="206"/>
      <c r="DLA9" s="206"/>
      <c r="DLB9" s="206"/>
      <c r="DLC9" s="206"/>
      <c r="DLD9" s="206"/>
      <c r="DLE9" s="206"/>
      <c r="DLF9" s="206"/>
      <c r="DLG9" s="206"/>
      <c r="DLH9" s="206"/>
      <c r="DLI9" s="206"/>
      <c r="DLJ9" s="206"/>
      <c r="DLK9" s="206"/>
      <c r="DLL9" s="206"/>
      <c r="DLM9" s="206"/>
      <c r="DLN9" s="206"/>
      <c r="DLO9" s="206"/>
      <c r="DLP9" s="206"/>
      <c r="DLQ9" s="206"/>
      <c r="DLR9" s="206"/>
      <c r="DLS9" s="206"/>
      <c r="DLT9" s="206"/>
      <c r="DLU9" s="206"/>
      <c r="DLV9" s="206"/>
      <c r="DLW9" s="206"/>
      <c r="DLX9" s="206"/>
      <c r="DLY9" s="206"/>
      <c r="DLZ9" s="206"/>
      <c r="DMA9" s="206"/>
      <c r="DMB9" s="206"/>
      <c r="DMC9" s="206"/>
      <c r="DMD9" s="206"/>
      <c r="DME9" s="206"/>
      <c r="DMF9" s="206"/>
      <c r="DMG9" s="206"/>
      <c r="DMH9" s="206"/>
      <c r="DMI9" s="206"/>
      <c r="DMJ9" s="206"/>
      <c r="DMK9" s="206"/>
      <c r="DML9" s="206"/>
      <c r="DMM9" s="206"/>
      <c r="DMN9" s="206"/>
      <c r="DMO9" s="206"/>
      <c r="DMP9" s="206"/>
      <c r="DMQ9" s="206"/>
      <c r="DMR9" s="206"/>
      <c r="DMS9" s="206"/>
      <c r="DMT9" s="206"/>
      <c r="DMU9" s="206"/>
      <c r="DMV9" s="206"/>
      <c r="DMW9" s="206"/>
      <c r="DMX9" s="206"/>
      <c r="DMY9" s="206"/>
      <c r="DMZ9" s="206"/>
      <c r="DNA9" s="206"/>
      <c r="DNB9" s="206"/>
      <c r="DNC9" s="206"/>
      <c r="DND9" s="206"/>
      <c r="DNE9" s="206"/>
      <c r="DNF9" s="206"/>
      <c r="DNG9" s="206"/>
      <c r="DNH9" s="206"/>
      <c r="DNI9" s="206"/>
      <c r="DNJ9" s="206"/>
      <c r="DNK9" s="206"/>
      <c r="DNL9" s="206"/>
      <c r="DNM9" s="206"/>
      <c r="DNN9" s="206"/>
      <c r="DNO9" s="206"/>
      <c r="DNP9" s="206"/>
      <c r="DNQ9" s="206"/>
      <c r="DNR9" s="206"/>
      <c r="DNS9" s="206"/>
      <c r="DNT9" s="206"/>
      <c r="DNU9" s="206"/>
      <c r="DNV9" s="206"/>
      <c r="DNW9" s="206"/>
      <c r="DNX9" s="206"/>
      <c r="DNY9" s="206"/>
      <c r="DNZ9" s="206"/>
      <c r="DOA9" s="206"/>
      <c r="DOB9" s="206"/>
      <c r="DOC9" s="206"/>
      <c r="DOD9" s="206"/>
      <c r="DOE9" s="206"/>
      <c r="DOF9" s="206"/>
      <c r="DOG9" s="206"/>
      <c r="DOH9" s="206"/>
      <c r="DOI9" s="206"/>
      <c r="DOJ9" s="206"/>
      <c r="DOK9" s="206"/>
      <c r="DOL9" s="206"/>
      <c r="DOM9" s="206"/>
      <c r="DON9" s="206"/>
      <c r="DOO9" s="206"/>
      <c r="DOP9" s="206"/>
      <c r="DOQ9" s="206"/>
      <c r="DOR9" s="206"/>
      <c r="DOS9" s="206"/>
      <c r="DOT9" s="206"/>
      <c r="DOU9" s="206"/>
      <c r="DOV9" s="206"/>
      <c r="DOW9" s="206"/>
      <c r="DOX9" s="206"/>
      <c r="DOY9" s="206"/>
      <c r="DOZ9" s="206"/>
      <c r="DPA9" s="206"/>
      <c r="DPB9" s="206"/>
      <c r="DPC9" s="206"/>
      <c r="DPD9" s="206"/>
      <c r="DPE9" s="206"/>
      <c r="DPF9" s="206"/>
      <c r="DPG9" s="206"/>
      <c r="DPH9" s="206"/>
      <c r="DPI9" s="206"/>
      <c r="DPJ9" s="206"/>
      <c r="DPK9" s="206"/>
      <c r="DPL9" s="206"/>
      <c r="DPM9" s="206"/>
      <c r="DPN9" s="206"/>
      <c r="DPO9" s="206"/>
      <c r="DPP9" s="206"/>
      <c r="DPQ9" s="206"/>
      <c r="DPR9" s="206"/>
      <c r="DPS9" s="206"/>
      <c r="DPT9" s="206"/>
      <c r="DPU9" s="206"/>
      <c r="DPV9" s="206"/>
      <c r="DPW9" s="206"/>
      <c r="DPX9" s="206"/>
      <c r="DPY9" s="206"/>
      <c r="DPZ9" s="206"/>
      <c r="DQA9" s="206"/>
      <c r="DQB9" s="206"/>
      <c r="DQC9" s="206"/>
      <c r="DQD9" s="206"/>
      <c r="DQE9" s="206"/>
      <c r="DQF9" s="206"/>
      <c r="DQG9" s="206"/>
      <c r="DQH9" s="206"/>
      <c r="DQI9" s="206"/>
      <c r="DQJ9" s="206"/>
      <c r="DQK9" s="206"/>
      <c r="DQL9" s="206"/>
      <c r="DQM9" s="206"/>
      <c r="DQN9" s="206"/>
      <c r="DQO9" s="206"/>
      <c r="DQP9" s="206"/>
      <c r="DQQ9" s="206"/>
      <c r="DQR9" s="206"/>
      <c r="DQS9" s="206"/>
      <c r="DQT9" s="206"/>
      <c r="DQU9" s="206"/>
      <c r="DQV9" s="206"/>
      <c r="DQW9" s="206"/>
      <c r="DQX9" s="206"/>
      <c r="DQY9" s="206"/>
      <c r="DQZ9" s="206"/>
      <c r="DRA9" s="206"/>
      <c r="DRB9" s="206"/>
      <c r="DRC9" s="206"/>
      <c r="DRD9" s="206"/>
      <c r="DRE9" s="206"/>
      <c r="DRF9" s="206"/>
      <c r="DRG9" s="206"/>
      <c r="DRH9" s="206"/>
      <c r="DRI9" s="206"/>
      <c r="DRJ9" s="206"/>
      <c r="DRK9" s="206"/>
      <c r="DRL9" s="206"/>
      <c r="DRM9" s="206"/>
      <c r="DRN9" s="206"/>
      <c r="DRO9" s="206"/>
      <c r="DRP9" s="206"/>
      <c r="DRQ9" s="206"/>
      <c r="DRR9" s="206"/>
      <c r="DRS9" s="206"/>
      <c r="DRT9" s="206"/>
      <c r="DRU9" s="206"/>
      <c r="DRV9" s="206"/>
      <c r="DRW9" s="206"/>
      <c r="DRX9" s="206"/>
      <c r="DRY9" s="206"/>
      <c r="DRZ9" s="206"/>
      <c r="DSA9" s="206"/>
      <c r="DSB9" s="206"/>
      <c r="DSC9" s="206"/>
      <c r="DSD9" s="206"/>
      <c r="DSE9" s="206"/>
      <c r="DSF9" s="206"/>
      <c r="DSG9" s="206"/>
      <c r="DSH9" s="206"/>
      <c r="DSI9" s="206"/>
      <c r="DSJ9" s="206"/>
      <c r="DSK9" s="206"/>
      <c r="DSL9" s="206"/>
      <c r="DSM9" s="206"/>
      <c r="DSN9" s="206"/>
      <c r="DSO9" s="206"/>
      <c r="DSP9" s="206"/>
      <c r="DSQ9" s="206"/>
      <c r="DSR9" s="206"/>
      <c r="DSS9" s="206"/>
      <c r="DST9" s="206"/>
      <c r="DSU9" s="206"/>
      <c r="DSV9" s="206"/>
      <c r="DSW9" s="206"/>
      <c r="DSX9" s="206"/>
      <c r="DSY9" s="206"/>
      <c r="DSZ9" s="206"/>
      <c r="DTA9" s="206"/>
      <c r="DTB9" s="206"/>
      <c r="DTC9" s="206"/>
      <c r="DTD9" s="206"/>
      <c r="DTE9" s="206"/>
      <c r="DTF9" s="206"/>
      <c r="DTG9" s="206"/>
      <c r="DTH9" s="206"/>
      <c r="DTI9" s="206"/>
      <c r="DTJ9" s="206"/>
      <c r="DTK9" s="206"/>
      <c r="DTL9" s="206"/>
      <c r="DTM9" s="206"/>
      <c r="DTN9" s="206"/>
      <c r="DTO9" s="206"/>
      <c r="DTP9" s="206"/>
      <c r="DTQ9" s="206"/>
      <c r="DTR9" s="206"/>
      <c r="DTS9" s="206"/>
      <c r="DTT9" s="206"/>
      <c r="DTU9" s="206"/>
      <c r="DTV9" s="206"/>
      <c r="DTW9" s="206"/>
      <c r="DTX9" s="206"/>
      <c r="DTY9" s="206"/>
      <c r="DTZ9" s="206"/>
      <c r="DUA9" s="206"/>
      <c r="DUB9" s="206"/>
      <c r="DUC9" s="206"/>
      <c r="DUD9" s="206"/>
      <c r="DUE9" s="206"/>
      <c r="DUF9" s="206"/>
      <c r="DUG9" s="206"/>
      <c r="DUH9" s="206"/>
      <c r="DUI9" s="206"/>
      <c r="DUJ9" s="206"/>
      <c r="DUK9" s="206"/>
      <c r="DUL9" s="206"/>
      <c r="DUM9" s="206"/>
      <c r="DUN9" s="206"/>
      <c r="DUO9" s="206"/>
      <c r="DUP9" s="206"/>
      <c r="DUQ9" s="206"/>
      <c r="DUR9" s="206"/>
      <c r="DUS9" s="206"/>
      <c r="DUT9" s="206"/>
      <c r="DUU9" s="206"/>
      <c r="DUV9" s="206"/>
      <c r="DUW9" s="206"/>
      <c r="DUX9" s="206"/>
      <c r="DUY9" s="206"/>
      <c r="DUZ9" s="206"/>
      <c r="DVA9" s="206"/>
      <c r="DVB9" s="206"/>
      <c r="DVC9" s="206"/>
      <c r="DVD9" s="206"/>
      <c r="DVE9" s="206"/>
      <c r="DVF9" s="206"/>
      <c r="DVG9" s="206"/>
      <c r="DVH9" s="206"/>
      <c r="DVI9" s="206"/>
      <c r="DVJ9" s="206"/>
      <c r="DVK9" s="206"/>
      <c r="DVL9" s="206"/>
      <c r="DVM9" s="206"/>
      <c r="DVN9" s="206"/>
      <c r="DVO9" s="206"/>
      <c r="DVP9" s="206"/>
      <c r="DVQ9" s="206"/>
      <c r="DVR9" s="206"/>
      <c r="DVS9" s="206"/>
      <c r="DVT9" s="206"/>
      <c r="DVU9" s="206"/>
      <c r="DVV9" s="206"/>
      <c r="DVW9" s="206"/>
      <c r="DVX9" s="206"/>
      <c r="DVY9" s="206"/>
      <c r="DVZ9" s="206"/>
      <c r="DWA9" s="206"/>
      <c r="DWB9" s="206"/>
      <c r="DWC9" s="206"/>
      <c r="DWD9" s="206"/>
      <c r="DWE9" s="206"/>
      <c r="DWF9" s="206"/>
      <c r="DWG9" s="206"/>
      <c r="DWH9" s="206"/>
      <c r="DWI9" s="206"/>
      <c r="DWJ9" s="206"/>
      <c r="DWK9" s="206"/>
      <c r="DWL9" s="206"/>
      <c r="DWM9" s="206"/>
      <c r="DWN9" s="206"/>
      <c r="DWO9" s="206"/>
      <c r="DWP9" s="206"/>
      <c r="DWQ9" s="206"/>
      <c r="DWR9" s="206"/>
      <c r="DWS9" s="206"/>
      <c r="DWT9" s="206"/>
      <c r="DWU9" s="206"/>
      <c r="DWV9" s="206"/>
      <c r="DWW9" s="206"/>
      <c r="DWX9" s="206"/>
      <c r="DWY9" s="206"/>
      <c r="DWZ9" s="206"/>
      <c r="DXA9" s="206"/>
      <c r="DXB9" s="206"/>
      <c r="DXC9" s="206"/>
      <c r="DXD9" s="206"/>
      <c r="DXE9" s="206"/>
      <c r="DXF9" s="206"/>
      <c r="DXG9" s="206"/>
      <c r="DXH9" s="206"/>
      <c r="DXI9" s="206"/>
      <c r="DXJ9" s="206"/>
      <c r="DXK9" s="206"/>
      <c r="DXL9" s="206"/>
      <c r="DXM9" s="206"/>
      <c r="DXN9" s="206"/>
      <c r="DXO9" s="206"/>
      <c r="DXP9" s="206"/>
      <c r="DXQ9" s="206"/>
      <c r="DXR9" s="206"/>
      <c r="DXS9" s="206"/>
      <c r="DXT9" s="206"/>
      <c r="DXU9" s="206"/>
      <c r="DXV9" s="206"/>
      <c r="DXW9" s="206"/>
      <c r="DXX9" s="206"/>
      <c r="DXY9" s="206"/>
      <c r="DXZ9" s="206"/>
      <c r="DYA9" s="206"/>
      <c r="DYB9" s="206"/>
      <c r="DYC9" s="206"/>
      <c r="DYD9" s="206"/>
      <c r="DYE9" s="206"/>
      <c r="DYF9" s="206"/>
      <c r="DYG9" s="206"/>
      <c r="DYH9" s="206"/>
      <c r="DYI9" s="206"/>
      <c r="DYJ9" s="206"/>
      <c r="DYK9" s="206"/>
      <c r="DYL9" s="206"/>
      <c r="DYM9" s="206"/>
      <c r="DYN9" s="206"/>
      <c r="DYO9" s="206"/>
      <c r="DYP9" s="206"/>
      <c r="DYQ9" s="206"/>
      <c r="DYR9" s="206"/>
      <c r="DYS9" s="206"/>
      <c r="DYT9" s="206"/>
      <c r="DYU9" s="206"/>
      <c r="DYV9" s="206"/>
      <c r="DYW9" s="206"/>
      <c r="DYX9" s="206"/>
      <c r="DYY9" s="206"/>
      <c r="DYZ9" s="206"/>
      <c r="DZA9" s="206"/>
      <c r="DZB9" s="206"/>
      <c r="DZC9" s="206"/>
      <c r="DZD9" s="206"/>
      <c r="DZE9" s="206"/>
      <c r="DZF9" s="206"/>
      <c r="DZG9" s="206"/>
      <c r="DZH9" s="206"/>
      <c r="DZI9" s="206"/>
      <c r="DZJ9" s="206"/>
      <c r="DZK9" s="206"/>
      <c r="DZL9" s="206"/>
      <c r="DZM9" s="206"/>
      <c r="DZN9" s="206"/>
      <c r="DZO9" s="206"/>
      <c r="DZP9" s="206"/>
      <c r="DZQ9" s="206"/>
      <c r="DZR9" s="206"/>
      <c r="DZS9" s="206"/>
      <c r="DZT9" s="206"/>
      <c r="DZU9" s="206"/>
      <c r="DZV9" s="206"/>
      <c r="DZW9" s="206"/>
      <c r="DZX9" s="206"/>
      <c r="DZY9" s="206"/>
      <c r="DZZ9" s="206"/>
      <c r="EAA9" s="206"/>
      <c r="EAB9" s="206"/>
      <c r="EAC9" s="206"/>
      <c r="EAD9" s="206"/>
      <c r="EAE9" s="206"/>
      <c r="EAF9" s="206"/>
      <c r="EAG9" s="206"/>
      <c r="EAH9" s="206"/>
      <c r="EAI9" s="206"/>
      <c r="EAJ9" s="206"/>
      <c r="EAK9" s="206"/>
      <c r="EAL9" s="206"/>
      <c r="EAM9" s="206"/>
      <c r="EAN9" s="206"/>
      <c r="EAO9" s="206"/>
      <c r="EAP9" s="206"/>
      <c r="EAQ9" s="206"/>
      <c r="EAR9" s="206"/>
      <c r="EAS9" s="206"/>
      <c r="EAT9" s="206"/>
      <c r="EAU9" s="206"/>
      <c r="EAV9" s="206"/>
      <c r="EAW9" s="206"/>
      <c r="EAX9" s="206"/>
      <c r="EAY9" s="206"/>
      <c r="EAZ9" s="206"/>
      <c r="EBA9" s="206"/>
      <c r="EBB9" s="206"/>
      <c r="EBC9" s="206"/>
      <c r="EBD9" s="206"/>
      <c r="EBE9" s="206"/>
      <c r="EBF9" s="206"/>
      <c r="EBG9" s="206"/>
      <c r="EBH9" s="206"/>
      <c r="EBI9" s="206"/>
      <c r="EBJ9" s="206"/>
      <c r="EBK9" s="206"/>
      <c r="EBL9" s="206"/>
      <c r="EBM9" s="206"/>
      <c r="EBN9" s="206"/>
      <c r="EBO9" s="206"/>
      <c r="EBP9" s="206"/>
      <c r="EBQ9" s="206"/>
      <c r="EBR9" s="206"/>
      <c r="EBS9" s="206"/>
      <c r="EBT9" s="206"/>
      <c r="EBU9" s="206"/>
      <c r="EBV9" s="206"/>
      <c r="EBW9" s="206"/>
      <c r="EBX9" s="206"/>
      <c r="EBY9" s="206"/>
      <c r="EBZ9" s="206"/>
      <c r="ECA9" s="206"/>
      <c r="ECB9" s="206"/>
      <c r="ECC9" s="206"/>
      <c r="ECD9" s="206"/>
      <c r="ECE9" s="206"/>
      <c r="ECF9" s="206"/>
      <c r="ECG9" s="206"/>
      <c r="ECH9" s="206"/>
      <c r="ECI9" s="206"/>
      <c r="ECJ9" s="206"/>
      <c r="ECK9" s="206"/>
      <c r="ECL9" s="206"/>
      <c r="ECM9" s="206"/>
      <c r="ECN9" s="206"/>
      <c r="ECO9" s="206"/>
      <c r="ECP9" s="206"/>
      <c r="ECQ9" s="206"/>
      <c r="ECR9" s="206"/>
      <c r="ECS9" s="206"/>
      <c r="ECT9" s="206"/>
      <c r="ECU9" s="206"/>
      <c r="ECV9" s="206"/>
      <c r="ECW9" s="206"/>
      <c r="ECX9" s="206"/>
      <c r="ECY9" s="206"/>
      <c r="ECZ9" s="206"/>
      <c r="EDA9" s="206"/>
      <c r="EDB9" s="206"/>
      <c r="EDC9" s="206"/>
      <c r="EDD9" s="206"/>
      <c r="EDE9" s="206"/>
      <c r="EDF9" s="206"/>
      <c r="EDG9" s="206"/>
      <c r="EDH9" s="206"/>
      <c r="EDI9" s="206"/>
      <c r="EDJ9" s="206"/>
      <c r="EDK9" s="206"/>
      <c r="EDL9" s="206"/>
      <c r="EDM9" s="206"/>
      <c r="EDN9" s="206"/>
      <c r="EDO9" s="206"/>
      <c r="EDP9" s="206"/>
      <c r="EDQ9" s="206"/>
      <c r="EDR9" s="206"/>
      <c r="EDS9" s="206"/>
      <c r="EDT9" s="206"/>
      <c r="EDU9" s="206"/>
      <c r="EDV9" s="206"/>
      <c r="EDW9" s="206"/>
      <c r="EDX9" s="206"/>
      <c r="EDY9" s="206"/>
      <c r="EDZ9" s="206"/>
      <c r="EEA9" s="206"/>
      <c r="EEB9" s="206"/>
      <c r="EEC9" s="206"/>
      <c r="EED9" s="206"/>
      <c r="EEE9" s="206"/>
      <c r="EEF9" s="206"/>
      <c r="EEG9" s="206"/>
      <c r="EEH9" s="206"/>
      <c r="EEI9" s="206"/>
      <c r="EEJ9" s="206"/>
      <c r="EEK9" s="206"/>
      <c r="EEL9" s="206"/>
      <c r="EEM9" s="206"/>
      <c r="EEN9" s="206"/>
      <c r="EEO9" s="206"/>
      <c r="EEP9" s="206"/>
      <c r="EEQ9" s="206"/>
      <c r="EER9" s="206"/>
      <c r="EES9" s="206"/>
      <c r="EET9" s="206"/>
      <c r="EEU9" s="206"/>
      <c r="EEV9" s="206"/>
      <c r="EEW9" s="206"/>
      <c r="EEX9" s="206"/>
      <c r="EEY9" s="206"/>
      <c r="EEZ9" s="206"/>
      <c r="EFA9" s="206"/>
      <c r="EFB9" s="206"/>
      <c r="EFC9" s="206"/>
      <c r="EFD9" s="206"/>
      <c r="EFE9" s="206"/>
      <c r="EFF9" s="206"/>
      <c r="EFG9" s="206"/>
      <c r="EFH9" s="206"/>
      <c r="EFI9" s="206"/>
      <c r="EFJ9" s="206"/>
      <c r="EFK9" s="206"/>
      <c r="EFL9" s="206"/>
      <c r="EFM9" s="206"/>
      <c r="EFN9" s="206"/>
      <c r="EFO9" s="206"/>
      <c r="EFP9" s="206"/>
      <c r="EFQ9" s="206"/>
      <c r="EFR9" s="206"/>
      <c r="EFS9" s="206"/>
      <c r="EFT9" s="206"/>
      <c r="EFU9" s="206"/>
      <c r="EFV9" s="206"/>
      <c r="EFW9" s="206"/>
      <c r="EFX9" s="206"/>
      <c r="EFY9" s="206"/>
      <c r="EFZ9" s="206"/>
      <c r="EGA9" s="206"/>
      <c r="EGB9" s="206"/>
      <c r="EGC9" s="206"/>
      <c r="EGD9" s="206"/>
      <c r="EGE9" s="206"/>
      <c r="EGF9" s="206"/>
      <c r="EGG9" s="206"/>
      <c r="EGH9" s="206"/>
      <c r="EGI9" s="206"/>
      <c r="EGJ9" s="206"/>
      <c r="EGK9" s="206"/>
      <c r="EGL9" s="206"/>
      <c r="EGM9" s="206"/>
      <c r="EGN9" s="206"/>
      <c r="EGO9" s="206"/>
      <c r="EGP9" s="206"/>
      <c r="EGQ9" s="206"/>
      <c r="EGR9" s="206"/>
      <c r="EGS9" s="206"/>
      <c r="EGT9" s="206"/>
      <c r="EGU9" s="206"/>
      <c r="EGV9" s="206"/>
      <c r="EGW9" s="206"/>
      <c r="EGX9" s="206"/>
      <c r="EGY9" s="206"/>
      <c r="EGZ9" s="206"/>
      <c r="EHA9" s="206"/>
      <c r="EHB9" s="206"/>
      <c r="EHC9" s="206"/>
      <c r="EHD9" s="206"/>
      <c r="EHE9" s="206"/>
      <c r="EHF9" s="206"/>
      <c r="EHG9" s="206"/>
      <c r="EHH9" s="206"/>
      <c r="EHI9" s="206"/>
      <c r="EHJ9" s="206"/>
      <c r="EHK9" s="206"/>
      <c r="EHL9" s="206"/>
      <c r="EHM9" s="206"/>
      <c r="EHN9" s="206"/>
      <c r="EHO9" s="206"/>
      <c r="EHP9" s="206"/>
      <c r="EHQ9" s="206"/>
      <c r="EHR9" s="206"/>
      <c r="EHS9" s="206"/>
      <c r="EHT9" s="206"/>
      <c r="EHU9" s="206"/>
      <c r="EHV9" s="206"/>
      <c r="EHW9" s="206"/>
      <c r="EHX9" s="206"/>
      <c r="EHY9" s="206"/>
      <c r="EHZ9" s="206"/>
      <c r="EIA9" s="206"/>
      <c r="EIB9" s="206"/>
      <c r="EIC9" s="206"/>
      <c r="EID9" s="206"/>
      <c r="EIE9" s="206"/>
      <c r="EIF9" s="206"/>
      <c r="EIG9" s="206"/>
      <c r="EIH9" s="206"/>
      <c r="EII9" s="206"/>
      <c r="EIJ9" s="206"/>
      <c r="EIK9" s="206"/>
      <c r="EIL9" s="206"/>
      <c r="EIM9" s="206"/>
      <c r="EIN9" s="206"/>
      <c r="EIO9" s="206"/>
      <c r="EIP9" s="206"/>
      <c r="EIQ9" s="206"/>
      <c r="EIR9" s="206"/>
      <c r="EIS9" s="206"/>
      <c r="EIT9" s="206"/>
      <c r="EIU9" s="206"/>
      <c r="EIV9" s="206"/>
      <c r="EIW9" s="206"/>
      <c r="EIX9" s="206"/>
      <c r="EIY9" s="206"/>
      <c r="EIZ9" s="206"/>
      <c r="EJA9" s="206"/>
      <c r="EJB9" s="206"/>
      <c r="EJC9" s="206"/>
      <c r="EJD9" s="206"/>
      <c r="EJE9" s="206"/>
      <c r="EJF9" s="206"/>
      <c r="EJG9" s="206"/>
      <c r="EJH9" s="206"/>
      <c r="EJI9" s="206"/>
      <c r="EJJ9" s="206"/>
      <c r="EJK9" s="206"/>
      <c r="EJL9" s="206"/>
      <c r="EJM9" s="206"/>
      <c r="EJN9" s="206"/>
      <c r="EJO9" s="206"/>
      <c r="EJP9" s="206"/>
      <c r="EJQ9" s="206"/>
      <c r="EJR9" s="206"/>
      <c r="EJS9" s="206"/>
      <c r="EJT9" s="206"/>
      <c r="EJU9" s="206"/>
      <c r="EJV9" s="206"/>
      <c r="EJW9" s="206"/>
      <c r="EJX9" s="206"/>
      <c r="EJY9" s="206"/>
      <c r="EJZ9" s="206"/>
      <c r="EKA9" s="206"/>
      <c r="EKB9" s="206"/>
      <c r="EKC9" s="206"/>
      <c r="EKD9" s="206"/>
      <c r="EKE9" s="206"/>
      <c r="EKF9" s="206"/>
      <c r="EKG9" s="206"/>
      <c r="EKH9" s="206"/>
      <c r="EKI9" s="206"/>
      <c r="EKJ9" s="206"/>
      <c r="EKK9" s="206"/>
      <c r="EKL9" s="206"/>
      <c r="EKM9" s="206"/>
      <c r="EKN9" s="206"/>
      <c r="EKO9" s="206"/>
      <c r="EKP9" s="206"/>
      <c r="EKQ9" s="206"/>
      <c r="EKR9" s="206"/>
      <c r="EKS9" s="206"/>
      <c r="EKT9" s="206"/>
      <c r="EKU9" s="206"/>
      <c r="EKV9" s="206"/>
      <c r="EKW9" s="206"/>
      <c r="EKX9" s="206"/>
      <c r="EKY9" s="206"/>
      <c r="EKZ9" s="206"/>
      <c r="ELA9" s="206"/>
      <c r="ELB9" s="206"/>
      <c r="ELC9" s="206"/>
      <c r="ELD9" s="206"/>
      <c r="ELE9" s="206"/>
      <c r="ELF9" s="206"/>
      <c r="ELG9" s="206"/>
      <c r="ELH9" s="206"/>
      <c r="ELI9" s="206"/>
      <c r="ELJ9" s="206"/>
      <c r="ELK9" s="206"/>
      <c r="ELL9" s="206"/>
      <c r="ELM9" s="206"/>
      <c r="ELN9" s="206"/>
      <c r="ELO9" s="206"/>
      <c r="ELP9" s="206"/>
      <c r="ELQ9" s="206"/>
      <c r="ELR9" s="206"/>
      <c r="ELS9" s="206"/>
      <c r="ELT9" s="206"/>
      <c r="ELU9" s="206"/>
      <c r="ELV9" s="206"/>
      <c r="ELW9" s="206"/>
      <c r="ELX9" s="206"/>
      <c r="ELY9" s="206"/>
      <c r="ELZ9" s="206"/>
      <c r="EMA9" s="206"/>
      <c r="EMB9" s="206"/>
      <c r="EMC9" s="206"/>
      <c r="EMD9" s="206"/>
      <c r="EME9" s="206"/>
      <c r="EMF9" s="206"/>
      <c r="EMG9" s="206"/>
      <c r="EMH9" s="206"/>
      <c r="EMI9" s="206"/>
      <c r="EMJ9" s="206"/>
      <c r="EMK9" s="206"/>
      <c r="EML9" s="206"/>
      <c r="EMM9" s="206"/>
      <c r="EMN9" s="206"/>
      <c r="EMO9" s="206"/>
      <c r="EMP9" s="206"/>
      <c r="EMQ9" s="206"/>
      <c r="EMR9" s="206"/>
      <c r="EMS9" s="206"/>
      <c r="EMT9" s="206"/>
      <c r="EMU9" s="206"/>
      <c r="EMV9" s="206"/>
      <c r="EMW9" s="206"/>
      <c r="EMX9" s="206"/>
      <c r="EMY9" s="206"/>
      <c r="EMZ9" s="206"/>
      <c r="ENA9" s="206"/>
      <c r="ENB9" s="206"/>
      <c r="ENC9" s="206"/>
      <c r="END9" s="206"/>
      <c r="ENE9" s="206"/>
      <c r="ENF9" s="206"/>
      <c r="ENG9" s="206"/>
      <c r="ENH9" s="206"/>
      <c r="ENI9" s="206"/>
      <c r="ENJ9" s="206"/>
      <c r="ENK9" s="206"/>
      <c r="ENL9" s="206"/>
      <c r="ENM9" s="206"/>
      <c r="ENN9" s="206"/>
      <c r="ENO9" s="206"/>
      <c r="ENP9" s="206"/>
      <c r="ENQ9" s="206"/>
      <c r="ENR9" s="206"/>
      <c r="ENS9" s="206"/>
      <c r="ENT9" s="206"/>
      <c r="ENU9" s="206"/>
      <c r="ENV9" s="206"/>
      <c r="ENW9" s="206"/>
      <c r="ENX9" s="206"/>
      <c r="ENY9" s="206"/>
      <c r="ENZ9" s="206"/>
      <c r="EOA9" s="206"/>
      <c r="EOB9" s="206"/>
      <c r="EOC9" s="206"/>
      <c r="EOD9" s="206"/>
      <c r="EOE9" s="206"/>
      <c r="EOF9" s="206"/>
      <c r="EOG9" s="206"/>
      <c r="EOH9" s="206"/>
      <c r="EOI9" s="206"/>
      <c r="EOJ9" s="206"/>
      <c r="EOK9" s="206"/>
      <c r="EOL9" s="206"/>
      <c r="EOM9" s="206"/>
      <c r="EON9" s="206"/>
      <c r="EOO9" s="206"/>
      <c r="EOP9" s="206"/>
      <c r="EOQ9" s="206"/>
      <c r="EOR9" s="206"/>
      <c r="EOS9" s="206"/>
      <c r="EOT9" s="206"/>
      <c r="EOU9" s="206"/>
      <c r="EOV9" s="206"/>
      <c r="EOW9" s="206"/>
      <c r="EOX9" s="206"/>
      <c r="EOY9" s="206"/>
      <c r="EOZ9" s="206"/>
      <c r="EPA9" s="206"/>
      <c r="EPB9" s="206"/>
      <c r="EPC9" s="206"/>
      <c r="EPD9" s="206"/>
      <c r="EPE9" s="206"/>
      <c r="EPF9" s="206"/>
      <c r="EPG9" s="206"/>
      <c r="EPH9" s="206"/>
      <c r="EPI9" s="206"/>
      <c r="EPJ9" s="206"/>
      <c r="EPK9" s="206"/>
      <c r="EPL9" s="206"/>
      <c r="EPM9" s="206"/>
      <c r="EPN9" s="206"/>
      <c r="EPO9" s="206"/>
      <c r="EPP9" s="206"/>
      <c r="EPQ9" s="206"/>
      <c r="EPR9" s="206"/>
      <c r="EPS9" s="206"/>
      <c r="EPT9" s="206"/>
      <c r="EPU9" s="206"/>
      <c r="EPV9" s="206"/>
      <c r="EPW9" s="206"/>
      <c r="EPX9" s="206"/>
      <c r="EPY9" s="206"/>
      <c r="EPZ9" s="206"/>
      <c r="EQA9" s="206"/>
      <c r="EQB9" s="206"/>
      <c r="EQC9" s="206"/>
      <c r="EQD9" s="206"/>
      <c r="EQE9" s="206"/>
      <c r="EQF9" s="206"/>
      <c r="EQG9" s="206"/>
      <c r="EQH9" s="206"/>
      <c r="EQI9" s="206"/>
      <c r="EQJ9" s="206"/>
      <c r="EQK9" s="206"/>
      <c r="EQL9" s="206"/>
      <c r="EQM9" s="206"/>
      <c r="EQN9" s="206"/>
      <c r="EQO9" s="206"/>
      <c r="EQP9" s="206"/>
      <c r="EQQ9" s="206"/>
      <c r="EQR9" s="206"/>
      <c r="EQS9" s="206"/>
      <c r="EQT9" s="206"/>
      <c r="EQU9" s="206"/>
      <c r="EQV9" s="206"/>
      <c r="EQW9" s="206"/>
      <c r="EQX9" s="206"/>
      <c r="EQY9" s="206"/>
      <c r="EQZ9" s="206"/>
      <c r="ERA9" s="206"/>
      <c r="ERB9" s="206"/>
      <c r="ERC9" s="206"/>
      <c r="ERD9" s="206"/>
      <c r="ERE9" s="206"/>
      <c r="ERF9" s="206"/>
      <c r="ERG9" s="206"/>
      <c r="ERH9" s="206"/>
      <c r="ERI9" s="206"/>
      <c r="ERJ9" s="206"/>
      <c r="ERK9" s="206"/>
      <c r="ERL9" s="206"/>
      <c r="ERM9" s="206"/>
      <c r="ERN9" s="206"/>
      <c r="ERO9" s="206"/>
      <c r="ERP9" s="206"/>
      <c r="ERQ9" s="206"/>
      <c r="ERR9" s="206"/>
      <c r="ERS9" s="206"/>
      <c r="ERT9" s="206"/>
      <c r="ERU9" s="206"/>
      <c r="ERV9" s="206"/>
      <c r="ERW9" s="206"/>
      <c r="ERX9" s="206"/>
      <c r="ERY9" s="206"/>
      <c r="ERZ9" s="206"/>
      <c r="ESA9" s="206"/>
      <c r="ESB9" s="206"/>
      <c r="ESC9" s="206"/>
      <c r="ESD9" s="206"/>
      <c r="ESE9" s="206"/>
      <c r="ESF9" s="206"/>
      <c r="ESG9" s="206"/>
      <c r="ESH9" s="206"/>
      <c r="ESI9" s="206"/>
      <c r="ESJ9" s="206"/>
      <c r="ESK9" s="206"/>
      <c r="ESL9" s="206"/>
      <c r="ESM9" s="206"/>
      <c r="ESN9" s="206"/>
      <c r="ESO9" s="206"/>
      <c r="ESP9" s="206"/>
      <c r="ESQ9" s="206"/>
      <c r="ESR9" s="206"/>
      <c r="ESS9" s="206"/>
      <c r="EST9" s="206"/>
      <c r="ESU9" s="206"/>
      <c r="ESV9" s="206"/>
      <c r="ESW9" s="206"/>
      <c r="ESX9" s="206"/>
      <c r="ESY9" s="206"/>
      <c r="ESZ9" s="206"/>
      <c r="ETA9" s="206"/>
      <c r="ETB9" s="206"/>
      <c r="ETC9" s="206"/>
      <c r="ETD9" s="206"/>
      <c r="ETE9" s="206"/>
      <c r="ETF9" s="206"/>
      <c r="ETG9" s="206"/>
      <c r="ETH9" s="206"/>
      <c r="ETI9" s="206"/>
      <c r="ETJ9" s="206"/>
      <c r="ETK9" s="206"/>
      <c r="ETL9" s="206"/>
      <c r="ETM9" s="206"/>
      <c r="ETN9" s="206"/>
      <c r="ETO9" s="206"/>
      <c r="ETP9" s="206"/>
      <c r="ETQ9" s="206"/>
      <c r="ETR9" s="206"/>
      <c r="ETS9" s="206"/>
      <c r="ETT9" s="206"/>
      <c r="ETU9" s="206"/>
      <c r="ETV9" s="206"/>
      <c r="ETW9" s="206"/>
      <c r="ETX9" s="206"/>
      <c r="ETY9" s="206"/>
      <c r="ETZ9" s="206"/>
      <c r="EUA9" s="206"/>
      <c r="EUB9" s="206"/>
      <c r="EUC9" s="206"/>
      <c r="EUD9" s="206"/>
      <c r="EUE9" s="206"/>
      <c r="EUF9" s="206"/>
      <c r="EUG9" s="206"/>
      <c r="EUH9" s="206"/>
      <c r="EUI9" s="206"/>
      <c r="EUJ9" s="206"/>
      <c r="EUK9" s="206"/>
      <c r="EUL9" s="206"/>
      <c r="EUM9" s="206"/>
      <c r="EUN9" s="206"/>
      <c r="EUO9" s="206"/>
      <c r="EUP9" s="206"/>
      <c r="EUQ9" s="206"/>
      <c r="EUR9" s="206"/>
      <c r="EUS9" s="206"/>
      <c r="EUT9" s="206"/>
      <c r="EUU9" s="206"/>
      <c r="EUV9" s="206"/>
      <c r="EUW9" s="206"/>
      <c r="EUX9" s="206"/>
      <c r="EUY9" s="206"/>
      <c r="EUZ9" s="206"/>
      <c r="EVA9" s="206"/>
      <c r="EVB9" s="206"/>
      <c r="EVC9" s="206"/>
      <c r="EVD9" s="206"/>
      <c r="EVE9" s="206"/>
      <c r="EVF9" s="206"/>
      <c r="EVG9" s="206"/>
      <c r="EVH9" s="206"/>
      <c r="EVI9" s="206"/>
      <c r="EVJ9" s="206"/>
      <c r="EVK9" s="206"/>
      <c r="EVL9" s="206"/>
      <c r="EVM9" s="206"/>
      <c r="EVN9" s="206"/>
      <c r="EVO9" s="206"/>
      <c r="EVP9" s="206"/>
      <c r="EVQ9" s="206"/>
      <c r="EVR9" s="206"/>
      <c r="EVS9" s="206"/>
      <c r="EVT9" s="206"/>
      <c r="EVU9" s="206"/>
      <c r="EVV9" s="206"/>
      <c r="EVW9" s="206"/>
      <c r="EVX9" s="206"/>
      <c r="EVY9" s="206"/>
      <c r="EVZ9" s="206"/>
      <c r="EWA9" s="206"/>
      <c r="EWB9" s="206"/>
      <c r="EWC9" s="206"/>
      <c r="EWD9" s="206"/>
      <c r="EWE9" s="206"/>
      <c r="EWF9" s="206"/>
      <c r="EWG9" s="206"/>
      <c r="EWH9" s="206"/>
      <c r="EWI9" s="206"/>
      <c r="EWJ9" s="206"/>
      <c r="EWK9" s="206"/>
      <c r="EWL9" s="206"/>
      <c r="EWM9" s="206"/>
      <c r="EWN9" s="206"/>
      <c r="EWO9" s="206"/>
      <c r="EWP9" s="206"/>
      <c r="EWQ9" s="206"/>
      <c r="EWR9" s="206"/>
      <c r="EWS9" s="206"/>
      <c r="EWT9" s="206"/>
      <c r="EWU9" s="206"/>
      <c r="EWV9" s="206"/>
      <c r="EWW9" s="206"/>
      <c r="EWX9" s="206"/>
      <c r="EWY9" s="206"/>
      <c r="EWZ9" s="206"/>
      <c r="EXA9" s="206"/>
      <c r="EXB9" s="206"/>
      <c r="EXC9" s="206"/>
      <c r="EXD9" s="206"/>
      <c r="EXE9" s="206"/>
      <c r="EXF9" s="206"/>
      <c r="EXG9" s="206"/>
      <c r="EXH9" s="206"/>
      <c r="EXI9" s="206"/>
      <c r="EXJ9" s="206"/>
      <c r="EXK9" s="206"/>
      <c r="EXL9" s="206"/>
      <c r="EXM9" s="206"/>
      <c r="EXN9" s="206"/>
      <c r="EXO9" s="206"/>
      <c r="EXP9" s="206"/>
      <c r="EXQ9" s="206"/>
      <c r="EXR9" s="206"/>
      <c r="EXS9" s="206"/>
      <c r="EXT9" s="206"/>
      <c r="EXU9" s="206"/>
      <c r="EXV9" s="206"/>
      <c r="EXW9" s="206"/>
      <c r="EXX9" s="206"/>
      <c r="EXY9" s="206"/>
      <c r="EXZ9" s="206"/>
      <c r="EYA9" s="206"/>
      <c r="EYB9" s="206"/>
      <c r="EYC9" s="206"/>
      <c r="EYD9" s="206"/>
      <c r="EYE9" s="206"/>
      <c r="EYF9" s="206"/>
      <c r="EYG9" s="206"/>
      <c r="EYH9" s="206"/>
      <c r="EYI9" s="206"/>
      <c r="EYJ9" s="206"/>
      <c r="EYK9" s="206"/>
      <c r="EYL9" s="206"/>
      <c r="EYM9" s="206"/>
      <c r="EYN9" s="206"/>
      <c r="EYO9" s="206"/>
      <c r="EYP9" s="206"/>
      <c r="EYQ9" s="206"/>
      <c r="EYR9" s="206"/>
      <c r="EYS9" s="206"/>
      <c r="EYT9" s="206"/>
      <c r="EYU9" s="206"/>
      <c r="EYV9" s="206"/>
      <c r="EYW9" s="206"/>
      <c r="EYX9" s="206"/>
      <c r="EYY9" s="206"/>
      <c r="EYZ9" s="206"/>
      <c r="EZA9" s="206"/>
      <c r="EZB9" s="206"/>
      <c r="EZC9" s="206"/>
      <c r="EZD9" s="206"/>
      <c r="EZE9" s="206"/>
      <c r="EZF9" s="206"/>
      <c r="EZG9" s="206"/>
      <c r="EZH9" s="206"/>
      <c r="EZI9" s="206"/>
      <c r="EZJ9" s="206"/>
      <c r="EZK9" s="206"/>
      <c r="EZL9" s="206"/>
      <c r="EZM9" s="206"/>
      <c r="EZN9" s="206"/>
      <c r="EZO9" s="206"/>
      <c r="EZP9" s="206"/>
      <c r="EZQ9" s="206"/>
      <c r="EZR9" s="206"/>
      <c r="EZS9" s="206"/>
      <c r="EZT9" s="206"/>
      <c r="EZU9" s="206"/>
      <c r="EZV9" s="206"/>
      <c r="EZW9" s="206"/>
      <c r="EZX9" s="206"/>
      <c r="EZY9" s="206"/>
      <c r="EZZ9" s="206"/>
      <c r="FAA9" s="206"/>
      <c r="FAB9" s="206"/>
      <c r="FAC9" s="206"/>
      <c r="FAD9" s="206"/>
      <c r="FAE9" s="206"/>
      <c r="FAF9" s="206"/>
      <c r="FAG9" s="206"/>
      <c r="FAH9" s="206"/>
      <c r="FAI9" s="206"/>
      <c r="FAJ9" s="206"/>
      <c r="FAK9" s="206"/>
      <c r="FAL9" s="206"/>
      <c r="FAM9" s="206"/>
      <c r="FAN9" s="206"/>
      <c r="FAO9" s="206"/>
      <c r="FAP9" s="206"/>
      <c r="FAQ9" s="206"/>
      <c r="FAR9" s="206"/>
      <c r="FAS9" s="206"/>
      <c r="FAT9" s="206"/>
      <c r="FAU9" s="206"/>
      <c r="FAV9" s="206"/>
      <c r="FAW9" s="206"/>
      <c r="FAX9" s="206"/>
      <c r="FAY9" s="206"/>
      <c r="FAZ9" s="206"/>
      <c r="FBA9" s="206"/>
      <c r="FBB9" s="206"/>
      <c r="FBC9" s="206"/>
      <c r="FBD9" s="206"/>
      <c r="FBE9" s="206"/>
      <c r="FBF9" s="206"/>
      <c r="FBG9" s="206"/>
      <c r="FBH9" s="206"/>
      <c r="FBI9" s="206"/>
      <c r="FBJ9" s="206"/>
      <c r="FBK9" s="206"/>
      <c r="FBL9" s="206"/>
      <c r="FBM9" s="206"/>
      <c r="FBN9" s="206"/>
      <c r="FBO9" s="206"/>
      <c r="FBP9" s="206"/>
      <c r="FBQ9" s="206"/>
      <c r="FBR9" s="206"/>
      <c r="FBS9" s="206"/>
      <c r="FBT9" s="206"/>
      <c r="FBU9" s="206"/>
      <c r="FBV9" s="206"/>
      <c r="FBW9" s="206"/>
      <c r="FBX9" s="206"/>
      <c r="FBY9" s="206"/>
      <c r="FBZ9" s="206"/>
      <c r="FCA9" s="206"/>
      <c r="FCB9" s="206"/>
      <c r="FCC9" s="206"/>
      <c r="FCD9" s="206"/>
      <c r="FCE9" s="206"/>
      <c r="FCF9" s="206"/>
      <c r="FCG9" s="206"/>
      <c r="FCH9" s="206"/>
      <c r="FCI9" s="206"/>
      <c r="FCJ9" s="206"/>
      <c r="FCK9" s="206"/>
      <c r="FCL9" s="206"/>
      <c r="FCM9" s="206"/>
      <c r="FCN9" s="206"/>
      <c r="FCO9" s="206"/>
      <c r="FCP9" s="206"/>
      <c r="FCQ9" s="206"/>
      <c r="FCR9" s="206"/>
      <c r="FCS9" s="206"/>
      <c r="FCT9" s="206"/>
      <c r="FCU9" s="206"/>
      <c r="FCV9" s="206"/>
      <c r="FCW9" s="206"/>
      <c r="FCX9" s="206"/>
      <c r="FCY9" s="206"/>
      <c r="FCZ9" s="206"/>
      <c r="FDA9" s="206"/>
      <c r="FDB9" s="206"/>
      <c r="FDC9" s="206"/>
      <c r="FDD9" s="206"/>
      <c r="FDE9" s="206"/>
      <c r="FDF9" s="206"/>
      <c r="FDG9" s="206"/>
      <c r="FDH9" s="206"/>
      <c r="FDI9" s="206"/>
      <c r="FDJ9" s="206"/>
      <c r="FDK9" s="206"/>
      <c r="FDL9" s="206"/>
      <c r="FDM9" s="206"/>
      <c r="FDN9" s="206"/>
      <c r="FDO9" s="206"/>
      <c r="FDP9" s="206"/>
      <c r="FDQ9" s="206"/>
      <c r="FDR9" s="206"/>
      <c r="FDS9" s="206"/>
      <c r="FDT9" s="206"/>
      <c r="FDU9" s="206"/>
      <c r="FDV9" s="206"/>
      <c r="FDW9" s="206"/>
      <c r="FDX9" s="206"/>
      <c r="FDY9" s="206"/>
      <c r="FDZ9" s="206"/>
      <c r="FEA9" s="206"/>
      <c r="FEB9" s="206"/>
      <c r="FEC9" s="206"/>
      <c r="FED9" s="206"/>
      <c r="FEE9" s="206"/>
      <c r="FEF9" s="206"/>
      <c r="FEG9" s="206"/>
      <c r="FEH9" s="206"/>
      <c r="FEI9" s="206"/>
      <c r="FEJ9" s="206"/>
      <c r="FEK9" s="206"/>
      <c r="FEL9" s="206"/>
      <c r="FEM9" s="206"/>
      <c r="FEN9" s="206"/>
      <c r="FEO9" s="206"/>
      <c r="FEP9" s="206"/>
      <c r="FEQ9" s="206"/>
      <c r="FER9" s="206"/>
      <c r="FES9" s="206"/>
      <c r="FET9" s="206"/>
      <c r="FEU9" s="206"/>
      <c r="FEV9" s="206"/>
      <c r="FEW9" s="206"/>
      <c r="FEX9" s="206"/>
      <c r="FEY9" s="206"/>
      <c r="FEZ9" s="206"/>
      <c r="FFA9" s="206"/>
      <c r="FFB9" s="206"/>
      <c r="FFC9" s="206"/>
      <c r="FFD9" s="206"/>
      <c r="FFE9" s="206"/>
      <c r="FFF9" s="206"/>
      <c r="FFG9" s="206"/>
      <c r="FFH9" s="206"/>
      <c r="FFI9" s="206"/>
      <c r="FFJ9" s="206"/>
      <c r="FFK9" s="206"/>
      <c r="FFL9" s="206"/>
      <c r="FFM9" s="206"/>
      <c r="FFN9" s="206"/>
      <c r="FFO9" s="206"/>
      <c r="FFP9" s="206"/>
      <c r="FFQ9" s="206"/>
      <c r="FFR9" s="206"/>
      <c r="FFS9" s="206"/>
      <c r="FFT9" s="206"/>
      <c r="FFU9" s="206"/>
      <c r="FFV9" s="206"/>
      <c r="FFW9" s="206"/>
      <c r="FFX9" s="206"/>
      <c r="FFY9" s="206"/>
      <c r="FFZ9" s="206"/>
      <c r="FGA9" s="206"/>
      <c r="FGB9" s="206"/>
      <c r="FGC9" s="206"/>
      <c r="FGD9" s="206"/>
      <c r="FGE9" s="206"/>
      <c r="FGF9" s="206"/>
      <c r="FGG9" s="206"/>
      <c r="FGH9" s="206"/>
      <c r="FGI9" s="206"/>
      <c r="FGJ9" s="206"/>
      <c r="FGK9" s="206"/>
      <c r="FGL9" s="206"/>
      <c r="FGM9" s="206"/>
      <c r="FGN9" s="206"/>
      <c r="FGO9" s="206"/>
      <c r="FGP9" s="206"/>
      <c r="FGQ9" s="206"/>
      <c r="FGR9" s="206"/>
      <c r="FGS9" s="206"/>
      <c r="FGT9" s="206"/>
      <c r="FGU9" s="206"/>
      <c r="FGV9" s="206"/>
      <c r="FGW9" s="206"/>
      <c r="FGX9" s="206"/>
      <c r="FGY9" s="206"/>
      <c r="FGZ9" s="206"/>
      <c r="FHA9" s="206"/>
      <c r="FHB9" s="206"/>
      <c r="FHC9" s="206"/>
      <c r="FHD9" s="206"/>
      <c r="FHE9" s="206"/>
      <c r="FHF9" s="206"/>
      <c r="FHG9" s="206"/>
      <c r="FHH9" s="206"/>
      <c r="FHI9" s="206"/>
      <c r="FHJ9" s="206"/>
      <c r="FHK9" s="206"/>
      <c r="FHL9" s="206"/>
      <c r="FHM9" s="206"/>
      <c r="FHN9" s="206"/>
      <c r="FHO9" s="206"/>
      <c r="FHP9" s="206"/>
      <c r="FHQ9" s="206"/>
      <c r="FHR9" s="206"/>
      <c r="FHS9" s="206"/>
      <c r="FHT9" s="206"/>
      <c r="FHU9" s="206"/>
      <c r="FHV9" s="206"/>
      <c r="FHW9" s="206"/>
      <c r="FHX9" s="206"/>
      <c r="FHY9" s="206"/>
      <c r="FHZ9" s="206"/>
      <c r="FIA9" s="206"/>
      <c r="FIB9" s="206"/>
      <c r="FIC9" s="206"/>
      <c r="FID9" s="206"/>
      <c r="FIE9" s="206"/>
      <c r="FIF9" s="206"/>
      <c r="FIG9" s="206"/>
      <c r="FIH9" s="206"/>
      <c r="FII9" s="206"/>
      <c r="FIJ9" s="206"/>
      <c r="FIK9" s="206"/>
      <c r="FIL9" s="206"/>
      <c r="FIM9" s="206"/>
      <c r="FIN9" s="206"/>
      <c r="FIO9" s="206"/>
      <c r="FIP9" s="206"/>
      <c r="FIQ9" s="206"/>
      <c r="FIR9" s="206"/>
      <c r="FIS9" s="206"/>
      <c r="FIT9" s="206"/>
      <c r="FIU9" s="206"/>
      <c r="FIV9" s="206"/>
      <c r="FIW9" s="206"/>
      <c r="FIX9" s="206"/>
      <c r="FIY9" s="206"/>
      <c r="FIZ9" s="206"/>
      <c r="FJA9" s="206"/>
      <c r="FJB9" s="206"/>
      <c r="FJC9" s="206"/>
      <c r="FJD9" s="206"/>
      <c r="FJE9" s="206"/>
      <c r="FJF9" s="206"/>
      <c r="FJG9" s="206"/>
      <c r="FJH9" s="206"/>
      <c r="FJI9" s="206"/>
      <c r="FJJ9" s="206"/>
      <c r="FJK9" s="206"/>
      <c r="FJL9" s="206"/>
      <c r="FJM9" s="206"/>
      <c r="FJN9" s="206"/>
      <c r="FJO9" s="206"/>
      <c r="FJP9" s="206"/>
      <c r="FJQ9" s="206"/>
      <c r="FJR9" s="206"/>
      <c r="FJS9" s="206"/>
      <c r="FJT9" s="206"/>
      <c r="FJU9" s="206"/>
      <c r="FJV9" s="206"/>
      <c r="FJW9" s="206"/>
      <c r="FJX9" s="206"/>
      <c r="FJY9" s="206"/>
      <c r="FJZ9" s="206"/>
      <c r="FKA9" s="206"/>
      <c r="FKB9" s="206"/>
      <c r="FKC9" s="206"/>
      <c r="FKD9" s="206"/>
      <c r="FKE9" s="206"/>
      <c r="FKF9" s="206"/>
      <c r="FKG9" s="206"/>
      <c r="FKH9" s="206"/>
      <c r="FKI9" s="206"/>
      <c r="FKJ9" s="206"/>
      <c r="FKK9" s="206"/>
      <c r="FKL9" s="206"/>
      <c r="FKM9" s="206"/>
      <c r="FKN9" s="206"/>
      <c r="FKO9" s="206"/>
      <c r="FKP9" s="206"/>
      <c r="FKQ9" s="206"/>
      <c r="FKR9" s="206"/>
      <c r="FKS9" s="206"/>
      <c r="FKT9" s="206"/>
      <c r="FKU9" s="206"/>
      <c r="FKV9" s="206"/>
      <c r="FKW9" s="206"/>
      <c r="FKX9" s="206"/>
      <c r="FKY9" s="206"/>
      <c r="FKZ9" s="206"/>
      <c r="FLA9" s="206"/>
      <c r="FLB9" s="206"/>
      <c r="FLC9" s="206"/>
      <c r="FLD9" s="206"/>
      <c r="FLE9" s="206"/>
      <c r="FLF9" s="206"/>
      <c r="FLG9" s="206"/>
      <c r="FLH9" s="206"/>
      <c r="FLI9" s="206"/>
      <c r="FLJ9" s="206"/>
      <c r="FLK9" s="206"/>
      <c r="FLL9" s="206"/>
      <c r="FLM9" s="206"/>
      <c r="FLN9" s="206"/>
      <c r="FLO9" s="206"/>
      <c r="FLP9" s="206"/>
      <c r="FLQ9" s="206"/>
      <c r="FLR9" s="206"/>
      <c r="FLS9" s="206"/>
      <c r="FLT9" s="206"/>
      <c r="FLU9" s="206"/>
      <c r="FLV9" s="206"/>
      <c r="FLW9" s="206"/>
      <c r="FLX9" s="206"/>
      <c r="FLY9" s="206"/>
      <c r="FLZ9" s="206"/>
      <c r="FMA9" s="206"/>
      <c r="FMB9" s="206"/>
      <c r="FMC9" s="206"/>
      <c r="FMD9" s="206"/>
      <c r="FME9" s="206"/>
      <c r="FMF9" s="206"/>
      <c r="FMG9" s="206"/>
      <c r="FMH9" s="206"/>
      <c r="FMI9" s="206"/>
      <c r="FMJ9" s="206"/>
      <c r="FMK9" s="206"/>
      <c r="FML9" s="206"/>
      <c r="FMM9" s="206"/>
      <c r="FMN9" s="206"/>
      <c r="FMO9" s="206"/>
      <c r="FMP9" s="206"/>
      <c r="FMQ9" s="206"/>
      <c r="FMR9" s="206"/>
      <c r="FMS9" s="206"/>
      <c r="FMT9" s="206"/>
      <c r="FMU9" s="206"/>
      <c r="FMV9" s="206"/>
      <c r="FMW9" s="206"/>
      <c r="FMX9" s="206"/>
      <c r="FMY9" s="206"/>
      <c r="FMZ9" s="206"/>
      <c r="FNA9" s="206"/>
      <c r="FNB9" s="206"/>
      <c r="FNC9" s="206"/>
      <c r="FND9" s="206"/>
      <c r="FNE9" s="206"/>
      <c r="FNF9" s="206"/>
      <c r="FNG9" s="206"/>
      <c r="FNH9" s="206"/>
      <c r="FNI9" s="206"/>
      <c r="FNJ9" s="206"/>
      <c r="FNK9" s="206"/>
      <c r="FNL9" s="206"/>
      <c r="FNM9" s="206"/>
      <c r="FNN9" s="206"/>
      <c r="FNO9" s="206"/>
      <c r="FNP9" s="206"/>
      <c r="FNQ9" s="206"/>
      <c r="FNR9" s="206"/>
      <c r="FNS9" s="206"/>
      <c r="FNT9" s="206"/>
      <c r="FNU9" s="206"/>
      <c r="FNV9" s="206"/>
      <c r="FNW9" s="206"/>
      <c r="FNX9" s="206"/>
      <c r="FNY9" s="206"/>
      <c r="FNZ9" s="206"/>
      <c r="FOA9" s="206"/>
      <c r="FOB9" s="206"/>
      <c r="FOC9" s="206"/>
      <c r="FOD9" s="206"/>
      <c r="FOE9" s="206"/>
      <c r="FOF9" s="206"/>
      <c r="FOG9" s="206"/>
      <c r="FOH9" s="206"/>
      <c r="FOI9" s="206"/>
      <c r="FOJ9" s="206"/>
      <c r="FOK9" s="206"/>
      <c r="FOL9" s="206"/>
      <c r="FOM9" s="206"/>
      <c r="FON9" s="206"/>
      <c r="FOO9" s="206"/>
      <c r="FOP9" s="206"/>
      <c r="FOQ9" s="206"/>
      <c r="FOR9" s="206"/>
      <c r="FOS9" s="206"/>
      <c r="FOT9" s="206"/>
      <c r="FOU9" s="206"/>
      <c r="FOV9" s="206"/>
      <c r="FOW9" s="206"/>
      <c r="FOX9" s="206"/>
      <c r="FOY9" s="206"/>
      <c r="FOZ9" s="206"/>
      <c r="FPA9" s="206"/>
      <c r="FPB9" s="206"/>
      <c r="FPC9" s="206"/>
      <c r="FPD9" s="206"/>
      <c r="FPE9" s="206"/>
      <c r="FPF9" s="206"/>
      <c r="FPG9" s="206"/>
      <c r="FPH9" s="206"/>
      <c r="FPI9" s="206"/>
      <c r="FPJ9" s="206"/>
      <c r="FPK9" s="206"/>
      <c r="FPL9" s="206"/>
      <c r="FPM9" s="206"/>
      <c r="FPN9" s="206"/>
      <c r="FPO9" s="206"/>
      <c r="FPP9" s="206"/>
      <c r="FPQ9" s="206"/>
      <c r="FPR9" s="206"/>
      <c r="FPS9" s="206"/>
      <c r="FPT9" s="206"/>
      <c r="FPU9" s="206"/>
      <c r="FPV9" s="206"/>
      <c r="FPW9" s="206"/>
      <c r="FPX9" s="206"/>
      <c r="FPY9" s="206"/>
      <c r="FPZ9" s="206"/>
      <c r="FQA9" s="206"/>
      <c r="FQB9" s="206"/>
      <c r="FQC9" s="206"/>
      <c r="FQD9" s="206"/>
      <c r="FQE9" s="206"/>
      <c r="FQF9" s="206"/>
      <c r="FQG9" s="206"/>
      <c r="FQH9" s="206"/>
      <c r="FQI9" s="206"/>
      <c r="FQJ9" s="206"/>
      <c r="FQK9" s="206"/>
      <c r="FQL9" s="206"/>
      <c r="FQM9" s="206"/>
      <c r="FQN9" s="206"/>
      <c r="FQO9" s="206"/>
      <c r="FQP9" s="206"/>
      <c r="FQQ9" s="206"/>
      <c r="FQR9" s="206"/>
      <c r="FQS9" s="206"/>
      <c r="FQT9" s="206"/>
      <c r="FQU9" s="206"/>
      <c r="FQV9" s="206"/>
      <c r="FQW9" s="206"/>
      <c r="FQX9" s="206"/>
      <c r="FQY9" s="206"/>
      <c r="FQZ9" s="206"/>
      <c r="FRA9" s="206"/>
      <c r="FRB9" s="206"/>
      <c r="FRC9" s="206"/>
      <c r="FRD9" s="206"/>
      <c r="FRE9" s="206"/>
      <c r="FRF9" s="206"/>
      <c r="FRG9" s="206"/>
      <c r="FRH9" s="206"/>
      <c r="FRI9" s="206"/>
      <c r="FRJ9" s="206"/>
      <c r="FRK9" s="206"/>
      <c r="FRL9" s="206"/>
      <c r="FRM9" s="206"/>
      <c r="FRN9" s="206"/>
      <c r="FRO9" s="206"/>
      <c r="FRP9" s="206"/>
      <c r="FRQ9" s="206"/>
      <c r="FRR9" s="206"/>
      <c r="FRS9" s="206"/>
      <c r="FRT9" s="206"/>
      <c r="FRU9" s="206"/>
      <c r="FRV9" s="206"/>
      <c r="FRW9" s="206"/>
      <c r="FRX9" s="206"/>
      <c r="FRY9" s="206"/>
      <c r="FRZ9" s="206"/>
      <c r="FSA9" s="206"/>
      <c r="FSB9" s="206"/>
      <c r="FSC9" s="206"/>
      <c r="FSD9" s="206"/>
      <c r="FSE9" s="206"/>
      <c r="FSF9" s="206"/>
      <c r="FSG9" s="206"/>
      <c r="FSH9" s="206"/>
      <c r="FSI9" s="206"/>
      <c r="FSJ9" s="206"/>
      <c r="FSK9" s="206"/>
      <c r="FSL9" s="206"/>
      <c r="FSM9" s="206"/>
      <c r="FSN9" s="206"/>
      <c r="FSO9" s="206"/>
      <c r="FSP9" s="206"/>
      <c r="FSQ9" s="206"/>
      <c r="FSR9" s="206"/>
      <c r="FSS9" s="206"/>
      <c r="FST9" s="206"/>
      <c r="FSU9" s="206"/>
      <c r="FSV9" s="206"/>
      <c r="FSW9" s="206"/>
      <c r="FSX9" s="206"/>
      <c r="FSY9" s="206"/>
      <c r="FSZ9" s="206"/>
      <c r="FTA9" s="206"/>
      <c r="FTB9" s="206"/>
      <c r="FTC9" s="206"/>
      <c r="FTD9" s="206"/>
      <c r="FTE9" s="206"/>
      <c r="FTF9" s="206"/>
      <c r="FTG9" s="206"/>
      <c r="FTH9" s="206"/>
      <c r="FTI9" s="206"/>
      <c r="FTJ9" s="206"/>
      <c r="FTK9" s="206"/>
      <c r="FTL9" s="206"/>
      <c r="FTM9" s="206"/>
      <c r="FTN9" s="206"/>
      <c r="FTO9" s="206"/>
      <c r="FTP9" s="206"/>
      <c r="FTQ9" s="206"/>
      <c r="FTR9" s="206"/>
      <c r="FTS9" s="206"/>
      <c r="FTT9" s="206"/>
      <c r="FTU9" s="206"/>
      <c r="FTV9" s="206"/>
      <c r="FTW9" s="206"/>
      <c r="FTX9" s="206"/>
      <c r="FTY9" s="206"/>
      <c r="FTZ9" s="206"/>
      <c r="FUA9" s="206"/>
      <c r="FUB9" s="206"/>
      <c r="FUC9" s="206"/>
      <c r="FUD9" s="206"/>
      <c r="FUE9" s="206"/>
      <c r="FUF9" s="206"/>
      <c r="FUG9" s="206"/>
      <c r="FUH9" s="206"/>
      <c r="FUI9" s="206"/>
      <c r="FUJ9" s="206"/>
      <c r="FUK9" s="206"/>
      <c r="FUL9" s="206"/>
      <c r="FUM9" s="206"/>
      <c r="FUN9" s="206"/>
      <c r="FUO9" s="206"/>
      <c r="FUP9" s="206"/>
      <c r="FUQ9" s="206"/>
      <c r="FUR9" s="206"/>
      <c r="FUS9" s="206"/>
      <c r="FUT9" s="206"/>
      <c r="FUU9" s="206"/>
      <c r="FUV9" s="206"/>
      <c r="FUW9" s="206"/>
      <c r="FUX9" s="206"/>
      <c r="FUY9" s="206"/>
      <c r="FUZ9" s="206"/>
      <c r="FVA9" s="206"/>
      <c r="FVB9" s="206"/>
      <c r="FVC9" s="206"/>
      <c r="FVD9" s="206"/>
      <c r="FVE9" s="206"/>
      <c r="FVF9" s="206"/>
      <c r="FVG9" s="206"/>
      <c r="FVH9" s="206"/>
      <c r="FVI9" s="206"/>
      <c r="FVJ9" s="206"/>
      <c r="FVK9" s="206"/>
      <c r="FVL9" s="206"/>
      <c r="FVM9" s="206"/>
      <c r="FVN9" s="206"/>
      <c r="FVO9" s="206"/>
      <c r="FVP9" s="206"/>
      <c r="FVQ9" s="206"/>
      <c r="FVR9" s="206"/>
      <c r="FVS9" s="206"/>
      <c r="FVT9" s="206"/>
      <c r="FVU9" s="206"/>
      <c r="FVV9" s="206"/>
      <c r="FVW9" s="206"/>
      <c r="FVX9" s="206"/>
      <c r="FVY9" s="206"/>
      <c r="FVZ9" s="206"/>
      <c r="FWA9" s="206"/>
      <c r="FWB9" s="206"/>
      <c r="FWC9" s="206"/>
      <c r="FWD9" s="206"/>
      <c r="FWE9" s="206"/>
      <c r="FWF9" s="206"/>
      <c r="FWG9" s="206"/>
      <c r="FWH9" s="206"/>
      <c r="FWI9" s="206"/>
      <c r="FWJ9" s="206"/>
      <c r="FWK9" s="206"/>
      <c r="FWL9" s="206"/>
      <c r="FWM9" s="206"/>
      <c r="FWN9" s="206"/>
      <c r="FWO9" s="206"/>
      <c r="FWP9" s="206"/>
      <c r="FWQ9" s="206"/>
      <c r="FWR9" s="206"/>
      <c r="FWS9" s="206"/>
      <c r="FWT9" s="206"/>
      <c r="FWU9" s="206"/>
      <c r="FWV9" s="206"/>
      <c r="FWW9" s="206"/>
      <c r="FWX9" s="206"/>
      <c r="FWY9" s="206"/>
      <c r="FWZ9" s="206"/>
      <c r="FXA9" s="206"/>
      <c r="FXB9" s="206"/>
      <c r="FXC9" s="206"/>
      <c r="FXD9" s="206"/>
      <c r="FXE9" s="206"/>
      <c r="FXF9" s="206"/>
      <c r="FXG9" s="206"/>
      <c r="FXH9" s="206"/>
      <c r="FXI9" s="206"/>
      <c r="FXJ9" s="206"/>
      <c r="FXK9" s="206"/>
      <c r="FXL9" s="206"/>
      <c r="FXM9" s="206"/>
      <c r="FXN9" s="206"/>
      <c r="FXO9" s="206"/>
      <c r="FXP9" s="206"/>
      <c r="FXQ9" s="206"/>
      <c r="FXR9" s="206"/>
      <c r="FXS9" s="206"/>
      <c r="FXT9" s="206"/>
      <c r="FXU9" s="206"/>
      <c r="FXV9" s="206"/>
      <c r="FXW9" s="206"/>
      <c r="FXX9" s="206"/>
      <c r="FXY9" s="206"/>
      <c r="FXZ9" s="206"/>
      <c r="FYA9" s="206"/>
      <c r="FYB9" s="206"/>
      <c r="FYC9" s="206"/>
      <c r="FYD9" s="206"/>
      <c r="FYE9" s="206"/>
      <c r="FYF9" s="206"/>
      <c r="FYG9" s="206"/>
      <c r="FYH9" s="206"/>
      <c r="FYI9" s="206"/>
      <c r="FYJ9" s="206"/>
      <c r="FYK9" s="206"/>
      <c r="FYL9" s="206"/>
      <c r="FYM9" s="206"/>
      <c r="FYN9" s="206"/>
      <c r="FYO9" s="206"/>
      <c r="FYP9" s="206"/>
      <c r="FYQ9" s="206"/>
      <c r="FYR9" s="206"/>
      <c r="FYS9" s="206"/>
      <c r="FYT9" s="206"/>
      <c r="FYU9" s="206"/>
      <c r="FYV9" s="206"/>
      <c r="FYW9" s="206"/>
      <c r="FYX9" s="206"/>
      <c r="FYY9" s="206"/>
      <c r="FYZ9" s="206"/>
      <c r="FZA9" s="206"/>
      <c r="FZB9" s="206"/>
      <c r="FZC9" s="206"/>
      <c r="FZD9" s="206"/>
      <c r="FZE9" s="206"/>
      <c r="FZF9" s="206"/>
      <c r="FZG9" s="206"/>
      <c r="FZH9" s="206"/>
      <c r="FZI9" s="206"/>
      <c r="FZJ9" s="206"/>
      <c r="FZK9" s="206"/>
      <c r="FZL9" s="206"/>
      <c r="FZM9" s="206"/>
      <c r="FZN9" s="206"/>
      <c r="FZO9" s="206"/>
      <c r="FZP9" s="206"/>
      <c r="FZQ9" s="206"/>
      <c r="FZR9" s="206"/>
      <c r="FZS9" s="206"/>
      <c r="FZT9" s="206"/>
      <c r="FZU9" s="206"/>
      <c r="FZV9" s="206"/>
      <c r="FZW9" s="206"/>
      <c r="FZX9" s="206"/>
      <c r="FZY9" s="206"/>
      <c r="FZZ9" s="206"/>
      <c r="GAA9" s="206"/>
      <c r="GAB9" s="206"/>
      <c r="GAC9" s="206"/>
      <c r="GAD9" s="206"/>
      <c r="GAE9" s="206"/>
      <c r="GAF9" s="206"/>
      <c r="GAG9" s="206"/>
      <c r="GAH9" s="206"/>
      <c r="GAI9" s="206"/>
      <c r="GAJ9" s="206"/>
      <c r="GAK9" s="206"/>
      <c r="GAL9" s="206"/>
      <c r="GAM9" s="206"/>
      <c r="GAN9" s="206"/>
      <c r="GAO9" s="206"/>
      <c r="GAP9" s="206"/>
      <c r="GAQ9" s="206"/>
      <c r="GAR9" s="206"/>
      <c r="GAS9" s="206"/>
      <c r="GAT9" s="206"/>
      <c r="GAU9" s="206"/>
      <c r="GAV9" s="206"/>
      <c r="GAW9" s="206"/>
      <c r="GAX9" s="206"/>
      <c r="GAY9" s="206"/>
      <c r="GAZ9" s="206"/>
      <c r="GBA9" s="206"/>
      <c r="GBB9" s="206"/>
      <c r="GBC9" s="206"/>
      <c r="GBD9" s="206"/>
      <c r="GBE9" s="206"/>
      <c r="GBF9" s="206"/>
      <c r="GBG9" s="206"/>
      <c r="GBH9" s="206"/>
      <c r="GBI9" s="206"/>
      <c r="GBJ9" s="206"/>
      <c r="GBK9" s="206"/>
      <c r="GBL9" s="206"/>
      <c r="GBM9" s="206"/>
      <c r="GBN9" s="206"/>
      <c r="GBO9" s="206"/>
      <c r="GBP9" s="206"/>
      <c r="GBQ9" s="206"/>
      <c r="GBR9" s="206"/>
      <c r="GBS9" s="206"/>
      <c r="GBT9" s="206"/>
      <c r="GBU9" s="206"/>
      <c r="GBV9" s="206"/>
      <c r="GBW9" s="206"/>
      <c r="GBX9" s="206"/>
      <c r="GBY9" s="206"/>
      <c r="GBZ9" s="206"/>
      <c r="GCA9" s="206"/>
      <c r="GCB9" s="206"/>
      <c r="GCC9" s="206"/>
      <c r="GCD9" s="206"/>
      <c r="GCE9" s="206"/>
      <c r="GCF9" s="206"/>
      <c r="GCG9" s="206"/>
      <c r="GCH9" s="206"/>
      <c r="GCI9" s="206"/>
      <c r="GCJ9" s="206"/>
      <c r="GCK9" s="206"/>
      <c r="GCL9" s="206"/>
      <c r="GCM9" s="206"/>
      <c r="GCN9" s="206"/>
      <c r="GCO9" s="206"/>
      <c r="GCP9" s="206"/>
      <c r="GCQ9" s="206"/>
      <c r="GCR9" s="206"/>
      <c r="GCS9" s="206"/>
      <c r="GCT9" s="206"/>
      <c r="GCU9" s="206"/>
      <c r="GCV9" s="206"/>
      <c r="GCW9" s="206"/>
      <c r="GCX9" s="206"/>
      <c r="GCY9" s="206"/>
      <c r="GCZ9" s="206"/>
      <c r="GDA9" s="206"/>
      <c r="GDB9" s="206"/>
      <c r="GDC9" s="206"/>
      <c r="GDD9" s="206"/>
      <c r="GDE9" s="206"/>
      <c r="GDF9" s="206"/>
      <c r="GDG9" s="206"/>
      <c r="GDH9" s="206"/>
      <c r="GDI9" s="206"/>
      <c r="GDJ9" s="206"/>
      <c r="GDK9" s="206"/>
      <c r="GDL9" s="206"/>
      <c r="GDM9" s="206"/>
      <c r="GDN9" s="206"/>
      <c r="GDO9" s="206"/>
      <c r="GDP9" s="206"/>
      <c r="GDQ9" s="206"/>
      <c r="GDR9" s="206"/>
      <c r="GDS9" s="206"/>
      <c r="GDT9" s="206"/>
      <c r="GDU9" s="206"/>
      <c r="GDV9" s="206"/>
      <c r="GDW9" s="206"/>
      <c r="GDX9" s="206"/>
      <c r="GDY9" s="206"/>
      <c r="GDZ9" s="206"/>
      <c r="GEA9" s="206"/>
      <c r="GEB9" s="206"/>
      <c r="GEC9" s="206"/>
      <c r="GED9" s="206"/>
      <c r="GEE9" s="206"/>
      <c r="GEF9" s="206"/>
      <c r="GEG9" s="206"/>
      <c r="GEH9" s="206"/>
      <c r="GEI9" s="206"/>
      <c r="GEJ9" s="206"/>
      <c r="GEK9" s="206"/>
      <c r="GEL9" s="206"/>
      <c r="GEM9" s="206"/>
      <c r="GEN9" s="206"/>
      <c r="GEO9" s="206"/>
      <c r="GEP9" s="206"/>
      <c r="GEQ9" s="206"/>
      <c r="GER9" s="206"/>
      <c r="GES9" s="206"/>
      <c r="GET9" s="206"/>
      <c r="GEU9" s="206"/>
      <c r="GEV9" s="206"/>
      <c r="GEW9" s="206"/>
      <c r="GEX9" s="206"/>
      <c r="GEY9" s="206"/>
      <c r="GEZ9" s="206"/>
      <c r="GFA9" s="206"/>
      <c r="GFB9" s="206"/>
      <c r="GFC9" s="206"/>
      <c r="GFD9" s="206"/>
      <c r="GFE9" s="206"/>
      <c r="GFF9" s="206"/>
      <c r="GFG9" s="206"/>
      <c r="GFH9" s="206"/>
      <c r="GFI9" s="206"/>
      <c r="GFJ9" s="206"/>
      <c r="GFK9" s="206"/>
      <c r="GFL9" s="206"/>
      <c r="GFM9" s="206"/>
      <c r="GFN9" s="206"/>
      <c r="GFO9" s="206"/>
      <c r="GFP9" s="206"/>
      <c r="GFQ9" s="206"/>
      <c r="GFR9" s="206"/>
      <c r="GFS9" s="206"/>
      <c r="GFT9" s="206"/>
      <c r="GFU9" s="206"/>
      <c r="GFV9" s="206"/>
      <c r="GFW9" s="206"/>
      <c r="GFX9" s="206"/>
      <c r="GFY9" s="206"/>
      <c r="GFZ9" s="206"/>
      <c r="GGA9" s="206"/>
      <c r="GGB9" s="206"/>
      <c r="GGC9" s="206"/>
      <c r="GGD9" s="206"/>
      <c r="GGE9" s="206"/>
      <c r="GGF9" s="206"/>
      <c r="GGG9" s="206"/>
      <c r="GGH9" s="206"/>
      <c r="GGI9" s="206"/>
      <c r="GGJ9" s="206"/>
      <c r="GGK9" s="206"/>
      <c r="GGL9" s="206"/>
      <c r="GGM9" s="206"/>
      <c r="GGN9" s="206"/>
      <c r="GGO9" s="206"/>
      <c r="GGP9" s="206"/>
      <c r="GGQ9" s="206"/>
      <c r="GGR9" s="206"/>
      <c r="GGS9" s="206"/>
      <c r="GGT9" s="206"/>
      <c r="GGU9" s="206"/>
      <c r="GGV9" s="206"/>
      <c r="GGW9" s="206"/>
      <c r="GGX9" s="206"/>
      <c r="GGY9" s="206"/>
      <c r="GGZ9" s="206"/>
      <c r="GHA9" s="206"/>
      <c r="GHB9" s="206"/>
      <c r="GHC9" s="206"/>
      <c r="GHD9" s="206"/>
      <c r="GHE9" s="206"/>
      <c r="GHF9" s="206"/>
      <c r="GHG9" s="206"/>
      <c r="GHH9" s="206"/>
      <c r="GHI9" s="206"/>
      <c r="GHJ9" s="206"/>
      <c r="GHK9" s="206"/>
      <c r="GHL9" s="206"/>
      <c r="GHM9" s="206"/>
      <c r="GHN9" s="206"/>
      <c r="GHO9" s="206"/>
      <c r="GHP9" s="206"/>
      <c r="GHQ9" s="206"/>
      <c r="GHR9" s="206"/>
      <c r="GHS9" s="206"/>
      <c r="GHT9" s="206"/>
      <c r="GHU9" s="206"/>
      <c r="GHV9" s="206"/>
      <c r="GHW9" s="206"/>
      <c r="GHX9" s="206"/>
      <c r="GHY9" s="206"/>
      <c r="GHZ9" s="206"/>
      <c r="GIA9" s="206"/>
      <c r="GIB9" s="206"/>
      <c r="GIC9" s="206"/>
      <c r="GID9" s="206"/>
      <c r="GIE9" s="206"/>
      <c r="GIF9" s="206"/>
      <c r="GIG9" s="206"/>
      <c r="GIH9" s="206"/>
      <c r="GII9" s="206"/>
      <c r="GIJ9" s="206"/>
      <c r="GIK9" s="206"/>
      <c r="GIL9" s="206"/>
      <c r="GIM9" s="206"/>
      <c r="GIN9" s="206"/>
      <c r="GIO9" s="206"/>
      <c r="GIP9" s="206"/>
      <c r="GIQ9" s="206"/>
      <c r="GIR9" s="206"/>
      <c r="GIS9" s="206"/>
      <c r="GIT9" s="206"/>
      <c r="GIU9" s="206"/>
      <c r="GIV9" s="206"/>
      <c r="GIW9" s="206"/>
      <c r="GIX9" s="206"/>
      <c r="GIY9" s="206"/>
      <c r="GIZ9" s="206"/>
      <c r="GJA9" s="206"/>
      <c r="GJB9" s="206"/>
      <c r="GJC9" s="206"/>
      <c r="GJD9" s="206"/>
      <c r="GJE9" s="206"/>
      <c r="GJF9" s="206"/>
      <c r="GJG9" s="206"/>
      <c r="GJH9" s="206"/>
      <c r="GJI9" s="206"/>
      <c r="GJJ9" s="206"/>
      <c r="GJK9" s="206"/>
      <c r="GJL9" s="206"/>
      <c r="GJM9" s="206"/>
      <c r="GJN9" s="206"/>
      <c r="GJO9" s="206"/>
      <c r="GJP9" s="206"/>
      <c r="GJQ9" s="206"/>
      <c r="GJR9" s="206"/>
      <c r="GJS9" s="206"/>
      <c r="GJT9" s="206"/>
      <c r="GJU9" s="206"/>
      <c r="GJV9" s="206"/>
      <c r="GJW9" s="206"/>
      <c r="GJX9" s="206"/>
      <c r="GJY9" s="206"/>
      <c r="GJZ9" s="206"/>
      <c r="GKA9" s="206"/>
      <c r="GKB9" s="206"/>
      <c r="GKC9" s="206"/>
      <c r="GKD9" s="206"/>
      <c r="GKE9" s="206"/>
      <c r="GKF9" s="206"/>
      <c r="GKG9" s="206"/>
      <c r="GKH9" s="206"/>
      <c r="GKI9" s="206"/>
      <c r="GKJ9" s="206"/>
      <c r="GKK9" s="206"/>
      <c r="GKL9" s="206"/>
      <c r="GKM9" s="206"/>
      <c r="GKN9" s="206"/>
      <c r="GKO9" s="206"/>
      <c r="GKP9" s="206"/>
      <c r="GKQ9" s="206"/>
      <c r="GKR9" s="206"/>
      <c r="GKS9" s="206"/>
      <c r="GKT9" s="206"/>
      <c r="GKU9" s="206"/>
      <c r="GKV9" s="206"/>
      <c r="GKW9" s="206"/>
      <c r="GKX9" s="206"/>
      <c r="GKY9" s="206"/>
      <c r="GKZ9" s="206"/>
      <c r="GLA9" s="206"/>
      <c r="GLB9" s="206"/>
      <c r="GLC9" s="206"/>
      <c r="GLD9" s="206"/>
      <c r="GLE9" s="206"/>
      <c r="GLF9" s="206"/>
      <c r="GLG9" s="206"/>
      <c r="GLH9" s="206"/>
      <c r="GLI9" s="206"/>
      <c r="GLJ9" s="206"/>
      <c r="GLK9" s="206"/>
      <c r="GLL9" s="206"/>
      <c r="GLM9" s="206"/>
      <c r="GLN9" s="206"/>
      <c r="GLO9" s="206"/>
      <c r="GLP9" s="206"/>
      <c r="GLQ9" s="206"/>
      <c r="GLR9" s="206"/>
      <c r="GLS9" s="206"/>
      <c r="GLT9" s="206"/>
      <c r="GLU9" s="206"/>
      <c r="GLV9" s="206"/>
      <c r="GLW9" s="206"/>
      <c r="GLX9" s="206"/>
      <c r="GLY9" s="206"/>
      <c r="GLZ9" s="206"/>
      <c r="GMA9" s="206"/>
      <c r="GMB9" s="206"/>
      <c r="GMC9" s="206"/>
      <c r="GMD9" s="206"/>
      <c r="GME9" s="206"/>
      <c r="GMF9" s="206"/>
      <c r="GMG9" s="206"/>
      <c r="GMH9" s="206"/>
      <c r="GMI9" s="206"/>
      <c r="GMJ9" s="206"/>
      <c r="GMK9" s="206"/>
      <c r="GML9" s="206"/>
      <c r="GMM9" s="206"/>
      <c r="GMN9" s="206"/>
      <c r="GMO9" s="206"/>
      <c r="GMP9" s="206"/>
      <c r="GMQ9" s="206"/>
      <c r="GMR9" s="206"/>
      <c r="GMS9" s="206"/>
      <c r="GMT9" s="206"/>
      <c r="GMU9" s="206"/>
      <c r="GMV9" s="206"/>
      <c r="GMW9" s="206"/>
      <c r="GMX9" s="206"/>
      <c r="GMY9" s="206"/>
      <c r="GMZ9" s="206"/>
      <c r="GNA9" s="206"/>
      <c r="GNB9" s="206"/>
      <c r="GNC9" s="206"/>
      <c r="GND9" s="206"/>
      <c r="GNE9" s="206"/>
      <c r="GNF9" s="206"/>
      <c r="GNG9" s="206"/>
      <c r="GNH9" s="206"/>
      <c r="GNI9" s="206"/>
      <c r="GNJ9" s="206"/>
      <c r="GNK9" s="206"/>
      <c r="GNL9" s="206"/>
      <c r="GNM9" s="206"/>
      <c r="GNN9" s="206"/>
      <c r="GNO9" s="206"/>
      <c r="GNP9" s="206"/>
      <c r="GNQ9" s="206"/>
      <c r="GNR9" s="206"/>
      <c r="GNS9" s="206"/>
      <c r="GNT9" s="206"/>
      <c r="GNU9" s="206"/>
      <c r="GNV9" s="206"/>
      <c r="GNW9" s="206"/>
      <c r="GNX9" s="206"/>
      <c r="GNY9" s="206"/>
      <c r="GNZ9" s="206"/>
      <c r="GOA9" s="206"/>
      <c r="GOB9" s="206"/>
      <c r="GOC9" s="206"/>
      <c r="GOD9" s="206"/>
      <c r="GOE9" s="206"/>
      <c r="GOF9" s="206"/>
      <c r="GOG9" s="206"/>
      <c r="GOH9" s="206"/>
      <c r="GOI9" s="206"/>
      <c r="GOJ9" s="206"/>
      <c r="GOK9" s="206"/>
      <c r="GOL9" s="206"/>
      <c r="GOM9" s="206"/>
      <c r="GON9" s="206"/>
      <c r="GOO9" s="206"/>
      <c r="GOP9" s="206"/>
      <c r="GOQ9" s="206"/>
      <c r="GOR9" s="206"/>
      <c r="GOS9" s="206"/>
      <c r="GOT9" s="206"/>
      <c r="GOU9" s="206"/>
      <c r="GOV9" s="206"/>
      <c r="GOW9" s="206"/>
      <c r="GOX9" s="206"/>
      <c r="GOY9" s="206"/>
      <c r="GOZ9" s="206"/>
      <c r="GPA9" s="206"/>
      <c r="GPB9" s="206"/>
      <c r="GPC9" s="206"/>
      <c r="GPD9" s="206"/>
      <c r="GPE9" s="206"/>
      <c r="GPF9" s="206"/>
      <c r="GPG9" s="206"/>
      <c r="GPH9" s="206"/>
      <c r="GPI9" s="206"/>
      <c r="GPJ9" s="206"/>
      <c r="GPK9" s="206"/>
      <c r="GPL9" s="206"/>
      <c r="GPM9" s="206"/>
      <c r="GPN9" s="206"/>
      <c r="GPO9" s="206"/>
      <c r="GPP9" s="206"/>
      <c r="GPQ9" s="206"/>
      <c r="GPR9" s="206"/>
      <c r="GPS9" s="206"/>
      <c r="GPT9" s="206"/>
      <c r="GPU9" s="206"/>
      <c r="GPV9" s="206"/>
      <c r="GPW9" s="206"/>
      <c r="GPX9" s="206"/>
      <c r="GPY9" s="206"/>
      <c r="GPZ9" s="206"/>
      <c r="GQA9" s="206"/>
      <c r="GQB9" s="206"/>
      <c r="GQC9" s="206"/>
      <c r="GQD9" s="206"/>
      <c r="GQE9" s="206"/>
      <c r="GQF9" s="206"/>
      <c r="GQG9" s="206"/>
      <c r="GQH9" s="206"/>
      <c r="GQI9" s="206"/>
      <c r="GQJ9" s="206"/>
      <c r="GQK9" s="206"/>
      <c r="GQL9" s="206"/>
      <c r="GQM9" s="206"/>
      <c r="GQN9" s="206"/>
      <c r="GQO9" s="206"/>
      <c r="GQP9" s="206"/>
      <c r="GQQ9" s="206"/>
      <c r="GQR9" s="206"/>
      <c r="GQS9" s="206"/>
      <c r="GQT9" s="206"/>
      <c r="GQU9" s="206"/>
      <c r="GQV9" s="206"/>
      <c r="GQW9" s="206"/>
      <c r="GQX9" s="206"/>
      <c r="GQY9" s="206"/>
      <c r="GQZ9" s="206"/>
      <c r="GRA9" s="206"/>
      <c r="GRB9" s="206"/>
      <c r="GRC9" s="206"/>
      <c r="GRD9" s="206"/>
      <c r="GRE9" s="206"/>
      <c r="GRF9" s="206"/>
      <c r="GRG9" s="206"/>
      <c r="GRH9" s="206"/>
      <c r="GRI9" s="206"/>
      <c r="GRJ9" s="206"/>
      <c r="GRK9" s="206"/>
      <c r="GRL9" s="206"/>
      <c r="GRM9" s="206"/>
      <c r="GRN9" s="206"/>
      <c r="GRO9" s="206"/>
      <c r="GRP9" s="206"/>
      <c r="GRQ9" s="206"/>
      <c r="GRR9" s="206"/>
      <c r="GRS9" s="206"/>
      <c r="GRT9" s="206"/>
      <c r="GRU9" s="206"/>
      <c r="GRV9" s="206"/>
      <c r="GRW9" s="206"/>
      <c r="GRX9" s="206"/>
      <c r="GRY9" s="206"/>
      <c r="GRZ9" s="206"/>
      <c r="GSA9" s="206"/>
      <c r="GSB9" s="206"/>
      <c r="GSC9" s="206"/>
      <c r="GSD9" s="206"/>
      <c r="GSE9" s="206"/>
      <c r="GSF9" s="206"/>
      <c r="GSG9" s="206"/>
      <c r="GSH9" s="206"/>
      <c r="GSI9" s="206"/>
      <c r="GSJ9" s="206"/>
      <c r="GSK9" s="206"/>
      <c r="GSL9" s="206"/>
      <c r="GSM9" s="206"/>
      <c r="GSN9" s="206"/>
      <c r="GSO9" s="206"/>
      <c r="GSP9" s="206"/>
      <c r="GSQ9" s="206"/>
      <c r="GSR9" s="206"/>
      <c r="GSS9" s="206"/>
      <c r="GST9" s="206"/>
      <c r="GSU9" s="206"/>
      <c r="GSV9" s="206"/>
      <c r="GSW9" s="206"/>
      <c r="GSX9" s="206"/>
      <c r="GSY9" s="206"/>
      <c r="GSZ9" s="206"/>
      <c r="GTA9" s="206"/>
      <c r="GTB9" s="206"/>
      <c r="GTC9" s="206"/>
      <c r="GTD9" s="206"/>
      <c r="GTE9" s="206"/>
      <c r="GTF9" s="206"/>
      <c r="GTG9" s="206"/>
      <c r="GTH9" s="206"/>
      <c r="GTI9" s="206"/>
      <c r="GTJ9" s="206"/>
      <c r="GTK9" s="206"/>
      <c r="GTL9" s="206"/>
      <c r="GTM9" s="206"/>
      <c r="GTN9" s="206"/>
      <c r="GTO9" s="206"/>
      <c r="GTP9" s="206"/>
      <c r="GTQ9" s="206"/>
      <c r="GTR9" s="206"/>
      <c r="GTS9" s="206"/>
      <c r="GTT9" s="206"/>
      <c r="GTU9" s="206"/>
      <c r="GTV9" s="206"/>
      <c r="GTW9" s="206"/>
      <c r="GTX9" s="206"/>
      <c r="GTY9" s="206"/>
      <c r="GTZ9" s="206"/>
      <c r="GUA9" s="206"/>
      <c r="GUB9" s="206"/>
      <c r="GUC9" s="206"/>
      <c r="GUD9" s="206"/>
      <c r="GUE9" s="206"/>
      <c r="GUF9" s="206"/>
      <c r="GUG9" s="206"/>
      <c r="GUH9" s="206"/>
      <c r="GUI9" s="206"/>
      <c r="GUJ9" s="206"/>
      <c r="GUK9" s="206"/>
      <c r="GUL9" s="206"/>
      <c r="GUM9" s="206"/>
      <c r="GUN9" s="206"/>
      <c r="GUO9" s="206"/>
      <c r="GUP9" s="206"/>
      <c r="GUQ9" s="206"/>
      <c r="GUR9" s="206"/>
      <c r="GUS9" s="206"/>
      <c r="GUT9" s="206"/>
      <c r="GUU9" s="206"/>
      <c r="GUV9" s="206"/>
      <c r="GUW9" s="206"/>
      <c r="GUX9" s="206"/>
      <c r="GUY9" s="206"/>
      <c r="GUZ9" s="206"/>
      <c r="GVA9" s="206"/>
      <c r="GVB9" s="206"/>
      <c r="GVC9" s="206"/>
      <c r="GVD9" s="206"/>
      <c r="GVE9" s="206"/>
      <c r="GVF9" s="206"/>
      <c r="GVG9" s="206"/>
      <c r="GVH9" s="206"/>
      <c r="GVI9" s="206"/>
      <c r="GVJ9" s="206"/>
      <c r="GVK9" s="206"/>
      <c r="GVL9" s="206"/>
      <c r="GVM9" s="206"/>
      <c r="GVN9" s="206"/>
      <c r="GVO9" s="206"/>
      <c r="GVP9" s="206"/>
      <c r="GVQ9" s="206"/>
      <c r="GVR9" s="206"/>
      <c r="GVS9" s="206"/>
      <c r="GVT9" s="206"/>
      <c r="GVU9" s="206"/>
      <c r="GVV9" s="206"/>
      <c r="GVW9" s="206"/>
      <c r="GVX9" s="206"/>
      <c r="GVY9" s="206"/>
      <c r="GVZ9" s="206"/>
      <c r="GWA9" s="206"/>
      <c r="GWB9" s="206"/>
      <c r="GWC9" s="206"/>
      <c r="GWD9" s="206"/>
      <c r="GWE9" s="206"/>
      <c r="GWF9" s="206"/>
      <c r="GWG9" s="206"/>
      <c r="GWH9" s="206"/>
      <c r="GWI9" s="206"/>
      <c r="GWJ9" s="206"/>
      <c r="GWK9" s="206"/>
      <c r="GWL9" s="206"/>
      <c r="GWM9" s="206"/>
      <c r="GWN9" s="206"/>
      <c r="GWO9" s="206"/>
      <c r="GWP9" s="206"/>
      <c r="GWQ9" s="206"/>
      <c r="GWR9" s="206"/>
      <c r="GWS9" s="206"/>
      <c r="GWT9" s="206"/>
      <c r="GWU9" s="206"/>
      <c r="GWV9" s="206"/>
      <c r="GWW9" s="206"/>
      <c r="GWX9" s="206"/>
      <c r="GWY9" s="206"/>
      <c r="GWZ9" s="206"/>
      <c r="GXA9" s="206"/>
      <c r="GXB9" s="206"/>
      <c r="GXC9" s="206"/>
      <c r="GXD9" s="206"/>
      <c r="GXE9" s="206"/>
      <c r="GXF9" s="206"/>
      <c r="GXG9" s="206"/>
      <c r="GXH9" s="206"/>
      <c r="GXI9" s="206"/>
      <c r="GXJ9" s="206"/>
      <c r="GXK9" s="206"/>
      <c r="GXL9" s="206"/>
      <c r="GXM9" s="206"/>
      <c r="GXN9" s="206"/>
      <c r="GXO9" s="206"/>
      <c r="GXP9" s="206"/>
      <c r="GXQ9" s="206"/>
      <c r="GXR9" s="206"/>
      <c r="GXS9" s="206"/>
      <c r="GXT9" s="206"/>
      <c r="GXU9" s="206"/>
      <c r="GXV9" s="206"/>
      <c r="GXW9" s="206"/>
      <c r="GXX9" s="206"/>
      <c r="GXY9" s="206"/>
      <c r="GXZ9" s="206"/>
      <c r="GYA9" s="206"/>
      <c r="GYB9" s="206"/>
      <c r="GYC9" s="206"/>
      <c r="GYD9" s="206"/>
      <c r="GYE9" s="206"/>
      <c r="GYF9" s="206"/>
      <c r="GYG9" s="206"/>
      <c r="GYH9" s="206"/>
      <c r="GYI9" s="206"/>
      <c r="GYJ9" s="206"/>
      <c r="GYK9" s="206"/>
      <c r="GYL9" s="206"/>
      <c r="GYM9" s="206"/>
      <c r="GYN9" s="206"/>
      <c r="GYO9" s="206"/>
      <c r="GYP9" s="206"/>
      <c r="GYQ9" s="206"/>
      <c r="GYR9" s="206"/>
      <c r="GYS9" s="206"/>
      <c r="GYT9" s="206"/>
      <c r="GYU9" s="206"/>
      <c r="GYV9" s="206"/>
      <c r="GYW9" s="206"/>
      <c r="GYX9" s="206"/>
      <c r="GYY9" s="206"/>
      <c r="GYZ9" s="206"/>
      <c r="GZA9" s="206"/>
      <c r="GZB9" s="206"/>
      <c r="GZC9" s="206"/>
      <c r="GZD9" s="206"/>
      <c r="GZE9" s="206"/>
      <c r="GZF9" s="206"/>
      <c r="GZG9" s="206"/>
      <c r="GZH9" s="206"/>
      <c r="GZI9" s="206"/>
      <c r="GZJ9" s="206"/>
      <c r="GZK9" s="206"/>
      <c r="GZL9" s="206"/>
      <c r="GZM9" s="206"/>
      <c r="GZN9" s="206"/>
      <c r="GZO9" s="206"/>
      <c r="GZP9" s="206"/>
      <c r="GZQ9" s="206"/>
      <c r="GZR9" s="206"/>
      <c r="GZS9" s="206"/>
      <c r="GZT9" s="206"/>
      <c r="GZU9" s="206"/>
      <c r="GZV9" s="206"/>
      <c r="GZW9" s="206"/>
      <c r="GZX9" s="206"/>
      <c r="GZY9" s="206"/>
      <c r="GZZ9" s="206"/>
      <c r="HAA9" s="206"/>
      <c r="HAB9" s="206"/>
      <c r="HAC9" s="206"/>
      <c r="HAD9" s="206"/>
      <c r="HAE9" s="206"/>
      <c r="HAF9" s="206"/>
      <c r="HAG9" s="206"/>
      <c r="HAH9" s="206"/>
      <c r="HAI9" s="206"/>
      <c r="HAJ9" s="206"/>
      <c r="HAK9" s="206"/>
      <c r="HAL9" s="206"/>
      <c r="HAM9" s="206"/>
      <c r="HAN9" s="206"/>
      <c r="HAO9" s="206"/>
      <c r="HAP9" s="206"/>
      <c r="HAQ9" s="206"/>
      <c r="HAR9" s="206"/>
      <c r="HAS9" s="206"/>
      <c r="HAT9" s="206"/>
      <c r="HAU9" s="206"/>
      <c r="HAV9" s="206"/>
      <c r="HAW9" s="206"/>
      <c r="HAX9" s="206"/>
      <c r="HAY9" s="206"/>
      <c r="HAZ9" s="206"/>
      <c r="HBA9" s="206"/>
      <c r="HBB9" s="206"/>
      <c r="HBC9" s="206"/>
      <c r="HBD9" s="206"/>
      <c r="HBE9" s="206"/>
      <c r="HBF9" s="206"/>
      <c r="HBG9" s="206"/>
      <c r="HBH9" s="206"/>
      <c r="HBI9" s="206"/>
      <c r="HBJ9" s="206"/>
      <c r="HBK9" s="206"/>
      <c r="HBL9" s="206"/>
      <c r="HBM9" s="206"/>
      <c r="HBN9" s="206"/>
      <c r="HBO9" s="206"/>
      <c r="HBP9" s="206"/>
      <c r="HBQ9" s="206"/>
      <c r="HBR9" s="206"/>
      <c r="HBS9" s="206"/>
      <c r="HBT9" s="206"/>
      <c r="HBU9" s="206"/>
      <c r="HBV9" s="206"/>
      <c r="HBW9" s="206"/>
      <c r="HBX9" s="206"/>
      <c r="HBY9" s="206"/>
      <c r="HBZ9" s="206"/>
      <c r="HCA9" s="206"/>
      <c r="HCB9" s="206"/>
      <c r="HCC9" s="206"/>
      <c r="HCD9" s="206"/>
      <c r="HCE9" s="206"/>
      <c r="HCF9" s="206"/>
      <c r="HCG9" s="206"/>
      <c r="HCH9" s="206"/>
      <c r="HCI9" s="206"/>
      <c r="HCJ9" s="206"/>
      <c r="HCK9" s="206"/>
      <c r="HCL9" s="206"/>
      <c r="HCM9" s="206"/>
      <c r="HCN9" s="206"/>
      <c r="HCO9" s="206"/>
      <c r="HCP9" s="206"/>
      <c r="HCQ9" s="206"/>
      <c r="HCR9" s="206"/>
      <c r="HCS9" s="206"/>
      <c r="HCT9" s="206"/>
      <c r="HCU9" s="206"/>
      <c r="HCV9" s="206"/>
      <c r="HCW9" s="206"/>
      <c r="HCX9" s="206"/>
      <c r="HCY9" s="206"/>
      <c r="HCZ9" s="206"/>
      <c r="HDA9" s="206"/>
      <c r="HDB9" s="206"/>
      <c r="HDC9" s="206"/>
      <c r="HDD9" s="206"/>
      <c r="HDE9" s="206"/>
      <c r="HDF9" s="206"/>
      <c r="HDG9" s="206"/>
      <c r="HDH9" s="206"/>
      <c r="HDI9" s="206"/>
      <c r="HDJ9" s="206"/>
      <c r="HDK9" s="206"/>
      <c r="HDL9" s="206"/>
      <c r="HDM9" s="206"/>
      <c r="HDN9" s="206"/>
      <c r="HDO9" s="206"/>
      <c r="HDP9" s="206"/>
      <c r="HDQ9" s="206"/>
      <c r="HDR9" s="206"/>
      <c r="HDS9" s="206"/>
      <c r="HDT9" s="206"/>
      <c r="HDU9" s="206"/>
      <c r="HDV9" s="206"/>
      <c r="HDW9" s="206"/>
      <c r="HDX9" s="206"/>
      <c r="HDY9" s="206"/>
      <c r="HDZ9" s="206"/>
      <c r="HEA9" s="206"/>
      <c r="HEB9" s="206"/>
      <c r="HEC9" s="206"/>
      <c r="HED9" s="206"/>
      <c r="HEE9" s="206"/>
      <c r="HEF9" s="206"/>
      <c r="HEG9" s="206"/>
      <c r="HEH9" s="206"/>
      <c r="HEI9" s="206"/>
      <c r="HEJ9" s="206"/>
      <c r="HEK9" s="206"/>
      <c r="HEL9" s="206"/>
      <c r="HEM9" s="206"/>
      <c r="HEN9" s="206"/>
      <c r="HEO9" s="206"/>
      <c r="HEP9" s="206"/>
      <c r="HEQ9" s="206"/>
      <c r="HER9" s="206"/>
      <c r="HES9" s="206"/>
      <c r="HET9" s="206"/>
      <c r="HEU9" s="206"/>
      <c r="HEV9" s="206"/>
      <c r="HEW9" s="206"/>
      <c r="HEX9" s="206"/>
      <c r="HEY9" s="206"/>
      <c r="HEZ9" s="206"/>
      <c r="HFA9" s="206"/>
      <c r="HFB9" s="206"/>
      <c r="HFC9" s="206"/>
      <c r="HFD9" s="206"/>
      <c r="HFE9" s="206"/>
      <c r="HFF9" s="206"/>
      <c r="HFG9" s="206"/>
      <c r="HFH9" s="206"/>
      <c r="HFI9" s="206"/>
      <c r="HFJ9" s="206"/>
      <c r="HFK9" s="206"/>
      <c r="HFL9" s="206"/>
      <c r="HFM9" s="206"/>
      <c r="HFN9" s="206"/>
      <c r="HFO9" s="206"/>
      <c r="HFP9" s="206"/>
      <c r="HFQ9" s="206"/>
      <c r="HFR9" s="206"/>
      <c r="HFS9" s="206"/>
      <c r="HFT9" s="206"/>
      <c r="HFU9" s="206"/>
      <c r="HFV9" s="206"/>
      <c r="HFW9" s="206"/>
      <c r="HFX9" s="206"/>
      <c r="HFY9" s="206"/>
      <c r="HFZ9" s="206"/>
      <c r="HGA9" s="206"/>
      <c r="HGB9" s="206"/>
      <c r="HGC9" s="206"/>
      <c r="HGD9" s="206"/>
      <c r="HGE9" s="206"/>
      <c r="HGF9" s="206"/>
      <c r="HGG9" s="206"/>
      <c r="HGH9" s="206"/>
      <c r="HGI9" s="206"/>
      <c r="HGJ9" s="206"/>
      <c r="HGK9" s="206"/>
      <c r="HGL9" s="206"/>
      <c r="HGM9" s="206"/>
      <c r="HGN9" s="206"/>
      <c r="HGO9" s="206"/>
      <c r="HGP9" s="206"/>
      <c r="HGQ9" s="206"/>
      <c r="HGR9" s="206"/>
      <c r="HGS9" s="206"/>
      <c r="HGT9" s="206"/>
      <c r="HGU9" s="206"/>
      <c r="HGV9" s="206"/>
      <c r="HGW9" s="206"/>
      <c r="HGX9" s="206"/>
      <c r="HGY9" s="206"/>
      <c r="HGZ9" s="206"/>
      <c r="HHA9" s="206"/>
      <c r="HHB9" s="206"/>
      <c r="HHC9" s="206"/>
      <c r="HHD9" s="206"/>
      <c r="HHE9" s="206"/>
      <c r="HHF9" s="206"/>
      <c r="HHG9" s="206"/>
      <c r="HHH9" s="206"/>
      <c r="HHI9" s="206"/>
      <c r="HHJ9" s="206"/>
      <c r="HHK9" s="206"/>
      <c r="HHL9" s="206"/>
      <c r="HHM9" s="206"/>
      <c r="HHN9" s="206"/>
      <c r="HHO9" s="206"/>
      <c r="HHP9" s="206"/>
      <c r="HHQ9" s="206"/>
      <c r="HHR9" s="206"/>
      <c r="HHS9" s="206"/>
      <c r="HHT9" s="206"/>
      <c r="HHU9" s="206"/>
      <c r="HHV9" s="206"/>
      <c r="HHW9" s="206"/>
      <c r="HHX9" s="206"/>
      <c r="HHY9" s="206"/>
      <c r="HHZ9" s="206"/>
      <c r="HIA9" s="206"/>
      <c r="HIB9" s="206"/>
      <c r="HIC9" s="206"/>
      <c r="HID9" s="206"/>
      <c r="HIE9" s="206"/>
      <c r="HIF9" s="206"/>
      <c r="HIG9" s="206"/>
      <c r="HIH9" s="206"/>
      <c r="HII9" s="206"/>
      <c r="HIJ9" s="206"/>
      <c r="HIK9" s="206"/>
      <c r="HIL9" s="206"/>
      <c r="HIM9" s="206"/>
      <c r="HIN9" s="206"/>
      <c r="HIO9" s="206"/>
      <c r="HIP9" s="206"/>
      <c r="HIQ9" s="206"/>
      <c r="HIR9" s="206"/>
      <c r="HIS9" s="206"/>
      <c r="HIT9" s="206"/>
      <c r="HIU9" s="206"/>
      <c r="HIV9" s="206"/>
      <c r="HIW9" s="206"/>
      <c r="HIX9" s="206"/>
      <c r="HIY9" s="206"/>
      <c r="HIZ9" s="206"/>
      <c r="HJA9" s="206"/>
      <c r="HJB9" s="206"/>
      <c r="HJC9" s="206"/>
      <c r="HJD9" s="206"/>
      <c r="HJE9" s="206"/>
      <c r="HJF9" s="206"/>
      <c r="HJG9" s="206"/>
      <c r="HJH9" s="206"/>
      <c r="HJI9" s="206"/>
      <c r="HJJ9" s="206"/>
      <c r="HJK9" s="206"/>
      <c r="HJL9" s="206"/>
      <c r="HJM9" s="206"/>
      <c r="HJN9" s="206"/>
      <c r="HJO9" s="206"/>
      <c r="HJP9" s="206"/>
      <c r="HJQ9" s="206"/>
      <c r="HJR9" s="206"/>
      <c r="HJS9" s="206"/>
      <c r="HJT9" s="206"/>
      <c r="HJU9" s="206"/>
      <c r="HJV9" s="206"/>
      <c r="HJW9" s="206"/>
      <c r="HJX9" s="206"/>
      <c r="HJY9" s="206"/>
      <c r="HJZ9" s="206"/>
      <c r="HKA9" s="206"/>
      <c r="HKB9" s="206"/>
      <c r="HKC9" s="206"/>
      <c r="HKD9" s="206"/>
      <c r="HKE9" s="206"/>
      <c r="HKF9" s="206"/>
      <c r="HKG9" s="206"/>
      <c r="HKH9" s="206"/>
      <c r="HKI9" s="206"/>
      <c r="HKJ9" s="206"/>
      <c r="HKK9" s="206"/>
      <c r="HKL9" s="206"/>
      <c r="HKM9" s="206"/>
      <c r="HKN9" s="206"/>
      <c r="HKO9" s="206"/>
      <c r="HKP9" s="206"/>
      <c r="HKQ9" s="206"/>
      <c r="HKR9" s="206"/>
      <c r="HKS9" s="206"/>
      <c r="HKT9" s="206"/>
      <c r="HKU9" s="206"/>
      <c r="HKV9" s="206"/>
      <c r="HKW9" s="206"/>
      <c r="HKX9" s="206"/>
      <c r="HKY9" s="206"/>
      <c r="HKZ9" s="206"/>
      <c r="HLA9" s="206"/>
      <c r="HLB9" s="206"/>
      <c r="HLC9" s="206"/>
      <c r="HLD9" s="206"/>
      <c r="HLE9" s="206"/>
      <c r="HLF9" s="206"/>
      <c r="HLG9" s="206"/>
      <c r="HLH9" s="206"/>
      <c r="HLI9" s="206"/>
      <c r="HLJ9" s="206"/>
      <c r="HLK9" s="206"/>
      <c r="HLL9" s="206"/>
      <c r="HLM9" s="206"/>
      <c r="HLN9" s="206"/>
      <c r="HLO9" s="206"/>
      <c r="HLP9" s="206"/>
      <c r="HLQ9" s="206"/>
      <c r="HLR9" s="206"/>
      <c r="HLS9" s="206"/>
      <c r="HLT9" s="206"/>
      <c r="HLU9" s="206"/>
      <c r="HLV9" s="206"/>
      <c r="HLW9" s="206"/>
      <c r="HLX9" s="206"/>
      <c r="HLY9" s="206"/>
      <c r="HLZ9" s="206"/>
      <c r="HMA9" s="206"/>
      <c r="HMB9" s="206"/>
      <c r="HMC9" s="206"/>
      <c r="HMD9" s="206"/>
      <c r="HME9" s="206"/>
      <c r="HMF9" s="206"/>
      <c r="HMG9" s="206"/>
      <c r="HMH9" s="206"/>
      <c r="HMI9" s="206"/>
      <c r="HMJ9" s="206"/>
      <c r="HMK9" s="206"/>
      <c r="HML9" s="206"/>
      <c r="HMM9" s="206"/>
      <c r="HMN9" s="206"/>
      <c r="HMO9" s="206"/>
      <c r="HMP9" s="206"/>
      <c r="HMQ9" s="206"/>
      <c r="HMR9" s="206"/>
      <c r="HMS9" s="206"/>
      <c r="HMT9" s="206"/>
      <c r="HMU9" s="206"/>
      <c r="HMV9" s="206"/>
      <c r="HMW9" s="206"/>
      <c r="HMX9" s="206"/>
      <c r="HMY9" s="206"/>
      <c r="HMZ9" s="206"/>
      <c r="HNA9" s="206"/>
      <c r="HNB9" s="206"/>
      <c r="HNC9" s="206"/>
      <c r="HND9" s="206"/>
      <c r="HNE9" s="206"/>
      <c r="HNF9" s="206"/>
      <c r="HNG9" s="206"/>
      <c r="HNH9" s="206"/>
      <c r="HNI9" s="206"/>
      <c r="HNJ9" s="206"/>
      <c r="HNK9" s="206"/>
      <c r="HNL9" s="206"/>
      <c r="HNM9" s="206"/>
      <c r="HNN9" s="206"/>
      <c r="HNO9" s="206"/>
      <c r="HNP9" s="206"/>
      <c r="HNQ9" s="206"/>
      <c r="HNR9" s="206"/>
      <c r="HNS9" s="206"/>
      <c r="HNT9" s="206"/>
      <c r="HNU9" s="206"/>
      <c r="HNV9" s="206"/>
      <c r="HNW9" s="206"/>
      <c r="HNX9" s="206"/>
      <c r="HNY9" s="206"/>
      <c r="HNZ9" s="206"/>
      <c r="HOA9" s="206"/>
      <c r="HOB9" s="206"/>
      <c r="HOC9" s="206"/>
      <c r="HOD9" s="206"/>
      <c r="HOE9" s="206"/>
      <c r="HOF9" s="206"/>
      <c r="HOG9" s="206"/>
      <c r="HOH9" s="206"/>
      <c r="HOI9" s="206"/>
      <c r="HOJ9" s="206"/>
      <c r="HOK9" s="206"/>
      <c r="HOL9" s="206"/>
      <c r="HOM9" s="206"/>
      <c r="HON9" s="206"/>
      <c r="HOO9" s="206"/>
      <c r="HOP9" s="206"/>
      <c r="HOQ9" s="206"/>
      <c r="HOR9" s="206"/>
      <c r="HOS9" s="206"/>
      <c r="HOT9" s="206"/>
      <c r="HOU9" s="206"/>
      <c r="HOV9" s="206"/>
      <c r="HOW9" s="206"/>
      <c r="HOX9" s="206"/>
      <c r="HOY9" s="206"/>
      <c r="HOZ9" s="206"/>
      <c r="HPA9" s="206"/>
      <c r="HPB9" s="206"/>
      <c r="HPC9" s="206"/>
      <c r="HPD9" s="206"/>
      <c r="HPE9" s="206"/>
      <c r="HPF9" s="206"/>
      <c r="HPG9" s="206"/>
      <c r="HPH9" s="206"/>
      <c r="HPI9" s="206"/>
      <c r="HPJ9" s="206"/>
      <c r="HPK9" s="206"/>
      <c r="HPL9" s="206"/>
      <c r="HPM9" s="206"/>
      <c r="HPN9" s="206"/>
      <c r="HPO9" s="206"/>
      <c r="HPP9" s="206"/>
      <c r="HPQ9" s="206"/>
      <c r="HPR9" s="206"/>
      <c r="HPS9" s="206"/>
      <c r="HPT9" s="206"/>
      <c r="HPU9" s="206"/>
      <c r="HPV9" s="206"/>
      <c r="HPW9" s="206"/>
      <c r="HPX9" s="206"/>
      <c r="HPY9" s="206"/>
      <c r="HPZ9" s="206"/>
      <c r="HQA9" s="206"/>
      <c r="HQB9" s="206"/>
      <c r="HQC9" s="206"/>
      <c r="HQD9" s="206"/>
      <c r="HQE9" s="206"/>
      <c r="HQF9" s="206"/>
      <c r="HQG9" s="206"/>
      <c r="HQH9" s="206"/>
      <c r="HQI9" s="206"/>
      <c r="HQJ9" s="206"/>
      <c r="HQK9" s="206"/>
      <c r="HQL9" s="206"/>
      <c r="HQM9" s="206"/>
      <c r="HQN9" s="206"/>
      <c r="HQO9" s="206"/>
      <c r="HQP9" s="206"/>
      <c r="HQQ9" s="206"/>
      <c r="HQR9" s="206"/>
      <c r="HQS9" s="206"/>
      <c r="HQT9" s="206"/>
      <c r="HQU9" s="206"/>
      <c r="HQV9" s="206"/>
      <c r="HQW9" s="206"/>
      <c r="HQX9" s="206"/>
      <c r="HQY9" s="206"/>
      <c r="HQZ9" s="206"/>
      <c r="HRA9" s="206"/>
      <c r="HRB9" s="206"/>
      <c r="HRC9" s="206"/>
      <c r="HRD9" s="206"/>
      <c r="HRE9" s="206"/>
      <c r="HRF9" s="206"/>
      <c r="HRG9" s="206"/>
      <c r="HRH9" s="206"/>
      <c r="HRI9" s="206"/>
      <c r="HRJ9" s="206"/>
      <c r="HRK9" s="206"/>
      <c r="HRL9" s="206"/>
      <c r="HRM9" s="206"/>
      <c r="HRN9" s="206"/>
      <c r="HRO9" s="206"/>
      <c r="HRP9" s="206"/>
      <c r="HRQ9" s="206"/>
      <c r="HRR9" s="206"/>
      <c r="HRS9" s="206"/>
      <c r="HRT9" s="206"/>
      <c r="HRU9" s="206"/>
      <c r="HRV9" s="206"/>
      <c r="HRW9" s="206"/>
      <c r="HRX9" s="206"/>
      <c r="HRY9" s="206"/>
      <c r="HRZ9" s="206"/>
      <c r="HSA9" s="206"/>
      <c r="HSB9" s="206"/>
      <c r="HSC9" s="206"/>
      <c r="HSD9" s="206"/>
      <c r="HSE9" s="206"/>
      <c r="HSF9" s="206"/>
      <c r="HSG9" s="206"/>
      <c r="HSH9" s="206"/>
      <c r="HSI9" s="206"/>
      <c r="HSJ9" s="206"/>
      <c r="HSK9" s="206"/>
      <c r="HSL9" s="206"/>
      <c r="HSM9" s="206"/>
      <c r="HSN9" s="206"/>
      <c r="HSO9" s="206"/>
      <c r="HSP9" s="206"/>
      <c r="HSQ9" s="206"/>
      <c r="HSR9" s="206"/>
      <c r="HSS9" s="206"/>
      <c r="HST9" s="206"/>
      <c r="HSU9" s="206"/>
      <c r="HSV9" s="206"/>
      <c r="HSW9" s="206"/>
      <c r="HSX9" s="206"/>
      <c r="HSY9" s="206"/>
      <c r="HSZ9" s="206"/>
      <c r="HTA9" s="206"/>
      <c r="HTB9" s="206"/>
      <c r="HTC9" s="206"/>
      <c r="HTD9" s="206"/>
      <c r="HTE9" s="206"/>
      <c r="HTF9" s="206"/>
      <c r="HTG9" s="206"/>
      <c r="HTH9" s="206"/>
      <c r="HTI9" s="206"/>
      <c r="HTJ9" s="206"/>
      <c r="HTK9" s="206"/>
      <c r="HTL9" s="206"/>
      <c r="HTM9" s="206"/>
      <c r="HTN9" s="206"/>
      <c r="HTO9" s="206"/>
      <c r="HTP9" s="206"/>
      <c r="HTQ9" s="206"/>
      <c r="HTR9" s="206"/>
      <c r="HTS9" s="206"/>
      <c r="HTT9" s="206"/>
      <c r="HTU9" s="206"/>
      <c r="HTV9" s="206"/>
      <c r="HTW9" s="206"/>
      <c r="HTX9" s="206"/>
      <c r="HTY9" s="206"/>
      <c r="HTZ9" s="206"/>
      <c r="HUA9" s="206"/>
      <c r="HUB9" s="206"/>
      <c r="HUC9" s="206"/>
      <c r="HUD9" s="206"/>
      <c r="HUE9" s="206"/>
      <c r="HUF9" s="206"/>
      <c r="HUG9" s="206"/>
      <c r="HUH9" s="206"/>
      <c r="HUI9" s="206"/>
      <c r="HUJ9" s="206"/>
      <c r="HUK9" s="206"/>
      <c r="HUL9" s="206"/>
      <c r="HUM9" s="206"/>
      <c r="HUN9" s="206"/>
      <c r="HUO9" s="206"/>
      <c r="HUP9" s="206"/>
      <c r="HUQ9" s="206"/>
      <c r="HUR9" s="206"/>
      <c r="HUS9" s="206"/>
      <c r="HUT9" s="206"/>
      <c r="HUU9" s="206"/>
      <c r="HUV9" s="206"/>
      <c r="HUW9" s="206"/>
      <c r="HUX9" s="206"/>
      <c r="HUY9" s="206"/>
      <c r="HUZ9" s="206"/>
      <c r="HVA9" s="206"/>
      <c r="HVB9" s="206"/>
      <c r="HVC9" s="206"/>
      <c r="HVD9" s="206"/>
      <c r="HVE9" s="206"/>
      <c r="HVF9" s="206"/>
      <c r="HVG9" s="206"/>
      <c r="HVH9" s="206"/>
      <c r="HVI9" s="206"/>
      <c r="HVJ9" s="206"/>
      <c r="HVK9" s="206"/>
      <c r="HVL9" s="206"/>
      <c r="HVM9" s="206"/>
      <c r="HVN9" s="206"/>
      <c r="HVO9" s="206"/>
      <c r="HVP9" s="206"/>
      <c r="HVQ9" s="206"/>
      <c r="HVR9" s="206"/>
      <c r="HVS9" s="206"/>
      <c r="HVT9" s="206"/>
      <c r="HVU9" s="206"/>
      <c r="HVV9" s="206"/>
      <c r="HVW9" s="206"/>
      <c r="HVX9" s="206"/>
      <c r="HVY9" s="206"/>
      <c r="HVZ9" s="206"/>
      <c r="HWA9" s="206"/>
      <c r="HWB9" s="206"/>
      <c r="HWC9" s="206"/>
      <c r="HWD9" s="206"/>
      <c r="HWE9" s="206"/>
      <c r="HWF9" s="206"/>
      <c r="HWG9" s="206"/>
      <c r="HWH9" s="206"/>
      <c r="HWI9" s="206"/>
      <c r="HWJ9" s="206"/>
      <c r="HWK9" s="206"/>
      <c r="HWL9" s="206"/>
      <c r="HWM9" s="206"/>
      <c r="HWN9" s="206"/>
      <c r="HWO9" s="206"/>
      <c r="HWP9" s="206"/>
      <c r="HWQ9" s="206"/>
      <c r="HWR9" s="206"/>
      <c r="HWS9" s="206"/>
      <c r="HWT9" s="206"/>
      <c r="HWU9" s="206"/>
      <c r="HWV9" s="206"/>
      <c r="HWW9" s="206"/>
      <c r="HWX9" s="206"/>
      <c r="HWY9" s="206"/>
      <c r="HWZ9" s="206"/>
      <c r="HXA9" s="206"/>
      <c r="HXB9" s="206"/>
      <c r="HXC9" s="206"/>
      <c r="HXD9" s="206"/>
      <c r="HXE9" s="206"/>
      <c r="HXF9" s="206"/>
      <c r="HXG9" s="206"/>
      <c r="HXH9" s="206"/>
      <c r="HXI9" s="206"/>
      <c r="HXJ9" s="206"/>
      <c r="HXK9" s="206"/>
      <c r="HXL9" s="206"/>
      <c r="HXM9" s="206"/>
      <c r="HXN9" s="206"/>
      <c r="HXO9" s="206"/>
      <c r="HXP9" s="206"/>
      <c r="HXQ9" s="206"/>
      <c r="HXR9" s="206"/>
      <c r="HXS9" s="206"/>
      <c r="HXT9" s="206"/>
      <c r="HXU9" s="206"/>
      <c r="HXV9" s="206"/>
      <c r="HXW9" s="206"/>
      <c r="HXX9" s="206"/>
      <c r="HXY9" s="206"/>
      <c r="HXZ9" s="206"/>
      <c r="HYA9" s="206"/>
      <c r="HYB9" s="206"/>
      <c r="HYC9" s="206"/>
      <c r="HYD9" s="206"/>
      <c r="HYE9" s="206"/>
      <c r="HYF9" s="206"/>
      <c r="HYG9" s="206"/>
      <c r="HYH9" s="206"/>
      <c r="HYI9" s="206"/>
      <c r="HYJ9" s="206"/>
      <c r="HYK9" s="206"/>
      <c r="HYL9" s="206"/>
      <c r="HYM9" s="206"/>
      <c r="HYN9" s="206"/>
      <c r="HYO9" s="206"/>
      <c r="HYP9" s="206"/>
      <c r="HYQ9" s="206"/>
      <c r="HYR9" s="206"/>
      <c r="HYS9" s="206"/>
      <c r="HYT9" s="206"/>
      <c r="HYU9" s="206"/>
      <c r="HYV9" s="206"/>
      <c r="HYW9" s="206"/>
      <c r="HYX9" s="206"/>
      <c r="HYY9" s="206"/>
      <c r="HYZ9" s="206"/>
      <c r="HZA9" s="206"/>
      <c r="HZB9" s="206"/>
      <c r="HZC9" s="206"/>
      <c r="HZD9" s="206"/>
      <c r="HZE9" s="206"/>
      <c r="HZF9" s="206"/>
      <c r="HZG9" s="206"/>
      <c r="HZH9" s="206"/>
      <c r="HZI9" s="206"/>
      <c r="HZJ9" s="206"/>
      <c r="HZK9" s="206"/>
      <c r="HZL9" s="206"/>
      <c r="HZM9" s="206"/>
      <c r="HZN9" s="206"/>
      <c r="HZO9" s="206"/>
      <c r="HZP9" s="206"/>
      <c r="HZQ9" s="206"/>
      <c r="HZR9" s="206"/>
      <c r="HZS9" s="206"/>
      <c r="HZT9" s="206"/>
      <c r="HZU9" s="206"/>
      <c r="HZV9" s="206"/>
      <c r="HZW9" s="206"/>
      <c r="HZX9" s="206"/>
      <c r="HZY9" s="206"/>
      <c r="HZZ9" s="206"/>
      <c r="IAA9" s="206"/>
      <c r="IAB9" s="206"/>
      <c r="IAC9" s="206"/>
      <c r="IAD9" s="206"/>
      <c r="IAE9" s="206"/>
      <c r="IAF9" s="206"/>
      <c r="IAG9" s="206"/>
      <c r="IAH9" s="206"/>
      <c r="IAI9" s="206"/>
      <c r="IAJ9" s="206"/>
      <c r="IAK9" s="206"/>
      <c r="IAL9" s="206"/>
      <c r="IAM9" s="206"/>
      <c r="IAN9" s="206"/>
      <c r="IAO9" s="206"/>
      <c r="IAP9" s="206"/>
      <c r="IAQ9" s="206"/>
      <c r="IAR9" s="206"/>
      <c r="IAS9" s="206"/>
      <c r="IAT9" s="206"/>
      <c r="IAU9" s="206"/>
      <c r="IAV9" s="206"/>
      <c r="IAW9" s="206"/>
      <c r="IAX9" s="206"/>
      <c r="IAY9" s="206"/>
      <c r="IAZ9" s="206"/>
      <c r="IBA9" s="206"/>
      <c r="IBB9" s="206"/>
      <c r="IBC9" s="206"/>
      <c r="IBD9" s="206"/>
      <c r="IBE9" s="206"/>
      <c r="IBF9" s="206"/>
      <c r="IBG9" s="206"/>
      <c r="IBH9" s="206"/>
      <c r="IBI9" s="206"/>
      <c r="IBJ9" s="206"/>
      <c r="IBK9" s="206"/>
      <c r="IBL9" s="206"/>
      <c r="IBM9" s="206"/>
      <c r="IBN9" s="206"/>
      <c r="IBO9" s="206"/>
      <c r="IBP9" s="206"/>
      <c r="IBQ9" s="206"/>
      <c r="IBR9" s="206"/>
      <c r="IBS9" s="206"/>
      <c r="IBT9" s="206"/>
      <c r="IBU9" s="206"/>
      <c r="IBV9" s="206"/>
      <c r="IBW9" s="206"/>
      <c r="IBX9" s="206"/>
      <c r="IBY9" s="206"/>
      <c r="IBZ9" s="206"/>
      <c r="ICA9" s="206"/>
      <c r="ICB9" s="206"/>
      <c r="ICC9" s="206"/>
      <c r="ICD9" s="206"/>
      <c r="ICE9" s="206"/>
      <c r="ICF9" s="206"/>
      <c r="ICG9" s="206"/>
      <c r="ICH9" s="206"/>
      <c r="ICI9" s="206"/>
      <c r="ICJ9" s="206"/>
      <c r="ICK9" s="206"/>
      <c r="ICL9" s="206"/>
      <c r="ICM9" s="206"/>
      <c r="ICN9" s="206"/>
      <c r="ICO9" s="206"/>
      <c r="ICP9" s="206"/>
      <c r="ICQ9" s="206"/>
      <c r="ICR9" s="206"/>
      <c r="ICS9" s="206"/>
      <c r="ICT9" s="206"/>
      <c r="ICU9" s="206"/>
      <c r="ICV9" s="206"/>
      <c r="ICW9" s="206"/>
      <c r="ICX9" s="206"/>
      <c r="ICY9" s="206"/>
      <c r="ICZ9" s="206"/>
      <c r="IDA9" s="206"/>
      <c r="IDB9" s="206"/>
      <c r="IDC9" s="206"/>
      <c r="IDD9" s="206"/>
      <c r="IDE9" s="206"/>
      <c r="IDF9" s="206"/>
      <c r="IDG9" s="206"/>
      <c r="IDH9" s="206"/>
      <c r="IDI9" s="206"/>
      <c r="IDJ9" s="206"/>
      <c r="IDK9" s="206"/>
      <c r="IDL9" s="206"/>
      <c r="IDM9" s="206"/>
      <c r="IDN9" s="206"/>
      <c r="IDO9" s="206"/>
      <c r="IDP9" s="206"/>
      <c r="IDQ9" s="206"/>
      <c r="IDR9" s="206"/>
      <c r="IDS9" s="206"/>
      <c r="IDT9" s="206"/>
      <c r="IDU9" s="206"/>
      <c r="IDV9" s="206"/>
      <c r="IDW9" s="206"/>
      <c r="IDX9" s="206"/>
      <c r="IDY9" s="206"/>
      <c r="IDZ9" s="206"/>
      <c r="IEA9" s="206"/>
      <c r="IEB9" s="206"/>
      <c r="IEC9" s="206"/>
      <c r="IED9" s="206"/>
      <c r="IEE9" s="206"/>
      <c r="IEF9" s="206"/>
      <c r="IEG9" s="206"/>
      <c r="IEH9" s="206"/>
      <c r="IEI9" s="206"/>
      <c r="IEJ9" s="206"/>
      <c r="IEK9" s="206"/>
      <c r="IEL9" s="206"/>
      <c r="IEM9" s="206"/>
      <c r="IEN9" s="206"/>
      <c r="IEO9" s="206"/>
      <c r="IEP9" s="206"/>
      <c r="IEQ9" s="206"/>
      <c r="IER9" s="206"/>
      <c r="IES9" s="206"/>
      <c r="IET9" s="206"/>
      <c r="IEU9" s="206"/>
      <c r="IEV9" s="206"/>
      <c r="IEW9" s="206"/>
      <c r="IEX9" s="206"/>
      <c r="IEY9" s="206"/>
      <c r="IEZ9" s="206"/>
      <c r="IFA9" s="206"/>
      <c r="IFB9" s="206"/>
      <c r="IFC9" s="206"/>
      <c r="IFD9" s="206"/>
      <c r="IFE9" s="206"/>
      <c r="IFF9" s="206"/>
      <c r="IFG9" s="206"/>
      <c r="IFH9" s="206"/>
      <c r="IFI9" s="206"/>
      <c r="IFJ9" s="206"/>
      <c r="IFK9" s="206"/>
      <c r="IFL9" s="206"/>
      <c r="IFM9" s="206"/>
      <c r="IFN9" s="206"/>
      <c r="IFO9" s="206"/>
      <c r="IFP9" s="206"/>
      <c r="IFQ9" s="206"/>
      <c r="IFR9" s="206"/>
      <c r="IFS9" s="206"/>
      <c r="IFT9" s="206"/>
      <c r="IFU9" s="206"/>
      <c r="IFV9" s="206"/>
      <c r="IFW9" s="206"/>
      <c r="IFX9" s="206"/>
      <c r="IFY9" s="206"/>
      <c r="IFZ9" s="206"/>
      <c r="IGA9" s="206"/>
      <c r="IGB9" s="206"/>
      <c r="IGC9" s="206"/>
      <c r="IGD9" s="206"/>
      <c r="IGE9" s="206"/>
      <c r="IGF9" s="206"/>
      <c r="IGG9" s="206"/>
      <c r="IGH9" s="206"/>
      <c r="IGI9" s="206"/>
      <c r="IGJ9" s="206"/>
      <c r="IGK9" s="206"/>
      <c r="IGL9" s="206"/>
      <c r="IGM9" s="206"/>
      <c r="IGN9" s="206"/>
      <c r="IGO9" s="206"/>
      <c r="IGP9" s="206"/>
      <c r="IGQ9" s="206"/>
      <c r="IGR9" s="206"/>
      <c r="IGS9" s="206"/>
      <c r="IGT9" s="206"/>
      <c r="IGU9" s="206"/>
      <c r="IGV9" s="206"/>
      <c r="IGW9" s="206"/>
      <c r="IGX9" s="206"/>
      <c r="IGY9" s="206"/>
      <c r="IGZ9" s="206"/>
      <c r="IHA9" s="206"/>
      <c r="IHB9" s="206"/>
      <c r="IHC9" s="206"/>
      <c r="IHD9" s="206"/>
      <c r="IHE9" s="206"/>
      <c r="IHF9" s="206"/>
      <c r="IHG9" s="206"/>
      <c r="IHH9" s="206"/>
      <c r="IHI9" s="206"/>
      <c r="IHJ9" s="206"/>
      <c r="IHK9" s="206"/>
      <c r="IHL9" s="206"/>
      <c r="IHM9" s="206"/>
      <c r="IHN9" s="206"/>
      <c r="IHO9" s="206"/>
      <c r="IHP9" s="206"/>
      <c r="IHQ9" s="206"/>
      <c r="IHR9" s="206"/>
      <c r="IHS9" s="206"/>
      <c r="IHT9" s="206"/>
      <c r="IHU9" s="206"/>
      <c r="IHV9" s="206"/>
      <c r="IHW9" s="206"/>
      <c r="IHX9" s="206"/>
      <c r="IHY9" s="206"/>
      <c r="IHZ9" s="206"/>
      <c r="IIA9" s="206"/>
      <c r="IIB9" s="206"/>
      <c r="IIC9" s="206"/>
      <c r="IID9" s="206"/>
      <c r="IIE9" s="206"/>
      <c r="IIF9" s="206"/>
      <c r="IIG9" s="206"/>
      <c r="IIH9" s="206"/>
      <c r="III9" s="206"/>
      <c r="IIJ9" s="206"/>
      <c r="IIK9" s="206"/>
      <c r="IIL9" s="206"/>
      <c r="IIM9" s="206"/>
      <c r="IIN9" s="206"/>
      <c r="IIO9" s="206"/>
      <c r="IIP9" s="206"/>
      <c r="IIQ9" s="206"/>
      <c r="IIR9" s="206"/>
      <c r="IIS9" s="206"/>
      <c r="IIT9" s="206"/>
      <c r="IIU9" s="206"/>
      <c r="IIV9" s="206"/>
      <c r="IIW9" s="206"/>
      <c r="IIX9" s="206"/>
      <c r="IIY9" s="206"/>
      <c r="IIZ9" s="206"/>
      <c r="IJA9" s="206"/>
      <c r="IJB9" s="206"/>
      <c r="IJC9" s="206"/>
      <c r="IJD9" s="206"/>
      <c r="IJE9" s="206"/>
      <c r="IJF9" s="206"/>
      <c r="IJG9" s="206"/>
      <c r="IJH9" s="206"/>
      <c r="IJI9" s="206"/>
      <c r="IJJ9" s="206"/>
      <c r="IJK9" s="206"/>
      <c r="IJL9" s="206"/>
      <c r="IJM9" s="206"/>
      <c r="IJN9" s="206"/>
      <c r="IJO9" s="206"/>
      <c r="IJP9" s="206"/>
      <c r="IJQ9" s="206"/>
      <c r="IJR9" s="206"/>
      <c r="IJS9" s="206"/>
      <c r="IJT9" s="206"/>
      <c r="IJU9" s="206"/>
      <c r="IJV9" s="206"/>
      <c r="IJW9" s="206"/>
      <c r="IJX9" s="206"/>
      <c r="IJY9" s="206"/>
      <c r="IJZ9" s="206"/>
      <c r="IKA9" s="206"/>
      <c r="IKB9" s="206"/>
      <c r="IKC9" s="206"/>
      <c r="IKD9" s="206"/>
      <c r="IKE9" s="206"/>
      <c r="IKF9" s="206"/>
      <c r="IKG9" s="206"/>
      <c r="IKH9" s="206"/>
      <c r="IKI9" s="206"/>
      <c r="IKJ9" s="206"/>
      <c r="IKK9" s="206"/>
      <c r="IKL9" s="206"/>
      <c r="IKM9" s="206"/>
      <c r="IKN9" s="206"/>
      <c r="IKO9" s="206"/>
      <c r="IKP9" s="206"/>
      <c r="IKQ9" s="206"/>
      <c r="IKR9" s="206"/>
      <c r="IKS9" s="206"/>
      <c r="IKT9" s="206"/>
      <c r="IKU9" s="206"/>
      <c r="IKV9" s="206"/>
      <c r="IKW9" s="206"/>
      <c r="IKX9" s="206"/>
      <c r="IKY9" s="206"/>
      <c r="IKZ9" s="206"/>
      <c r="ILA9" s="206"/>
      <c r="ILB9" s="206"/>
      <c r="ILC9" s="206"/>
      <c r="ILD9" s="206"/>
      <c r="ILE9" s="206"/>
      <c r="ILF9" s="206"/>
      <c r="ILG9" s="206"/>
      <c r="ILH9" s="206"/>
      <c r="ILI9" s="206"/>
      <c r="ILJ9" s="206"/>
      <c r="ILK9" s="206"/>
      <c r="ILL9" s="206"/>
      <c r="ILM9" s="206"/>
      <c r="ILN9" s="206"/>
      <c r="ILO9" s="206"/>
      <c r="ILP9" s="206"/>
      <c r="ILQ9" s="206"/>
      <c r="ILR9" s="206"/>
      <c r="ILS9" s="206"/>
      <c r="ILT9" s="206"/>
      <c r="ILU9" s="206"/>
      <c r="ILV9" s="206"/>
      <c r="ILW9" s="206"/>
      <c r="ILX9" s="206"/>
      <c r="ILY9" s="206"/>
      <c r="ILZ9" s="206"/>
      <c r="IMA9" s="206"/>
      <c r="IMB9" s="206"/>
      <c r="IMC9" s="206"/>
      <c r="IMD9" s="206"/>
      <c r="IME9" s="206"/>
      <c r="IMF9" s="206"/>
      <c r="IMG9" s="206"/>
      <c r="IMH9" s="206"/>
      <c r="IMI9" s="206"/>
      <c r="IMJ9" s="206"/>
      <c r="IMK9" s="206"/>
      <c r="IML9" s="206"/>
      <c r="IMM9" s="206"/>
      <c r="IMN9" s="206"/>
      <c r="IMO9" s="206"/>
      <c r="IMP9" s="206"/>
      <c r="IMQ9" s="206"/>
      <c r="IMR9" s="206"/>
      <c r="IMS9" s="206"/>
      <c r="IMT9" s="206"/>
      <c r="IMU9" s="206"/>
      <c r="IMV9" s="206"/>
      <c r="IMW9" s="206"/>
      <c r="IMX9" s="206"/>
      <c r="IMY9" s="206"/>
      <c r="IMZ9" s="206"/>
      <c r="INA9" s="206"/>
      <c r="INB9" s="206"/>
      <c r="INC9" s="206"/>
      <c r="IND9" s="206"/>
      <c r="INE9" s="206"/>
      <c r="INF9" s="206"/>
      <c r="ING9" s="206"/>
      <c r="INH9" s="206"/>
      <c r="INI9" s="206"/>
      <c r="INJ9" s="206"/>
      <c r="INK9" s="206"/>
      <c r="INL9" s="206"/>
      <c r="INM9" s="206"/>
      <c r="INN9" s="206"/>
      <c r="INO9" s="206"/>
      <c r="INP9" s="206"/>
      <c r="INQ9" s="206"/>
      <c r="INR9" s="206"/>
      <c r="INS9" s="206"/>
      <c r="INT9" s="206"/>
      <c r="INU9" s="206"/>
      <c r="INV9" s="206"/>
      <c r="INW9" s="206"/>
      <c r="INX9" s="206"/>
      <c r="INY9" s="206"/>
      <c r="INZ9" s="206"/>
      <c r="IOA9" s="206"/>
      <c r="IOB9" s="206"/>
      <c r="IOC9" s="206"/>
      <c r="IOD9" s="206"/>
      <c r="IOE9" s="206"/>
      <c r="IOF9" s="206"/>
      <c r="IOG9" s="206"/>
      <c r="IOH9" s="206"/>
      <c r="IOI9" s="206"/>
      <c r="IOJ9" s="206"/>
      <c r="IOK9" s="206"/>
      <c r="IOL9" s="206"/>
      <c r="IOM9" s="206"/>
      <c r="ION9" s="206"/>
      <c r="IOO9" s="206"/>
      <c r="IOP9" s="206"/>
      <c r="IOQ9" s="206"/>
      <c r="IOR9" s="206"/>
      <c r="IOS9" s="206"/>
      <c r="IOT9" s="206"/>
      <c r="IOU9" s="206"/>
      <c r="IOV9" s="206"/>
      <c r="IOW9" s="206"/>
      <c r="IOX9" s="206"/>
      <c r="IOY9" s="206"/>
      <c r="IOZ9" s="206"/>
      <c r="IPA9" s="206"/>
      <c r="IPB9" s="206"/>
      <c r="IPC9" s="206"/>
      <c r="IPD9" s="206"/>
      <c r="IPE9" s="206"/>
      <c r="IPF9" s="206"/>
      <c r="IPG9" s="206"/>
      <c r="IPH9" s="206"/>
      <c r="IPI9" s="206"/>
      <c r="IPJ9" s="206"/>
      <c r="IPK9" s="206"/>
      <c r="IPL9" s="206"/>
      <c r="IPM9" s="206"/>
      <c r="IPN9" s="206"/>
      <c r="IPO9" s="206"/>
      <c r="IPP9" s="206"/>
      <c r="IPQ9" s="206"/>
      <c r="IPR9" s="206"/>
      <c r="IPS9" s="206"/>
      <c r="IPT9" s="206"/>
      <c r="IPU9" s="206"/>
      <c r="IPV9" s="206"/>
      <c r="IPW9" s="206"/>
      <c r="IPX9" s="206"/>
      <c r="IPY9" s="206"/>
      <c r="IPZ9" s="206"/>
      <c r="IQA9" s="206"/>
      <c r="IQB9" s="206"/>
      <c r="IQC9" s="206"/>
      <c r="IQD9" s="206"/>
      <c r="IQE9" s="206"/>
      <c r="IQF9" s="206"/>
      <c r="IQG9" s="206"/>
      <c r="IQH9" s="206"/>
      <c r="IQI9" s="206"/>
      <c r="IQJ9" s="206"/>
      <c r="IQK9" s="206"/>
      <c r="IQL9" s="206"/>
      <c r="IQM9" s="206"/>
      <c r="IQN9" s="206"/>
      <c r="IQO9" s="206"/>
      <c r="IQP9" s="206"/>
      <c r="IQQ9" s="206"/>
      <c r="IQR9" s="206"/>
      <c r="IQS9" s="206"/>
      <c r="IQT9" s="206"/>
      <c r="IQU9" s="206"/>
      <c r="IQV9" s="206"/>
      <c r="IQW9" s="206"/>
      <c r="IQX9" s="206"/>
      <c r="IQY9" s="206"/>
      <c r="IQZ9" s="206"/>
      <c r="IRA9" s="206"/>
      <c r="IRB9" s="206"/>
      <c r="IRC9" s="206"/>
      <c r="IRD9" s="206"/>
      <c r="IRE9" s="206"/>
      <c r="IRF9" s="206"/>
      <c r="IRG9" s="206"/>
      <c r="IRH9" s="206"/>
      <c r="IRI9" s="206"/>
      <c r="IRJ9" s="206"/>
      <c r="IRK9" s="206"/>
      <c r="IRL9" s="206"/>
      <c r="IRM9" s="206"/>
      <c r="IRN9" s="206"/>
      <c r="IRO9" s="206"/>
      <c r="IRP9" s="206"/>
      <c r="IRQ9" s="206"/>
      <c r="IRR9" s="206"/>
      <c r="IRS9" s="206"/>
      <c r="IRT9" s="206"/>
      <c r="IRU9" s="206"/>
      <c r="IRV9" s="206"/>
      <c r="IRW9" s="206"/>
      <c r="IRX9" s="206"/>
      <c r="IRY9" s="206"/>
      <c r="IRZ9" s="206"/>
      <c r="ISA9" s="206"/>
      <c r="ISB9" s="206"/>
      <c r="ISC9" s="206"/>
      <c r="ISD9" s="206"/>
      <c r="ISE9" s="206"/>
      <c r="ISF9" s="206"/>
      <c r="ISG9" s="206"/>
      <c r="ISH9" s="206"/>
      <c r="ISI9" s="206"/>
      <c r="ISJ9" s="206"/>
      <c r="ISK9" s="206"/>
      <c r="ISL9" s="206"/>
      <c r="ISM9" s="206"/>
      <c r="ISN9" s="206"/>
      <c r="ISO9" s="206"/>
      <c r="ISP9" s="206"/>
      <c r="ISQ9" s="206"/>
      <c r="ISR9" s="206"/>
      <c r="ISS9" s="206"/>
      <c r="IST9" s="206"/>
      <c r="ISU9" s="206"/>
      <c r="ISV9" s="206"/>
      <c r="ISW9" s="206"/>
      <c r="ISX9" s="206"/>
      <c r="ISY9" s="206"/>
      <c r="ISZ9" s="206"/>
      <c r="ITA9" s="206"/>
      <c r="ITB9" s="206"/>
      <c r="ITC9" s="206"/>
      <c r="ITD9" s="206"/>
      <c r="ITE9" s="206"/>
      <c r="ITF9" s="206"/>
      <c r="ITG9" s="206"/>
      <c r="ITH9" s="206"/>
      <c r="ITI9" s="206"/>
      <c r="ITJ9" s="206"/>
      <c r="ITK9" s="206"/>
      <c r="ITL9" s="206"/>
      <c r="ITM9" s="206"/>
      <c r="ITN9" s="206"/>
      <c r="ITO9" s="206"/>
      <c r="ITP9" s="206"/>
      <c r="ITQ9" s="206"/>
      <c r="ITR9" s="206"/>
      <c r="ITS9" s="206"/>
      <c r="ITT9" s="206"/>
      <c r="ITU9" s="206"/>
      <c r="ITV9" s="206"/>
      <c r="ITW9" s="206"/>
      <c r="ITX9" s="206"/>
      <c r="ITY9" s="206"/>
      <c r="ITZ9" s="206"/>
      <c r="IUA9" s="206"/>
      <c r="IUB9" s="206"/>
      <c r="IUC9" s="206"/>
      <c r="IUD9" s="206"/>
      <c r="IUE9" s="206"/>
      <c r="IUF9" s="206"/>
      <c r="IUG9" s="206"/>
      <c r="IUH9" s="206"/>
      <c r="IUI9" s="206"/>
      <c r="IUJ9" s="206"/>
      <c r="IUK9" s="206"/>
      <c r="IUL9" s="206"/>
      <c r="IUM9" s="206"/>
      <c r="IUN9" s="206"/>
      <c r="IUO9" s="206"/>
      <c r="IUP9" s="206"/>
      <c r="IUQ9" s="206"/>
      <c r="IUR9" s="206"/>
      <c r="IUS9" s="206"/>
      <c r="IUT9" s="206"/>
      <c r="IUU9" s="206"/>
      <c r="IUV9" s="206"/>
      <c r="IUW9" s="206"/>
      <c r="IUX9" s="206"/>
      <c r="IUY9" s="206"/>
      <c r="IUZ9" s="206"/>
      <c r="IVA9" s="206"/>
      <c r="IVB9" s="206"/>
      <c r="IVC9" s="206"/>
      <c r="IVD9" s="206"/>
      <c r="IVE9" s="206"/>
      <c r="IVF9" s="206"/>
      <c r="IVG9" s="206"/>
      <c r="IVH9" s="206"/>
      <c r="IVI9" s="206"/>
      <c r="IVJ9" s="206"/>
      <c r="IVK9" s="206"/>
      <c r="IVL9" s="206"/>
      <c r="IVM9" s="206"/>
      <c r="IVN9" s="206"/>
      <c r="IVO9" s="206"/>
      <c r="IVP9" s="206"/>
      <c r="IVQ9" s="206"/>
      <c r="IVR9" s="206"/>
      <c r="IVS9" s="206"/>
      <c r="IVT9" s="206"/>
      <c r="IVU9" s="206"/>
      <c r="IVV9" s="206"/>
      <c r="IVW9" s="206"/>
      <c r="IVX9" s="206"/>
      <c r="IVY9" s="206"/>
      <c r="IVZ9" s="206"/>
      <c r="IWA9" s="206"/>
      <c r="IWB9" s="206"/>
      <c r="IWC9" s="206"/>
      <c r="IWD9" s="206"/>
      <c r="IWE9" s="206"/>
      <c r="IWF9" s="206"/>
      <c r="IWG9" s="206"/>
      <c r="IWH9" s="206"/>
      <c r="IWI9" s="206"/>
      <c r="IWJ9" s="206"/>
      <c r="IWK9" s="206"/>
      <c r="IWL9" s="206"/>
      <c r="IWM9" s="206"/>
      <c r="IWN9" s="206"/>
      <c r="IWO9" s="206"/>
      <c r="IWP9" s="206"/>
      <c r="IWQ9" s="206"/>
      <c r="IWR9" s="206"/>
      <c r="IWS9" s="206"/>
      <c r="IWT9" s="206"/>
      <c r="IWU9" s="206"/>
      <c r="IWV9" s="206"/>
      <c r="IWW9" s="206"/>
      <c r="IWX9" s="206"/>
      <c r="IWY9" s="206"/>
      <c r="IWZ9" s="206"/>
      <c r="IXA9" s="206"/>
      <c r="IXB9" s="206"/>
      <c r="IXC9" s="206"/>
      <c r="IXD9" s="206"/>
      <c r="IXE9" s="206"/>
      <c r="IXF9" s="206"/>
      <c r="IXG9" s="206"/>
      <c r="IXH9" s="206"/>
      <c r="IXI9" s="206"/>
      <c r="IXJ9" s="206"/>
      <c r="IXK9" s="206"/>
      <c r="IXL9" s="206"/>
      <c r="IXM9" s="206"/>
      <c r="IXN9" s="206"/>
      <c r="IXO9" s="206"/>
      <c r="IXP9" s="206"/>
      <c r="IXQ9" s="206"/>
      <c r="IXR9" s="206"/>
      <c r="IXS9" s="206"/>
      <c r="IXT9" s="206"/>
      <c r="IXU9" s="206"/>
      <c r="IXV9" s="206"/>
      <c r="IXW9" s="206"/>
      <c r="IXX9" s="206"/>
      <c r="IXY9" s="206"/>
      <c r="IXZ9" s="206"/>
      <c r="IYA9" s="206"/>
      <c r="IYB9" s="206"/>
      <c r="IYC9" s="206"/>
      <c r="IYD9" s="206"/>
      <c r="IYE9" s="206"/>
      <c r="IYF9" s="206"/>
      <c r="IYG9" s="206"/>
      <c r="IYH9" s="206"/>
      <c r="IYI9" s="206"/>
      <c r="IYJ9" s="206"/>
      <c r="IYK9" s="206"/>
      <c r="IYL9" s="206"/>
      <c r="IYM9" s="206"/>
      <c r="IYN9" s="206"/>
      <c r="IYO9" s="206"/>
      <c r="IYP9" s="206"/>
      <c r="IYQ9" s="206"/>
      <c r="IYR9" s="206"/>
      <c r="IYS9" s="206"/>
      <c r="IYT9" s="206"/>
      <c r="IYU9" s="206"/>
      <c r="IYV9" s="206"/>
      <c r="IYW9" s="206"/>
      <c r="IYX9" s="206"/>
      <c r="IYY9" s="206"/>
      <c r="IYZ9" s="206"/>
      <c r="IZA9" s="206"/>
      <c r="IZB9" s="206"/>
      <c r="IZC9" s="206"/>
      <c r="IZD9" s="206"/>
      <c r="IZE9" s="206"/>
      <c r="IZF9" s="206"/>
      <c r="IZG9" s="206"/>
      <c r="IZH9" s="206"/>
      <c r="IZI9" s="206"/>
      <c r="IZJ9" s="206"/>
      <c r="IZK9" s="206"/>
      <c r="IZL9" s="206"/>
      <c r="IZM9" s="206"/>
      <c r="IZN9" s="206"/>
      <c r="IZO9" s="206"/>
      <c r="IZP9" s="206"/>
      <c r="IZQ9" s="206"/>
      <c r="IZR9" s="206"/>
      <c r="IZS9" s="206"/>
      <c r="IZT9" s="206"/>
      <c r="IZU9" s="206"/>
      <c r="IZV9" s="206"/>
      <c r="IZW9" s="206"/>
      <c r="IZX9" s="206"/>
      <c r="IZY9" s="206"/>
      <c r="IZZ9" s="206"/>
      <c r="JAA9" s="206"/>
      <c r="JAB9" s="206"/>
      <c r="JAC9" s="206"/>
      <c r="JAD9" s="206"/>
      <c r="JAE9" s="206"/>
      <c r="JAF9" s="206"/>
      <c r="JAG9" s="206"/>
      <c r="JAH9" s="206"/>
      <c r="JAI9" s="206"/>
      <c r="JAJ9" s="206"/>
      <c r="JAK9" s="206"/>
      <c r="JAL9" s="206"/>
      <c r="JAM9" s="206"/>
      <c r="JAN9" s="206"/>
      <c r="JAO9" s="206"/>
      <c r="JAP9" s="206"/>
      <c r="JAQ9" s="206"/>
      <c r="JAR9" s="206"/>
      <c r="JAS9" s="206"/>
      <c r="JAT9" s="206"/>
      <c r="JAU9" s="206"/>
      <c r="JAV9" s="206"/>
      <c r="JAW9" s="206"/>
      <c r="JAX9" s="206"/>
      <c r="JAY9" s="206"/>
      <c r="JAZ9" s="206"/>
      <c r="JBA9" s="206"/>
      <c r="JBB9" s="206"/>
      <c r="JBC9" s="206"/>
      <c r="JBD9" s="206"/>
      <c r="JBE9" s="206"/>
      <c r="JBF9" s="206"/>
      <c r="JBG9" s="206"/>
      <c r="JBH9" s="206"/>
      <c r="JBI9" s="206"/>
      <c r="JBJ9" s="206"/>
      <c r="JBK9" s="206"/>
      <c r="JBL9" s="206"/>
      <c r="JBM9" s="206"/>
      <c r="JBN9" s="206"/>
      <c r="JBO9" s="206"/>
      <c r="JBP9" s="206"/>
      <c r="JBQ9" s="206"/>
      <c r="JBR9" s="206"/>
      <c r="JBS9" s="206"/>
      <c r="JBT9" s="206"/>
      <c r="JBU9" s="206"/>
      <c r="JBV9" s="206"/>
      <c r="JBW9" s="206"/>
      <c r="JBX9" s="206"/>
      <c r="JBY9" s="206"/>
      <c r="JBZ9" s="206"/>
      <c r="JCA9" s="206"/>
      <c r="JCB9" s="206"/>
      <c r="JCC9" s="206"/>
      <c r="JCD9" s="206"/>
      <c r="JCE9" s="206"/>
      <c r="JCF9" s="206"/>
      <c r="JCG9" s="206"/>
      <c r="JCH9" s="206"/>
      <c r="JCI9" s="206"/>
      <c r="JCJ9" s="206"/>
      <c r="JCK9" s="206"/>
      <c r="JCL9" s="206"/>
      <c r="JCM9" s="206"/>
      <c r="JCN9" s="206"/>
      <c r="JCO9" s="206"/>
      <c r="JCP9" s="206"/>
      <c r="JCQ9" s="206"/>
      <c r="JCR9" s="206"/>
      <c r="JCS9" s="206"/>
      <c r="JCT9" s="206"/>
      <c r="JCU9" s="206"/>
      <c r="JCV9" s="206"/>
      <c r="JCW9" s="206"/>
      <c r="JCX9" s="206"/>
      <c r="JCY9" s="206"/>
      <c r="JCZ9" s="206"/>
      <c r="JDA9" s="206"/>
      <c r="JDB9" s="206"/>
      <c r="JDC9" s="206"/>
      <c r="JDD9" s="206"/>
      <c r="JDE9" s="206"/>
      <c r="JDF9" s="206"/>
      <c r="JDG9" s="206"/>
      <c r="JDH9" s="206"/>
      <c r="JDI9" s="206"/>
      <c r="JDJ9" s="206"/>
      <c r="JDK9" s="206"/>
      <c r="JDL9" s="206"/>
      <c r="JDM9" s="206"/>
      <c r="JDN9" s="206"/>
      <c r="JDO9" s="206"/>
      <c r="JDP9" s="206"/>
      <c r="JDQ9" s="206"/>
      <c r="JDR9" s="206"/>
      <c r="JDS9" s="206"/>
      <c r="JDT9" s="206"/>
      <c r="JDU9" s="206"/>
      <c r="JDV9" s="206"/>
      <c r="JDW9" s="206"/>
      <c r="JDX9" s="206"/>
      <c r="JDY9" s="206"/>
      <c r="JDZ9" s="206"/>
      <c r="JEA9" s="206"/>
      <c r="JEB9" s="206"/>
      <c r="JEC9" s="206"/>
      <c r="JED9" s="206"/>
      <c r="JEE9" s="206"/>
      <c r="JEF9" s="206"/>
      <c r="JEG9" s="206"/>
      <c r="JEH9" s="206"/>
      <c r="JEI9" s="206"/>
      <c r="JEJ9" s="206"/>
      <c r="JEK9" s="206"/>
      <c r="JEL9" s="206"/>
      <c r="JEM9" s="206"/>
      <c r="JEN9" s="206"/>
      <c r="JEO9" s="206"/>
      <c r="JEP9" s="206"/>
      <c r="JEQ9" s="206"/>
      <c r="JER9" s="206"/>
      <c r="JES9" s="206"/>
      <c r="JET9" s="206"/>
      <c r="JEU9" s="206"/>
      <c r="JEV9" s="206"/>
      <c r="JEW9" s="206"/>
      <c r="JEX9" s="206"/>
      <c r="JEY9" s="206"/>
      <c r="JEZ9" s="206"/>
      <c r="JFA9" s="206"/>
      <c r="JFB9" s="206"/>
      <c r="JFC9" s="206"/>
      <c r="JFD9" s="206"/>
      <c r="JFE9" s="206"/>
      <c r="JFF9" s="206"/>
      <c r="JFG9" s="206"/>
      <c r="JFH9" s="206"/>
      <c r="JFI9" s="206"/>
      <c r="JFJ9" s="206"/>
      <c r="JFK9" s="206"/>
      <c r="JFL9" s="206"/>
      <c r="JFM9" s="206"/>
      <c r="JFN9" s="206"/>
      <c r="JFO9" s="206"/>
      <c r="JFP9" s="206"/>
      <c r="JFQ9" s="206"/>
      <c r="JFR9" s="206"/>
      <c r="JFS9" s="206"/>
      <c r="JFT9" s="206"/>
      <c r="JFU9" s="206"/>
      <c r="JFV9" s="206"/>
      <c r="JFW9" s="206"/>
      <c r="JFX9" s="206"/>
      <c r="JFY9" s="206"/>
      <c r="JFZ9" s="206"/>
      <c r="JGA9" s="206"/>
      <c r="JGB9" s="206"/>
      <c r="JGC9" s="206"/>
      <c r="JGD9" s="206"/>
      <c r="JGE9" s="206"/>
      <c r="JGF9" s="206"/>
      <c r="JGG9" s="206"/>
      <c r="JGH9" s="206"/>
      <c r="JGI9" s="206"/>
      <c r="JGJ9" s="206"/>
      <c r="JGK9" s="206"/>
      <c r="JGL9" s="206"/>
      <c r="JGM9" s="206"/>
      <c r="JGN9" s="206"/>
      <c r="JGO9" s="206"/>
      <c r="JGP9" s="206"/>
      <c r="JGQ9" s="206"/>
      <c r="JGR9" s="206"/>
      <c r="JGS9" s="206"/>
      <c r="JGT9" s="206"/>
      <c r="JGU9" s="206"/>
      <c r="JGV9" s="206"/>
      <c r="JGW9" s="206"/>
      <c r="JGX9" s="206"/>
      <c r="JGY9" s="206"/>
      <c r="JGZ9" s="206"/>
      <c r="JHA9" s="206"/>
      <c r="JHB9" s="206"/>
      <c r="JHC9" s="206"/>
      <c r="JHD9" s="206"/>
      <c r="JHE9" s="206"/>
      <c r="JHF9" s="206"/>
      <c r="JHG9" s="206"/>
      <c r="JHH9" s="206"/>
      <c r="JHI9" s="206"/>
      <c r="JHJ9" s="206"/>
      <c r="JHK9" s="206"/>
      <c r="JHL9" s="206"/>
      <c r="JHM9" s="206"/>
      <c r="JHN9" s="206"/>
      <c r="JHO9" s="206"/>
      <c r="JHP9" s="206"/>
      <c r="JHQ9" s="206"/>
      <c r="JHR9" s="206"/>
      <c r="JHS9" s="206"/>
      <c r="JHT9" s="206"/>
      <c r="JHU9" s="206"/>
      <c r="JHV9" s="206"/>
      <c r="JHW9" s="206"/>
      <c r="JHX9" s="206"/>
      <c r="JHY9" s="206"/>
      <c r="JHZ9" s="206"/>
      <c r="JIA9" s="206"/>
      <c r="JIB9" s="206"/>
      <c r="JIC9" s="206"/>
      <c r="JID9" s="206"/>
      <c r="JIE9" s="206"/>
      <c r="JIF9" s="206"/>
      <c r="JIG9" s="206"/>
      <c r="JIH9" s="206"/>
      <c r="JII9" s="206"/>
      <c r="JIJ9" s="206"/>
      <c r="JIK9" s="206"/>
      <c r="JIL9" s="206"/>
      <c r="JIM9" s="206"/>
      <c r="JIN9" s="206"/>
      <c r="JIO9" s="206"/>
      <c r="JIP9" s="206"/>
      <c r="JIQ9" s="206"/>
      <c r="JIR9" s="206"/>
      <c r="JIS9" s="206"/>
      <c r="JIT9" s="206"/>
      <c r="JIU9" s="206"/>
      <c r="JIV9" s="206"/>
      <c r="JIW9" s="206"/>
      <c r="JIX9" s="206"/>
      <c r="JIY9" s="206"/>
      <c r="JIZ9" s="206"/>
      <c r="JJA9" s="206"/>
      <c r="JJB9" s="206"/>
      <c r="JJC9" s="206"/>
      <c r="JJD9" s="206"/>
      <c r="JJE9" s="206"/>
      <c r="JJF9" s="206"/>
      <c r="JJG9" s="206"/>
      <c r="JJH9" s="206"/>
      <c r="JJI9" s="206"/>
      <c r="JJJ9" s="206"/>
      <c r="JJK9" s="206"/>
      <c r="JJL9" s="206"/>
      <c r="JJM9" s="206"/>
      <c r="JJN9" s="206"/>
      <c r="JJO9" s="206"/>
      <c r="JJP9" s="206"/>
      <c r="JJQ9" s="206"/>
      <c r="JJR9" s="206"/>
      <c r="JJS9" s="206"/>
      <c r="JJT9" s="206"/>
      <c r="JJU9" s="206"/>
      <c r="JJV9" s="206"/>
      <c r="JJW9" s="206"/>
      <c r="JJX9" s="206"/>
      <c r="JJY9" s="206"/>
      <c r="JJZ9" s="206"/>
      <c r="JKA9" s="206"/>
      <c r="JKB9" s="206"/>
      <c r="JKC9" s="206"/>
      <c r="JKD9" s="206"/>
      <c r="JKE9" s="206"/>
      <c r="JKF9" s="206"/>
      <c r="JKG9" s="206"/>
      <c r="JKH9" s="206"/>
      <c r="JKI9" s="206"/>
      <c r="JKJ9" s="206"/>
      <c r="JKK9" s="206"/>
      <c r="JKL9" s="206"/>
      <c r="JKM9" s="206"/>
      <c r="JKN9" s="206"/>
      <c r="JKO9" s="206"/>
      <c r="JKP9" s="206"/>
      <c r="JKQ9" s="206"/>
      <c r="JKR9" s="206"/>
      <c r="JKS9" s="206"/>
      <c r="JKT9" s="206"/>
      <c r="JKU9" s="206"/>
      <c r="JKV9" s="206"/>
      <c r="JKW9" s="206"/>
      <c r="JKX9" s="206"/>
      <c r="JKY9" s="206"/>
      <c r="JKZ9" s="206"/>
      <c r="JLA9" s="206"/>
      <c r="JLB9" s="206"/>
      <c r="JLC9" s="206"/>
      <c r="JLD9" s="206"/>
      <c r="JLE9" s="206"/>
      <c r="JLF9" s="206"/>
      <c r="JLG9" s="206"/>
      <c r="JLH9" s="206"/>
      <c r="JLI9" s="206"/>
      <c r="JLJ9" s="206"/>
      <c r="JLK9" s="206"/>
      <c r="JLL9" s="206"/>
      <c r="JLM9" s="206"/>
      <c r="JLN9" s="206"/>
      <c r="JLO9" s="206"/>
      <c r="JLP9" s="206"/>
      <c r="JLQ9" s="206"/>
      <c r="JLR9" s="206"/>
      <c r="JLS9" s="206"/>
      <c r="JLT9" s="206"/>
      <c r="JLU9" s="206"/>
      <c r="JLV9" s="206"/>
      <c r="JLW9" s="206"/>
      <c r="JLX9" s="206"/>
      <c r="JLY9" s="206"/>
      <c r="JLZ9" s="206"/>
      <c r="JMA9" s="206"/>
      <c r="JMB9" s="206"/>
      <c r="JMC9" s="206"/>
      <c r="JMD9" s="206"/>
      <c r="JME9" s="206"/>
      <c r="JMF9" s="206"/>
      <c r="JMG9" s="206"/>
      <c r="JMH9" s="206"/>
      <c r="JMI9" s="206"/>
      <c r="JMJ9" s="206"/>
      <c r="JMK9" s="206"/>
      <c r="JML9" s="206"/>
      <c r="JMM9" s="206"/>
      <c r="JMN9" s="206"/>
      <c r="JMO9" s="206"/>
      <c r="JMP9" s="206"/>
      <c r="JMQ9" s="206"/>
      <c r="JMR9" s="206"/>
      <c r="JMS9" s="206"/>
      <c r="JMT9" s="206"/>
      <c r="JMU9" s="206"/>
      <c r="JMV9" s="206"/>
      <c r="JMW9" s="206"/>
      <c r="JMX9" s="206"/>
      <c r="JMY9" s="206"/>
      <c r="JMZ9" s="206"/>
      <c r="JNA9" s="206"/>
      <c r="JNB9" s="206"/>
      <c r="JNC9" s="206"/>
      <c r="JND9" s="206"/>
      <c r="JNE9" s="206"/>
      <c r="JNF9" s="206"/>
      <c r="JNG9" s="206"/>
      <c r="JNH9" s="206"/>
      <c r="JNI9" s="206"/>
      <c r="JNJ9" s="206"/>
      <c r="JNK9" s="206"/>
      <c r="JNL9" s="206"/>
      <c r="JNM9" s="206"/>
      <c r="JNN9" s="206"/>
      <c r="JNO9" s="206"/>
      <c r="JNP9" s="206"/>
      <c r="JNQ9" s="206"/>
      <c r="JNR9" s="206"/>
      <c r="JNS9" s="206"/>
      <c r="JNT9" s="206"/>
      <c r="JNU9" s="206"/>
      <c r="JNV9" s="206"/>
      <c r="JNW9" s="206"/>
      <c r="JNX9" s="206"/>
      <c r="JNY9" s="206"/>
      <c r="JNZ9" s="206"/>
      <c r="JOA9" s="206"/>
      <c r="JOB9" s="206"/>
      <c r="JOC9" s="206"/>
      <c r="JOD9" s="206"/>
      <c r="JOE9" s="206"/>
      <c r="JOF9" s="206"/>
      <c r="JOG9" s="206"/>
      <c r="JOH9" s="206"/>
      <c r="JOI9" s="206"/>
      <c r="JOJ9" s="206"/>
      <c r="JOK9" s="206"/>
      <c r="JOL9" s="206"/>
      <c r="JOM9" s="206"/>
      <c r="JON9" s="206"/>
      <c r="JOO9" s="206"/>
      <c r="JOP9" s="206"/>
      <c r="JOQ9" s="206"/>
      <c r="JOR9" s="206"/>
      <c r="JOS9" s="206"/>
      <c r="JOT9" s="206"/>
      <c r="JOU9" s="206"/>
      <c r="JOV9" s="206"/>
      <c r="JOW9" s="206"/>
      <c r="JOX9" s="206"/>
      <c r="JOY9" s="206"/>
      <c r="JOZ9" s="206"/>
      <c r="JPA9" s="206"/>
      <c r="JPB9" s="206"/>
      <c r="JPC9" s="206"/>
      <c r="JPD9" s="206"/>
      <c r="JPE9" s="206"/>
      <c r="JPF9" s="206"/>
      <c r="JPG9" s="206"/>
      <c r="JPH9" s="206"/>
      <c r="JPI9" s="206"/>
      <c r="JPJ9" s="206"/>
      <c r="JPK9" s="206"/>
      <c r="JPL9" s="206"/>
      <c r="JPM9" s="206"/>
      <c r="JPN9" s="206"/>
      <c r="JPO9" s="206"/>
      <c r="JPP9" s="206"/>
      <c r="JPQ9" s="206"/>
      <c r="JPR9" s="206"/>
      <c r="JPS9" s="206"/>
      <c r="JPT9" s="206"/>
      <c r="JPU9" s="206"/>
      <c r="JPV9" s="206"/>
      <c r="JPW9" s="206"/>
      <c r="JPX9" s="206"/>
      <c r="JPY9" s="206"/>
      <c r="JPZ9" s="206"/>
      <c r="JQA9" s="206"/>
      <c r="JQB9" s="206"/>
      <c r="JQC9" s="206"/>
      <c r="JQD9" s="206"/>
      <c r="JQE9" s="206"/>
      <c r="JQF9" s="206"/>
      <c r="JQG9" s="206"/>
      <c r="JQH9" s="206"/>
      <c r="JQI9" s="206"/>
      <c r="JQJ9" s="206"/>
      <c r="JQK9" s="206"/>
      <c r="JQL9" s="206"/>
      <c r="JQM9" s="206"/>
      <c r="JQN9" s="206"/>
      <c r="JQO9" s="206"/>
      <c r="JQP9" s="206"/>
      <c r="JQQ9" s="206"/>
      <c r="JQR9" s="206"/>
      <c r="JQS9" s="206"/>
      <c r="JQT9" s="206"/>
      <c r="JQU9" s="206"/>
      <c r="JQV9" s="206"/>
      <c r="JQW9" s="206"/>
      <c r="JQX9" s="206"/>
      <c r="JQY9" s="206"/>
      <c r="JQZ9" s="206"/>
      <c r="JRA9" s="206"/>
      <c r="JRB9" s="206"/>
      <c r="JRC9" s="206"/>
      <c r="JRD9" s="206"/>
      <c r="JRE9" s="206"/>
      <c r="JRF9" s="206"/>
      <c r="JRG9" s="206"/>
      <c r="JRH9" s="206"/>
      <c r="JRI9" s="206"/>
      <c r="JRJ9" s="206"/>
      <c r="JRK9" s="206"/>
      <c r="JRL9" s="206"/>
      <c r="JRM9" s="206"/>
      <c r="JRN9" s="206"/>
      <c r="JRO9" s="206"/>
      <c r="JRP9" s="206"/>
      <c r="JRQ9" s="206"/>
      <c r="JRR9" s="206"/>
      <c r="JRS9" s="206"/>
      <c r="JRT9" s="206"/>
      <c r="JRU9" s="206"/>
      <c r="JRV9" s="206"/>
      <c r="JRW9" s="206"/>
      <c r="JRX9" s="206"/>
      <c r="JRY9" s="206"/>
      <c r="JRZ9" s="206"/>
      <c r="JSA9" s="206"/>
      <c r="JSB9" s="206"/>
      <c r="JSC9" s="206"/>
      <c r="JSD9" s="206"/>
      <c r="JSE9" s="206"/>
      <c r="JSF9" s="206"/>
      <c r="JSG9" s="206"/>
      <c r="JSH9" s="206"/>
      <c r="JSI9" s="206"/>
      <c r="JSJ9" s="206"/>
      <c r="JSK9" s="206"/>
      <c r="JSL9" s="206"/>
      <c r="JSM9" s="206"/>
      <c r="JSN9" s="206"/>
      <c r="JSO9" s="206"/>
      <c r="JSP9" s="206"/>
      <c r="JSQ9" s="206"/>
      <c r="JSR9" s="206"/>
      <c r="JSS9" s="206"/>
      <c r="JST9" s="206"/>
      <c r="JSU9" s="206"/>
      <c r="JSV9" s="206"/>
      <c r="JSW9" s="206"/>
      <c r="JSX9" s="206"/>
      <c r="JSY9" s="206"/>
      <c r="JSZ9" s="206"/>
      <c r="JTA9" s="206"/>
      <c r="JTB9" s="206"/>
      <c r="JTC9" s="206"/>
      <c r="JTD9" s="206"/>
      <c r="JTE9" s="206"/>
      <c r="JTF9" s="206"/>
      <c r="JTG9" s="206"/>
      <c r="JTH9" s="206"/>
      <c r="JTI9" s="206"/>
      <c r="JTJ9" s="206"/>
      <c r="JTK9" s="206"/>
      <c r="JTL9" s="206"/>
      <c r="JTM9" s="206"/>
      <c r="JTN9" s="206"/>
      <c r="JTO9" s="206"/>
      <c r="JTP9" s="206"/>
      <c r="JTQ9" s="206"/>
      <c r="JTR9" s="206"/>
      <c r="JTS9" s="206"/>
      <c r="JTT9" s="206"/>
      <c r="JTU9" s="206"/>
      <c r="JTV9" s="206"/>
      <c r="JTW9" s="206"/>
      <c r="JTX9" s="206"/>
      <c r="JTY9" s="206"/>
      <c r="JTZ9" s="206"/>
      <c r="JUA9" s="206"/>
      <c r="JUB9" s="206"/>
      <c r="JUC9" s="206"/>
      <c r="JUD9" s="206"/>
      <c r="JUE9" s="206"/>
      <c r="JUF9" s="206"/>
      <c r="JUG9" s="206"/>
      <c r="JUH9" s="206"/>
      <c r="JUI9" s="206"/>
      <c r="JUJ9" s="206"/>
      <c r="JUK9" s="206"/>
      <c r="JUL9" s="206"/>
      <c r="JUM9" s="206"/>
      <c r="JUN9" s="206"/>
      <c r="JUO9" s="206"/>
      <c r="JUP9" s="206"/>
      <c r="JUQ9" s="206"/>
      <c r="JUR9" s="206"/>
      <c r="JUS9" s="206"/>
      <c r="JUT9" s="206"/>
      <c r="JUU9" s="206"/>
      <c r="JUV9" s="206"/>
      <c r="JUW9" s="206"/>
      <c r="JUX9" s="206"/>
      <c r="JUY9" s="206"/>
      <c r="JUZ9" s="206"/>
      <c r="JVA9" s="206"/>
      <c r="JVB9" s="206"/>
      <c r="JVC9" s="206"/>
      <c r="JVD9" s="206"/>
      <c r="JVE9" s="206"/>
      <c r="JVF9" s="206"/>
      <c r="JVG9" s="206"/>
      <c r="JVH9" s="206"/>
      <c r="JVI9" s="206"/>
      <c r="JVJ9" s="206"/>
      <c r="JVK9" s="206"/>
      <c r="JVL9" s="206"/>
      <c r="JVM9" s="206"/>
      <c r="JVN9" s="206"/>
      <c r="JVO9" s="206"/>
      <c r="JVP9" s="206"/>
      <c r="JVQ9" s="206"/>
      <c r="JVR9" s="206"/>
      <c r="JVS9" s="206"/>
      <c r="JVT9" s="206"/>
      <c r="JVU9" s="206"/>
      <c r="JVV9" s="206"/>
      <c r="JVW9" s="206"/>
      <c r="JVX9" s="206"/>
      <c r="JVY9" s="206"/>
      <c r="JVZ9" s="206"/>
      <c r="JWA9" s="206"/>
      <c r="JWB9" s="206"/>
      <c r="JWC9" s="206"/>
      <c r="JWD9" s="206"/>
      <c r="JWE9" s="206"/>
      <c r="JWF9" s="206"/>
      <c r="JWG9" s="206"/>
      <c r="JWH9" s="206"/>
      <c r="JWI9" s="206"/>
      <c r="JWJ9" s="206"/>
      <c r="JWK9" s="206"/>
      <c r="JWL9" s="206"/>
      <c r="JWM9" s="206"/>
      <c r="JWN9" s="206"/>
      <c r="JWO9" s="206"/>
      <c r="JWP9" s="206"/>
      <c r="JWQ9" s="206"/>
      <c r="JWR9" s="206"/>
      <c r="JWS9" s="206"/>
      <c r="JWT9" s="206"/>
      <c r="JWU9" s="206"/>
      <c r="JWV9" s="206"/>
      <c r="JWW9" s="206"/>
      <c r="JWX9" s="206"/>
      <c r="JWY9" s="206"/>
      <c r="JWZ9" s="206"/>
      <c r="JXA9" s="206"/>
      <c r="JXB9" s="206"/>
      <c r="JXC9" s="206"/>
      <c r="JXD9" s="206"/>
      <c r="JXE9" s="206"/>
      <c r="JXF9" s="206"/>
      <c r="JXG9" s="206"/>
      <c r="JXH9" s="206"/>
      <c r="JXI9" s="206"/>
      <c r="JXJ9" s="206"/>
      <c r="JXK9" s="206"/>
      <c r="JXL9" s="206"/>
      <c r="JXM9" s="206"/>
      <c r="JXN9" s="206"/>
      <c r="JXO9" s="206"/>
      <c r="JXP9" s="206"/>
      <c r="JXQ9" s="206"/>
      <c r="JXR9" s="206"/>
      <c r="JXS9" s="206"/>
      <c r="JXT9" s="206"/>
      <c r="JXU9" s="206"/>
      <c r="JXV9" s="206"/>
      <c r="JXW9" s="206"/>
      <c r="JXX9" s="206"/>
      <c r="JXY9" s="206"/>
      <c r="JXZ9" s="206"/>
      <c r="JYA9" s="206"/>
      <c r="JYB9" s="206"/>
      <c r="JYC9" s="206"/>
      <c r="JYD9" s="206"/>
      <c r="JYE9" s="206"/>
      <c r="JYF9" s="206"/>
      <c r="JYG9" s="206"/>
      <c r="JYH9" s="206"/>
      <c r="JYI9" s="206"/>
      <c r="JYJ9" s="206"/>
      <c r="JYK9" s="206"/>
      <c r="JYL9" s="206"/>
      <c r="JYM9" s="206"/>
      <c r="JYN9" s="206"/>
      <c r="JYO9" s="206"/>
      <c r="JYP9" s="206"/>
      <c r="JYQ9" s="206"/>
      <c r="JYR9" s="206"/>
      <c r="JYS9" s="206"/>
      <c r="JYT9" s="206"/>
      <c r="JYU9" s="206"/>
      <c r="JYV9" s="206"/>
      <c r="JYW9" s="206"/>
      <c r="JYX9" s="206"/>
      <c r="JYY9" s="206"/>
      <c r="JYZ9" s="206"/>
      <c r="JZA9" s="206"/>
      <c r="JZB9" s="206"/>
      <c r="JZC9" s="206"/>
      <c r="JZD9" s="206"/>
      <c r="JZE9" s="206"/>
      <c r="JZF9" s="206"/>
      <c r="JZG9" s="206"/>
      <c r="JZH9" s="206"/>
      <c r="JZI9" s="206"/>
      <c r="JZJ9" s="206"/>
      <c r="JZK9" s="206"/>
      <c r="JZL9" s="206"/>
      <c r="JZM9" s="206"/>
      <c r="JZN9" s="206"/>
      <c r="JZO9" s="206"/>
      <c r="JZP9" s="206"/>
      <c r="JZQ9" s="206"/>
      <c r="JZR9" s="206"/>
      <c r="JZS9" s="206"/>
      <c r="JZT9" s="206"/>
      <c r="JZU9" s="206"/>
      <c r="JZV9" s="206"/>
      <c r="JZW9" s="206"/>
      <c r="JZX9" s="206"/>
      <c r="JZY9" s="206"/>
      <c r="JZZ9" s="206"/>
      <c r="KAA9" s="206"/>
      <c r="KAB9" s="206"/>
      <c r="KAC9" s="206"/>
      <c r="KAD9" s="206"/>
      <c r="KAE9" s="206"/>
      <c r="KAF9" s="206"/>
      <c r="KAG9" s="206"/>
      <c r="KAH9" s="206"/>
      <c r="KAI9" s="206"/>
      <c r="KAJ9" s="206"/>
      <c r="KAK9" s="206"/>
      <c r="KAL9" s="206"/>
      <c r="KAM9" s="206"/>
      <c r="KAN9" s="206"/>
      <c r="KAO9" s="206"/>
      <c r="KAP9" s="206"/>
      <c r="KAQ9" s="206"/>
      <c r="KAR9" s="206"/>
      <c r="KAS9" s="206"/>
      <c r="KAT9" s="206"/>
      <c r="KAU9" s="206"/>
      <c r="KAV9" s="206"/>
      <c r="KAW9" s="206"/>
      <c r="KAX9" s="206"/>
      <c r="KAY9" s="206"/>
      <c r="KAZ9" s="206"/>
      <c r="KBA9" s="206"/>
      <c r="KBB9" s="206"/>
      <c r="KBC9" s="206"/>
      <c r="KBD9" s="206"/>
      <c r="KBE9" s="206"/>
      <c r="KBF9" s="206"/>
      <c r="KBG9" s="206"/>
      <c r="KBH9" s="206"/>
      <c r="KBI9" s="206"/>
      <c r="KBJ9" s="206"/>
      <c r="KBK9" s="206"/>
      <c r="KBL9" s="206"/>
      <c r="KBM9" s="206"/>
      <c r="KBN9" s="206"/>
      <c r="KBO9" s="206"/>
      <c r="KBP9" s="206"/>
      <c r="KBQ9" s="206"/>
      <c r="KBR9" s="206"/>
      <c r="KBS9" s="206"/>
      <c r="KBT9" s="206"/>
      <c r="KBU9" s="206"/>
      <c r="KBV9" s="206"/>
      <c r="KBW9" s="206"/>
      <c r="KBX9" s="206"/>
      <c r="KBY9" s="206"/>
      <c r="KBZ9" s="206"/>
      <c r="KCA9" s="206"/>
      <c r="KCB9" s="206"/>
      <c r="KCC9" s="206"/>
      <c r="KCD9" s="206"/>
      <c r="KCE9" s="206"/>
      <c r="KCF9" s="206"/>
      <c r="KCG9" s="206"/>
      <c r="KCH9" s="206"/>
      <c r="KCI9" s="206"/>
      <c r="KCJ9" s="206"/>
      <c r="KCK9" s="206"/>
      <c r="KCL9" s="206"/>
      <c r="KCM9" s="206"/>
      <c r="KCN9" s="206"/>
      <c r="KCO9" s="206"/>
      <c r="KCP9" s="206"/>
      <c r="KCQ9" s="206"/>
      <c r="KCR9" s="206"/>
      <c r="KCS9" s="206"/>
      <c r="KCT9" s="206"/>
      <c r="KCU9" s="206"/>
      <c r="KCV9" s="206"/>
      <c r="KCW9" s="206"/>
      <c r="KCX9" s="206"/>
      <c r="KCY9" s="206"/>
      <c r="KCZ9" s="206"/>
      <c r="KDA9" s="206"/>
      <c r="KDB9" s="206"/>
      <c r="KDC9" s="206"/>
      <c r="KDD9" s="206"/>
      <c r="KDE9" s="206"/>
      <c r="KDF9" s="206"/>
      <c r="KDG9" s="206"/>
      <c r="KDH9" s="206"/>
      <c r="KDI9" s="206"/>
      <c r="KDJ9" s="206"/>
      <c r="KDK9" s="206"/>
      <c r="KDL9" s="206"/>
      <c r="KDM9" s="206"/>
      <c r="KDN9" s="206"/>
      <c r="KDO9" s="206"/>
      <c r="KDP9" s="206"/>
      <c r="KDQ9" s="206"/>
      <c r="KDR9" s="206"/>
      <c r="KDS9" s="206"/>
      <c r="KDT9" s="206"/>
      <c r="KDU9" s="206"/>
      <c r="KDV9" s="206"/>
      <c r="KDW9" s="206"/>
      <c r="KDX9" s="206"/>
      <c r="KDY9" s="206"/>
      <c r="KDZ9" s="206"/>
      <c r="KEA9" s="206"/>
      <c r="KEB9" s="206"/>
      <c r="KEC9" s="206"/>
      <c r="KED9" s="206"/>
      <c r="KEE9" s="206"/>
      <c r="KEF9" s="206"/>
      <c r="KEG9" s="206"/>
      <c r="KEH9" s="206"/>
      <c r="KEI9" s="206"/>
      <c r="KEJ9" s="206"/>
      <c r="KEK9" s="206"/>
      <c r="KEL9" s="206"/>
      <c r="KEM9" s="206"/>
      <c r="KEN9" s="206"/>
      <c r="KEO9" s="206"/>
      <c r="KEP9" s="206"/>
      <c r="KEQ9" s="206"/>
      <c r="KER9" s="206"/>
      <c r="KES9" s="206"/>
      <c r="KET9" s="206"/>
      <c r="KEU9" s="206"/>
      <c r="KEV9" s="206"/>
      <c r="KEW9" s="206"/>
      <c r="KEX9" s="206"/>
      <c r="KEY9" s="206"/>
      <c r="KEZ9" s="206"/>
      <c r="KFA9" s="206"/>
      <c r="KFB9" s="206"/>
      <c r="KFC9" s="206"/>
      <c r="KFD9" s="206"/>
      <c r="KFE9" s="206"/>
      <c r="KFF9" s="206"/>
      <c r="KFG9" s="206"/>
      <c r="KFH9" s="206"/>
      <c r="KFI9" s="206"/>
      <c r="KFJ9" s="206"/>
      <c r="KFK9" s="206"/>
      <c r="KFL9" s="206"/>
      <c r="KFM9" s="206"/>
      <c r="KFN9" s="206"/>
      <c r="KFO9" s="206"/>
      <c r="KFP9" s="206"/>
      <c r="KFQ9" s="206"/>
      <c r="KFR9" s="206"/>
      <c r="KFS9" s="206"/>
      <c r="KFT9" s="206"/>
      <c r="KFU9" s="206"/>
      <c r="KFV9" s="206"/>
      <c r="KFW9" s="206"/>
      <c r="KFX9" s="206"/>
      <c r="KFY9" s="206"/>
      <c r="KFZ9" s="206"/>
      <c r="KGA9" s="206"/>
      <c r="KGB9" s="206"/>
      <c r="KGC9" s="206"/>
      <c r="KGD9" s="206"/>
      <c r="KGE9" s="206"/>
      <c r="KGF9" s="206"/>
      <c r="KGG9" s="206"/>
      <c r="KGH9" s="206"/>
      <c r="KGI9" s="206"/>
      <c r="KGJ9" s="206"/>
      <c r="KGK9" s="206"/>
      <c r="KGL9" s="206"/>
      <c r="KGM9" s="206"/>
      <c r="KGN9" s="206"/>
      <c r="KGO9" s="206"/>
      <c r="KGP9" s="206"/>
      <c r="KGQ9" s="206"/>
      <c r="KGR9" s="206"/>
      <c r="KGS9" s="206"/>
      <c r="KGT9" s="206"/>
      <c r="KGU9" s="206"/>
      <c r="KGV9" s="206"/>
      <c r="KGW9" s="206"/>
      <c r="KGX9" s="206"/>
      <c r="KGY9" s="206"/>
      <c r="KGZ9" s="206"/>
      <c r="KHA9" s="206"/>
      <c r="KHB9" s="206"/>
      <c r="KHC9" s="206"/>
      <c r="KHD9" s="206"/>
      <c r="KHE9" s="206"/>
      <c r="KHF9" s="206"/>
      <c r="KHG9" s="206"/>
      <c r="KHH9" s="206"/>
      <c r="KHI9" s="206"/>
      <c r="KHJ9" s="206"/>
      <c r="KHK9" s="206"/>
      <c r="KHL9" s="206"/>
      <c r="KHM9" s="206"/>
      <c r="KHN9" s="206"/>
      <c r="KHO9" s="206"/>
      <c r="KHP9" s="206"/>
      <c r="KHQ9" s="206"/>
      <c r="KHR9" s="206"/>
      <c r="KHS9" s="206"/>
      <c r="KHT9" s="206"/>
      <c r="KHU9" s="206"/>
      <c r="KHV9" s="206"/>
      <c r="KHW9" s="206"/>
      <c r="KHX9" s="206"/>
      <c r="KHY9" s="206"/>
      <c r="KHZ9" s="206"/>
      <c r="KIA9" s="206"/>
      <c r="KIB9" s="206"/>
      <c r="KIC9" s="206"/>
      <c r="KID9" s="206"/>
      <c r="KIE9" s="206"/>
      <c r="KIF9" s="206"/>
      <c r="KIG9" s="206"/>
      <c r="KIH9" s="206"/>
      <c r="KII9" s="206"/>
      <c r="KIJ9" s="206"/>
      <c r="KIK9" s="206"/>
      <c r="KIL9" s="206"/>
      <c r="KIM9" s="206"/>
      <c r="KIN9" s="206"/>
      <c r="KIO9" s="206"/>
      <c r="KIP9" s="206"/>
      <c r="KIQ9" s="206"/>
      <c r="KIR9" s="206"/>
      <c r="KIS9" s="206"/>
      <c r="KIT9" s="206"/>
      <c r="KIU9" s="206"/>
      <c r="KIV9" s="206"/>
      <c r="KIW9" s="206"/>
      <c r="KIX9" s="206"/>
      <c r="KIY9" s="206"/>
      <c r="KIZ9" s="206"/>
      <c r="KJA9" s="206"/>
      <c r="KJB9" s="206"/>
      <c r="KJC9" s="206"/>
      <c r="KJD9" s="206"/>
      <c r="KJE9" s="206"/>
      <c r="KJF9" s="206"/>
      <c r="KJG9" s="206"/>
      <c r="KJH9" s="206"/>
      <c r="KJI9" s="206"/>
      <c r="KJJ9" s="206"/>
      <c r="KJK9" s="206"/>
      <c r="KJL9" s="206"/>
      <c r="KJM9" s="206"/>
      <c r="KJN9" s="206"/>
      <c r="KJO9" s="206"/>
      <c r="KJP9" s="206"/>
      <c r="KJQ9" s="206"/>
      <c r="KJR9" s="206"/>
      <c r="KJS9" s="206"/>
      <c r="KJT9" s="206"/>
      <c r="KJU9" s="206"/>
      <c r="KJV9" s="206"/>
      <c r="KJW9" s="206"/>
      <c r="KJX9" s="206"/>
      <c r="KJY9" s="206"/>
      <c r="KJZ9" s="206"/>
      <c r="KKA9" s="206"/>
      <c r="KKB9" s="206"/>
      <c r="KKC9" s="206"/>
      <c r="KKD9" s="206"/>
      <c r="KKE9" s="206"/>
      <c r="KKF9" s="206"/>
      <c r="KKG9" s="206"/>
      <c r="KKH9" s="206"/>
      <c r="KKI9" s="206"/>
      <c r="KKJ9" s="206"/>
      <c r="KKK9" s="206"/>
      <c r="KKL9" s="206"/>
      <c r="KKM9" s="206"/>
      <c r="KKN9" s="206"/>
      <c r="KKO9" s="206"/>
      <c r="KKP9" s="206"/>
      <c r="KKQ9" s="206"/>
      <c r="KKR9" s="206"/>
      <c r="KKS9" s="206"/>
      <c r="KKT9" s="206"/>
      <c r="KKU9" s="206"/>
      <c r="KKV9" s="206"/>
      <c r="KKW9" s="206"/>
      <c r="KKX9" s="206"/>
      <c r="KKY9" s="206"/>
      <c r="KKZ9" s="206"/>
      <c r="KLA9" s="206"/>
      <c r="KLB9" s="206"/>
      <c r="KLC9" s="206"/>
      <c r="KLD9" s="206"/>
      <c r="KLE9" s="206"/>
      <c r="KLF9" s="206"/>
      <c r="KLG9" s="206"/>
      <c r="KLH9" s="206"/>
      <c r="KLI9" s="206"/>
      <c r="KLJ9" s="206"/>
      <c r="KLK9" s="206"/>
      <c r="KLL9" s="206"/>
      <c r="KLM9" s="206"/>
      <c r="KLN9" s="206"/>
      <c r="KLO9" s="206"/>
      <c r="KLP9" s="206"/>
      <c r="KLQ9" s="206"/>
      <c r="KLR9" s="206"/>
      <c r="KLS9" s="206"/>
      <c r="KLT9" s="206"/>
      <c r="KLU9" s="206"/>
      <c r="KLV9" s="206"/>
      <c r="KLW9" s="206"/>
      <c r="KLX9" s="206"/>
      <c r="KLY9" s="206"/>
      <c r="KLZ9" s="206"/>
      <c r="KMA9" s="206"/>
      <c r="KMB9" s="206"/>
      <c r="KMC9" s="206"/>
      <c r="KMD9" s="206"/>
      <c r="KME9" s="206"/>
      <c r="KMF9" s="206"/>
      <c r="KMG9" s="206"/>
      <c r="KMH9" s="206"/>
      <c r="KMI9" s="206"/>
      <c r="KMJ9" s="206"/>
      <c r="KMK9" s="206"/>
      <c r="KML9" s="206"/>
      <c r="KMM9" s="206"/>
      <c r="KMN9" s="206"/>
      <c r="KMO9" s="206"/>
      <c r="KMP9" s="206"/>
      <c r="KMQ9" s="206"/>
      <c r="KMR9" s="206"/>
      <c r="KMS9" s="206"/>
      <c r="KMT9" s="206"/>
      <c r="KMU9" s="206"/>
      <c r="KMV9" s="206"/>
      <c r="KMW9" s="206"/>
      <c r="KMX9" s="206"/>
      <c r="KMY9" s="206"/>
      <c r="KMZ9" s="206"/>
      <c r="KNA9" s="206"/>
      <c r="KNB9" s="206"/>
      <c r="KNC9" s="206"/>
      <c r="KND9" s="206"/>
      <c r="KNE9" s="206"/>
      <c r="KNF9" s="206"/>
      <c r="KNG9" s="206"/>
      <c r="KNH9" s="206"/>
      <c r="KNI9" s="206"/>
      <c r="KNJ9" s="206"/>
      <c r="KNK9" s="206"/>
      <c r="KNL9" s="206"/>
      <c r="KNM9" s="206"/>
      <c r="KNN9" s="206"/>
      <c r="KNO9" s="206"/>
      <c r="KNP9" s="206"/>
      <c r="KNQ9" s="206"/>
      <c r="KNR9" s="206"/>
      <c r="KNS9" s="206"/>
      <c r="KNT9" s="206"/>
      <c r="KNU9" s="206"/>
      <c r="KNV9" s="206"/>
      <c r="KNW9" s="206"/>
      <c r="KNX9" s="206"/>
      <c r="KNY9" s="206"/>
      <c r="KNZ9" s="206"/>
      <c r="KOA9" s="206"/>
      <c r="KOB9" s="206"/>
      <c r="KOC9" s="206"/>
      <c r="KOD9" s="206"/>
      <c r="KOE9" s="206"/>
      <c r="KOF9" s="206"/>
      <c r="KOG9" s="206"/>
      <c r="KOH9" s="206"/>
      <c r="KOI9" s="206"/>
      <c r="KOJ9" s="206"/>
      <c r="KOK9" s="206"/>
      <c r="KOL9" s="206"/>
      <c r="KOM9" s="206"/>
      <c r="KON9" s="206"/>
      <c r="KOO9" s="206"/>
      <c r="KOP9" s="206"/>
      <c r="KOQ9" s="206"/>
      <c r="KOR9" s="206"/>
      <c r="KOS9" s="206"/>
      <c r="KOT9" s="206"/>
      <c r="KOU9" s="206"/>
      <c r="KOV9" s="206"/>
      <c r="KOW9" s="206"/>
      <c r="KOX9" s="206"/>
      <c r="KOY9" s="206"/>
      <c r="KOZ9" s="206"/>
      <c r="KPA9" s="206"/>
      <c r="KPB9" s="206"/>
      <c r="KPC9" s="206"/>
      <c r="KPD9" s="206"/>
      <c r="KPE9" s="206"/>
      <c r="KPF9" s="206"/>
      <c r="KPG9" s="206"/>
      <c r="KPH9" s="206"/>
      <c r="KPI9" s="206"/>
      <c r="KPJ9" s="206"/>
      <c r="KPK9" s="206"/>
      <c r="KPL9" s="206"/>
      <c r="KPM9" s="206"/>
      <c r="KPN9" s="206"/>
      <c r="KPO9" s="206"/>
      <c r="KPP9" s="206"/>
      <c r="KPQ9" s="206"/>
      <c r="KPR9" s="206"/>
      <c r="KPS9" s="206"/>
      <c r="KPT9" s="206"/>
      <c r="KPU9" s="206"/>
      <c r="KPV9" s="206"/>
      <c r="KPW9" s="206"/>
      <c r="KPX9" s="206"/>
      <c r="KPY9" s="206"/>
      <c r="KPZ9" s="206"/>
      <c r="KQA9" s="206"/>
      <c r="KQB9" s="206"/>
      <c r="KQC9" s="206"/>
      <c r="KQD9" s="206"/>
      <c r="KQE9" s="206"/>
      <c r="KQF9" s="206"/>
      <c r="KQG9" s="206"/>
      <c r="KQH9" s="206"/>
      <c r="KQI9" s="206"/>
      <c r="KQJ9" s="206"/>
      <c r="KQK9" s="206"/>
      <c r="KQL9" s="206"/>
      <c r="KQM9" s="206"/>
      <c r="KQN9" s="206"/>
      <c r="KQO9" s="206"/>
      <c r="KQP9" s="206"/>
      <c r="KQQ9" s="206"/>
      <c r="KQR9" s="206"/>
      <c r="KQS9" s="206"/>
      <c r="KQT9" s="206"/>
      <c r="KQU9" s="206"/>
      <c r="KQV9" s="206"/>
      <c r="KQW9" s="206"/>
      <c r="KQX9" s="206"/>
      <c r="KQY9" s="206"/>
      <c r="KQZ9" s="206"/>
      <c r="KRA9" s="206"/>
      <c r="KRB9" s="206"/>
      <c r="KRC9" s="206"/>
      <c r="KRD9" s="206"/>
      <c r="KRE9" s="206"/>
      <c r="KRF9" s="206"/>
      <c r="KRG9" s="206"/>
      <c r="KRH9" s="206"/>
      <c r="KRI9" s="206"/>
      <c r="KRJ9" s="206"/>
      <c r="KRK9" s="206"/>
      <c r="KRL9" s="206"/>
      <c r="KRM9" s="206"/>
      <c r="KRN9" s="206"/>
      <c r="KRO9" s="206"/>
      <c r="KRP9" s="206"/>
      <c r="KRQ9" s="206"/>
      <c r="KRR9" s="206"/>
      <c r="KRS9" s="206"/>
      <c r="KRT9" s="206"/>
      <c r="KRU9" s="206"/>
      <c r="KRV9" s="206"/>
      <c r="KRW9" s="206"/>
      <c r="KRX9" s="206"/>
      <c r="KRY9" s="206"/>
      <c r="KRZ9" s="206"/>
      <c r="KSA9" s="206"/>
      <c r="KSB9" s="206"/>
      <c r="KSC9" s="206"/>
      <c r="KSD9" s="206"/>
      <c r="KSE9" s="206"/>
      <c r="KSF9" s="206"/>
      <c r="KSG9" s="206"/>
      <c r="KSH9" s="206"/>
      <c r="KSI9" s="206"/>
      <c r="KSJ9" s="206"/>
      <c r="KSK9" s="206"/>
      <c r="KSL9" s="206"/>
      <c r="KSM9" s="206"/>
      <c r="KSN9" s="206"/>
      <c r="KSO9" s="206"/>
      <c r="KSP9" s="206"/>
      <c r="KSQ9" s="206"/>
      <c r="KSR9" s="206"/>
      <c r="KSS9" s="206"/>
      <c r="KST9" s="206"/>
      <c r="KSU9" s="206"/>
      <c r="KSV9" s="206"/>
      <c r="KSW9" s="206"/>
      <c r="KSX9" s="206"/>
      <c r="KSY9" s="206"/>
      <c r="KSZ9" s="206"/>
      <c r="KTA9" s="206"/>
      <c r="KTB9" s="206"/>
      <c r="KTC9" s="206"/>
      <c r="KTD9" s="206"/>
      <c r="KTE9" s="206"/>
      <c r="KTF9" s="206"/>
      <c r="KTG9" s="206"/>
      <c r="KTH9" s="206"/>
      <c r="KTI9" s="206"/>
      <c r="KTJ9" s="206"/>
      <c r="KTK9" s="206"/>
      <c r="KTL9" s="206"/>
      <c r="KTM9" s="206"/>
      <c r="KTN9" s="206"/>
      <c r="KTO9" s="206"/>
      <c r="KTP9" s="206"/>
      <c r="KTQ9" s="206"/>
      <c r="KTR9" s="206"/>
      <c r="KTS9" s="206"/>
      <c r="KTT9" s="206"/>
      <c r="KTU9" s="206"/>
      <c r="KTV9" s="206"/>
      <c r="KTW9" s="206"/>
      <c r="KTX9" s="206"/>
      <c r="KTY9" s="206"/>
      <c r="KTZ9" s="206"/>
      <c r="KUA9" s="206"/>
      <c r="KUB9" s="206"/>
      <c r="KUC9" s="206"/>
      <c r="KUD9" s="206"/>
      <c r="KUE9" s="206"/>
      <c r="KUF9" s="206"/>
      <c r="KUG9" s="206"/>
      <c r="KUH9" s="206"/>
      <c r="KUI9" s="206"/>
      <c r="KUJ9" s="206"/>
      <c r="KUK9" s="206"/>
      <c r="KUL9" s="206"/>
      <c r="KUM9" s="206"/>
      <c r="KUN9" s="206"/>
      <c r="KUO9" s="206"/>
      <c r="KUP9" s="206"/>
      <c r="KUQ9" s="206"/>
      <c r="KUR9" s="206"/>
      <c r="KUS9" s="206"/>
      <c r="KUT9" s="206"/>
      <c r="KUU9" s="206"/>
      <c r="KUV9" s="206"/>
      <c r="KUW9" s="206"/>
      <c r="KUX9" s="206"/>
      <c r="KUY9" s="206"/>
      <c r="KUZ9" s="206"/>
      <c r="KVA9" s="206"/>
      <c r="KVB9" s="206"/>
      <c r="KVC9" s="206"/>
      <c r="KVD9" s="206"/>
      <c r="KVE9" s="206"/>
      <c r="KVF9" s="206"/>
      <c r="KVG9" s="206"/>
      <c r="KVH9" s="206"/>
      <c r="KVI9" s="206"/>
      <c r="KVJ9" s="206"/>
      <c r="KVK9" s="206"/>
      <c r="KVL9" s="206"/>
      <c r="KVM9" s="206"/>
      <c r="KVN9" s="206"/>
      <c r="KVO9" s="206"/>
      <c r="KVP9" s="206"/>
      <c r="KVQ9" s="206"/>
      <c r="KVR9" s="206"/>
      <c r="KVS9" s="206"/>
      <c r="KVT9" s="206"/>
      <c r="KVU9" s="206"/>
      <c r="KVV9" s="206"/>
      <c r="KVW9" s="206"/>
      <c r="KVX9" s="206"/>
      <c r="KVY9" s="206"/>
      <c r="KVZ9" s="206"/>
      <c r="KWA9" s="206"/>
      <c r="KWB9" s="206"/>
      <c r="KWC9" s="206"/>
      <c r="KWD9" s="206"/>
      <c r="KWE9" s="206"/>
      <c r="KWF9" s="206"/>
      <c r="KWG9" s="206"/>
      <c r="KWH9" s="206"/>
      <c r="KWI9" s="206"/>
      <c r="KWJ9" s="206"/>
      <c r="KWK9" s="206"/>
      <c r="KWL9" s="206"/>
      <c r="KWM9" s="206"/>
      <c r="KWN9" s="206"/>
      <c r="KWO9" s="206"/>
      <c r="KWP9" s="206"/>
      <c r="KWQ9" s="206"/>
      <c r="KWR9" s="206"/>
      <c r="KWS9" s="206"/>
      <c r="KWT9" s="206"/>
      <c r="KWU9" s="206"/>
      <c r="KWV9" s="206"/>
      <c r="KWW9" s="206"/>
      <c r="KWX9" s="206"/>
      <c r="KWY9" s="206"/>
      <c r="KWZ9" s="206"/>
      <c r="KXA9" s="206"/>
      <c r="KXB9" s="206"/>
      <c r="KXC9" s="206"/>
      <c r="KXD9" s="206"/>
      <c r="KXE9" s="206"/>
      <c r="KXF9" s="206"/>
      <c r="KXG9" s="206"/>
      <c r="KXH9" s="206"/>
      <c r="KXI9" s="206"/>
      <c r="KXJ9" s="206"/>
      <c r="KXK9" s="206"/>
      <c r="KXL9" s="206"/>
      <c r="KXM9" s="206"/>
      <c r="KXN9" s="206"/>
      <c r="KXO9" s="206"/>
      <c r="KXP9" s="206"/>
      <c r="KXQ9" s="206"/>
      <c r="KXR9" s="206"/>
      <c r="KXS9" s="206"/>
      <c r="KXT9" s="206"/>
      <c r="KXU9" s="206"/>
      <c r="KXV9" s="206"/>
      <c r="KXW9" s="206"/>
      <c r="KXX9" s="206"/>
      <c r="KXY9" s="206"/>
      <c r="KXZ9" s="206"/>
      <c r="KYA9" s="206"/>
      <c r="KYB9" s="206"/>
      <c r="KYC9" s="206"/>
      <c r="KYD9" s="206"/>
      <c r="KYE9" s="206"/>
      <c r="KYF9" s="206"/>
      <c r="KYG9" s="206"/>
      <c r="KYH9" s="206"/>
      <c r="KYI9" s="206"/>
      <c r="KYJ9" s="206"/>
      <c r="KYK9" s="206"/>
      <c r="KYL9" s="206"/>
      <c r="KYM9" s="206"/>
      <c r="KYN9" s="206"/>
      <c r="KYO9" s="206"/>
      <c r="KYP9" s="206"/>
      <c r="KYQ9" s="206"/>
      <c r="KYR9" s="206"/>
      <c r="KYS9" s="206"/>
      <c r="KYT9" s="206"/>
      <c r="KYU9" s="206"/>
      <c r="KYV9" s="206"/>
      <c r="KYW9" s="206"/>
      <c r="KYX9" s="206"/>
      <c r="KYY9" s="206"/>
      <c r="KYZ9" s="206"/>
      <c r="KZA9" s="206"/>
      <c r="KZB9" s="206"/>
      <c r="KZC9" s="206"/>
      <c r="KZD9" s="206"/>
      <c r="KZE9" s="206"/>
      <c r="KZF9" s="206"/>
      <c r="KZG9" s="206"/>
      <c r="KZH9" s="206"/>
      <c r="KZI9" s="206"/>
      <c r="KZJ9" s="206"/>
      <c r="KZK9" s="206"/>
      <c r="KZL9" s="206"/>
      <c r="KZM9" s="206"/>
      <c r="KZN9" s="206"/>
      <c r="KZO9" s="206"/>
      <c r="KZP9" s="206"/>
      <c r="KZQ9" s="206"/>
      <c r="KZR9" s="206"/>
      <c r="KZS9" s="206"/>
      <c r="KZT9" s="206"/>
      <c r="KZU9" s="206"/>
      <c r="KZV9" s="206"/>
      <c r="KZW9" s="206"/>
      <c r="KZX9" s="206"/>
      <c r="KZY9" s="206"/>
      <c r="KZZ9" s="206"/>
      <c r="LAA9" s="206"/>
      <c r="LAB9" s="206"/>
      <c r="LAC9" s="206"/>
      <c r="LAD9" s="206"/>
      <c r="LAE9" s="206"/>
      <c r="LAF9" s="206"/>
      <c r="LAG9" s="206"/>
      <c r="LAH9" s="206"/>
      <c r="LAI9" s="206"/>
      <c r="LAJ9" s="206"/>
      <c r="LAK9" s="206"/>
      <c r="LAL9" s="206"/>
      <c r="LAM9" s="206"/>
      <c r="LAN9" s="206"/>
      <c r="LAO9" s="206"/>
      <c r="LAP9" s="206"/>
      <c r="LAQ9" s="206"/>
      <c r="LAR9" s="206"/>
      <c r="LAS9" s="206"/>
      <c r="LAT9" s="206"/>
      <c r="LAU9" s="206"/>
      <c r="LAV9" s="206"/>
      <c r="LAW9" s="206"/>
      <c r="LAX9" s="206"/>
      <c r="LAY9" s="206"/>
      <c r="LAZ9" s="206"/>
      <c r="LBA9" s="206"/>
      <c r="LBB9" s="206"/>
      <c r="LBC9" s="206"/>
      <c r="LBD9" s="206"/>
      <c r="LBE9" s="206"/>
      <c r="LBF9" s="206"/>
      <c r="LBG9" s="206"/>
      <c r="LBH9" s="206"/>
      <c r="LBI9" s="206"/>
      <c r="LBJ9" s="206"/>
      <c r="LBK9" s="206"/>
      <c r="LBL9" s="206"/>
      <c r="LBM9" s="206"/>
      <c r="LBN9" s="206"/>
      <c r="LBO9" s="206"/>
      <c r="LBP9" s="206"/>
      <c r="LBQ9" s="206"/>
      <c r="LBR9" s="206"/>
      <c r="LBS9" s="206"/>
      <c r="LBT9" s="206"/>
      <c r="LBU9" s="206"/>
      <c r="LBV9" s="206"/>
      <c r="LBW9" s="206"/>
      <c r="LBX9" s="206"/>
      <c r="LBY9" s="206"/>
      <c r="LBZ9" s="206"/>
      <c r="LCA9" s="206"/>
      <c r="LCB9" s="206"/>
      <c r="LCC9" s="206"/>
      <c r="LCD9" s="206"/>
      <c r="LCE9" s="206"/>
      <c r="LCF9" s="206"/>
      <c r="LCG9" s="206"/>
      <c r="LCH9" s="206"/>
      <c r="LCI9" s="206"/>
      <c r="LCJ9" s="206"/>
      <c r="LCK9" s="206"/>
      <c r="LCL9" s="206"/>
      <c r="LCM9" s="206"/>
      <c r="LCN9" s="206"/>
      <c r="LCO9" s="206"/>
      <c r="LCP9" s="206"/>
      <c r="LCQ9" s="206"/>
      <c r="LCR9" s="206"/>
      <c r="LCS9" s="206"/>
      <c r="LCT9" s="206"/>
      <c r="LCU9" s="206"/>
      <c r="LCV9" s="206"/>
      <c r="LCW9" s="206"/>
      <c r="LCX9" s="206"/>
      <c r="LCY9" s="206"/>
      <c r="LCZ9" s="206"/>
      <c r="LDA9" s="206"/>
      <c r="LDB9" s="206"/>
      <c r="LDC9" s="206"/>
      <c r="LDD9" s="206"/>
      <c r="LDE9" s="206"/>
      <c r="LDF9" s="206"/>
      <c r="LDG9" s="206"/>
      <c r="LDH9" s="206"/>
      <c r="LDI9" s="206"/>
      <c r="LDJ9" s="206"/>
      <c r="LDK9" s="206"/>
      <c r="LDL9" s="206"/>
      <c r="LDM9" s="206"/>
      <c r="LDN9" s="206"/>
      <c r="LDO9" s="206"/>
      <c r="LDP9" s="206"/>
      <c r="LDQ9" s="206"/>
      <c r="LDR9" s="206"/>
      <c r="LDS9" s="206"/>
      <c r="LDT9" s="206"/>
      <c r="LDU9" s="206"/>
      <c r="LDV9" s="206"/>
      <c r="LDW9" s="206"/>
      <c r="LDX9" s="206"/>
      <c r="LDY9" s="206"/>
      <c r="LDZ9" s="206"/>
      <c r="LEA9" s="206"/>
      <c r="LEB9" s="206"/>
      <c r="LEC9" s="206"/>
      <c r="LED9" s="206"/>
      <c r="LEE9" s="206"/>
      <c r="LEF9" s="206"/>
      <c r="LEG9" s="206"/>
      <c r="LEH9" s="206"/>
      <c r="LEI9" s="206"/>
      <c r="LEJ9" s="206"/>
      <c r="LEK9" s="206"/>
      <c r="LEL9" s="206"/>
      <c r="LEM9" s="206"/>
      <c r="LEN9" s="206"/>
      <c r="LEO9" s="206"/>
      <c r="LEP9" s="206"/>
      <c r="LEQ9" s="206"/>
      <c r="LER9" s="206"/>
      <c r="LES9" s="206"/>
      <c r="LET9" s="206"/>
      <c r="LEU9" s="206"/>
      <c r="LEV9" s="206"/>
      <c r="LEW9" s="206"/>
      <c r="LEX9" s="206"/>
      <c r="LEY9" s="206"/>
      <c r="LEZ9" s="206"/>
      <c r="LFA9" s="206"/>
      <c r="LFB9" s="206"/>
      <c r="LFC9" s="206"/>
      <c r="LFD9" s="206"/>
      <c r="LFE9" s="206"/>
      <c r="LFF9" s="206"/>
      <c r="LFG9" s="206"/>
      <c r="LFH9" s="206"/>
      <c r="LFI9" s="206"/>
      <c r="LFJ9" s="206"/>
      <c r="LFK9" s="206"/>
      <c r="LFL9" s="206"/>
      <c r="LFM9" s="206"/>
      <c r="LFN9" s="206"/>
      <c r="LFO9" s="206"/>
      <c r="LFP9" s="206"/>
      <c r="LFQ9" s="206"/>
      <c r="LFR9" s="206"/>
      <c r="LFS9" s="206"/>
      <c r="LFT9" s="206"/>
      <c r="LFU9" s="206"/>
      <c r="LFV9" s="206"/>
      <c r="LFW9" s="206"/>
      <c r="LFX9" s="206"/>
      <c r="LFY9" s="206"/>
      <c r="LFZ9" s="206"/>
      <c r="LGA9" s="206"/>
      <c r="LGB9" s="206"/>
      <c r="LGC9" s="206"/>
      <c r="LGD9" s="206"/>
      <c r="LGE9" s="206"/>
      <c r="LGF9" s="206"/>
      <c r="LGG9" s="206"/>
      <c r="LGH9" s="206"/>
      <c r="LGI9" s="206"/>
      <c r="LGJ9" s="206"/>
      <c r="LGK9" s="206"/>
      <c r="LGL9" s="206"/>
      <c r="LGM9" s="206"/>
      <c r="LGN9" s="206"/>
      <c r="LGO9" s="206"/>
      <c r="LGP9" s="206"/>
      <c r="LGQ9" s="206"/>
      <c r="LGR9" s="206"/>
      <c r="LGS9" s="206"/>
      <c r="LGT9" s="206"/>
      <c r="LGU9" s="206"/>
      <c r="LGV9" s="206"/>
      <c r="LGW9" s="206"/>
      <c r="LGX9" s="206"/>
      <c r="LGY9" s="206"/>
      <c r="LGZ9" s="206"/>
      <c r="LHA9" s="206"/>
      <c r="LHB9" s="206"/>
      <c r="LHC9" s="206"/>
      <c r="LHD9" s="206"/>
      <c r="LHE9" s="206"/>
      <c r="LHF9" s="206"/>
      <c r="LHG9" s="206"/>
      <c r="LHH9" s="206"/>
      <c r="LHI9" s="206"/>
      <c r="LHJ9" s="206"/>
      <c r="LHK9" s="206"/>
      <c r="LHL9" s="206"/>
      <c r="LHM9" s="206"/>
      <c r="LHN9" s="206"/>
      <c r="LHO9" s="206"/>
      <c r="LHP9" s="206"/>
      <c r="LHQ9" s="206"/>
      <c r="LHR9" s="206"/>
      <c r="LHS9" s="206"/>
      <c r="LHT9" s="206"/>
      <c r="LHU9" s="206"/>
      <c r="LHV9" s="206"/>
      <c r="LHW9" s="206"/>
      <c r="LHX9" s="206"/>
      <c r="LHY9" s="206"/>
      <c r="LHZ9" s="206"/>
      <c r="LIA9" s="206"/>
      <c r="LIB9" s="206"/>
      <c r="LIC9" s="206"/>
      <c r="LID9" s="206"/>
      <c r="LIE9" s="206"/>
      <c r="LIF9" s="206"/>
      <c r="LIG9" s="206"/>
      <c r="LIH9" s="206"/>
      <c r="LII9" s="206"/>
      <c r="LIJ9" s="206"/>
      <c r="LIK9" s="206"/>
      <c r="LIL9" s="206"/>
      <c r="LIM9" s="206"/>
      <c r="LIN9" s="206"/>
      <c r="LIO9" s="206"/>
      <c r="LIP9" s="206"/>
      <c r="LIQ9" s="206"/>
      <c r="LIR9" s="206"/>
      <c r="LIS9" s="206"/>
      <c r="LIT9" s="206"/>
      <c r="LIU9" s="206"/>
      <c r="LIV9" s="206"/>
      <c r="LIW9" s="206"/>
      <c r="LIX9" s="206"/>
      <c r="LIY9" s="206"/>
      <c r="LIZ9" s="206"/>
      <c r="LJA9" s="206"/>
      <c r="LJB9" s="206"/>
      <c r="LJC9" s="206"/>
      <c r="LJD9" s="206"/>
      <c r="LJE9" s="206"/>
      <c r="LJF9" s="206"/>
      <c r="LJG9" s="206"/>
      <c r="LJH9" s="206"/>
      <c r="LJI9" s="206"/>
      <c r="LJJ9" s="206"/>
      <c r="LJK9" s="206"/>
      <c r="LJL9" s="206"/>
      <c r="LJM9" s="206"/>
      <c r="LJN9" s="206"/>
      <c r="LJO9" s="206"/>
      <c r="LJP9" s="206"/>
      <c r="LJQ9" s="206"/>
      <c r="LJR9" s="206"/>
      <c r="LJS9" s="206"/>
      <c r="LJT9" s="206"/>
      <c r="LJU9" s="206"/>
      <c r="LJV9" s="206"/>
      <c r="LJW9" s="206"/>
      <c r="LJX9" s="206"/>
      <c r="LJY9" s="206"/>
      <c r="LJZ9" s="206"/>
      <c r="LKA9" s="206"/>
      <c r="LKB9" s="206"/>
      <c r="LKC9" s="206"/>
      <c r="LKD9" s="206"/>
      <c r="LKE9" s="206"/>
      <c r="LKF9" s="206"/>
      <c r="LKG9" s="206"/>
      <c r="LKH9" s="206"/>
      <c r="LKI9" s="206"/>
      <c r="LKJ9" s="206"/>
      <c r="LKK9" s="206"/>
      <c r="LKL9" s="206"/>
      <c r="LKM9" s="206"/>
      <c r="LKN9" s="206"/>
      <c r="LKO9" s="206"/>
      <c r="LKP9" s="206"/>
      <c r="LKQ9" s="206"/>
      <c r="LKR9" s="206"/>
      <c r="LKS9" s="206"/>
      <c r="LKT9" s="206"/>
      <c r="LKU9" s="206"/>
      <c r="LKV9" s="206"/>
      <c r="LKW9" s="206"/>
      <c r="LKX9" s="206"/>
      <c r="LKY9" s="206"/>
      <c r="LKZ9" s="206"/>
      <c r="LLA9" s="206"/>
      <c r="LLB9" s="206"/>
      <c r="LLC9" s="206"/>
      <c r="LLD9" s="206"/>
      <c r="LLE9" s="206"/>
      <c r="LLF9" s="206"/>
      <c r="LLG9" s="206"/>
      <c r="LLH9" s="206"/>
      <c r="LLI9" s="206"/>
      <c r="LLJ9" s="206"/>
      <c r="LLK9" s="206"/>
      <c r="LLL9" s="206"/>
      <c r="LLM9" s="206"/>
      <c r="LLN9" s="206"/>
      <c r="LLO9" s="206"/>
      <c r="LLP9" s="206"/>
      <c r="LLQ9" s="206"/>
      <c r="LLR9" s="206"/>
      <c r="LLS9" s="206"/>
      <c r="LLT9" s="206"/>
      <c r="LLU9" s="206"/>
      <c r="LLV9" s="206"/>
      <c r="LLW9" s="206"/>
      <c r="LLX9" s="206"/>
      <c r="LLY9" s="206"/>
      <c r="LLZ9" s="206"/>
      <c r="LMA9" s="206"/>
      <c r="LMB9" s="206"/>
      <c r="LMC9" s="206"/>
      <c r="LMD9" s="206"/>
      <c r="LME9" s="206"/>
      <c r="LMF9" s="206"/>
      <c r="LMG9" s="206"/>
      <c r="LMH9" s="206"/>
      <c r="LMI9" s="206"/>
      <c r="LMJ9" s="206"/>
      <c r="LMK9" s="206"/>
      <c r="LML9" s="206"/>
      <c r="LMM9" s="206"/>
      <c r="LMN9" s="206"/>
      <c r="LMO9" s="206"/>
      <c r="LMP9" s="206"/>
      <c r="LMQ9" s="206"/>
      <c r="LMR9" s="206"/>
      <c r="LMS9" s="206"/>
      <c r="LMT9" s="206"/>
      <c r="LMU9" s="206"/>
      <c r="LMV9" s="206"/>
      <c r="LMW9" s="206"/>
      <c r="LMX9" s="206"/>
      <c r="LMY9" s="206"/>
      <c r="LMZ9" s="206"/>
      <c r="LNA9" s="206"/>
      <c r="LNB9" s="206"/>
      <c r="LNC9" s="206"/>
      <c r="LND9" s="206"/>
      <c r="LNE9" s="206"/>
      <c r="LNF9" s="206"/>
      <c r="LNG9" s="206"/>
      <c r="LNH9" s="206"/>
      <c r="LNI9" s="206"/>
      <c r="LNJ9" s="206"/>
      <c r="LNK9" s="206"/>
      <c r="LNL9" s="206"/>
      <c r="LNM9" s="206"/>
      <c r="LNN9" s="206"/>
      <c r="LNO9" s="206"/>
      <c r="LNP9" s="206"/>
      <c r="LNQ9" s="206"/>
      <c r="LNR9" s="206"/>
      <c r="LNS9" s="206"/>
      <c r="LNT9" s="206"/>
      <c r="LNU9" s="206"/>
      <c r="LNV9" s="206"/>
      <c r="LNW9" s="206"/>
      <c r="LNX9" s="206"/>
      <c r="LNY9" s="206"/>
      <c r="LNZ9" s="206"/>
      <c r="LOA9" s="206"/>
      <c r="LOB9" s="206"/>
      <c r="LOC9" s="206"/>
      <c r="LOD9" s="206"/>
      <c r="LOE9" s="206"/>
      <c r="LOF9" s="206"/>
      <c r="LOG9" s="206"/>
      <c r="LOH9" s="206"/>
      <c r="LOI9" s="206"/>
      <c r="LOJ9" s="206"/>
      <c r="LOK9" s="206"/>
      <c r="LOL9" s="206"/>
      <c r="LOM9" s="206"/>
      <c r="LON9" s="206"/>
      <c r="LOO9" s="206"/>
      <c r="LOP9" s="206"/>
      <c r="LOQ9" s="206"/>
      <c r="LOR9" s="206"/>
      <c r="LOS9" s="206"/>
      <c r="LOT9" s="206"/>
      <c r="LOU9" s="206"/>
      <c r="LOV9" s="206"/>
      <c r="LOW9" s="206"/>
      <c r="LOX9" s="206"/>
      <c r="LOY9" s="206"/>
      <c r="LOZ9" s="206"/>
      <c r="LPA9" s="206"/>
      <c r="LPB9" s="206"/>
      <c r="LPC9" s="206"/>
      <c r="LPD9" s="206"/>
      <c r="LPE9" s="206"/>
      <c r="LPF9" s="206"/>
      <c r="LPG9" s="206"/>
      <c r="LPH9" s="206"/>
      <c r="LPI9" s="206"/>
      <c r="LPJ9" s="206"/>
      <c r="LPK9" s="206"/>
      <c r="LPL9" s="206"/>
      <c r="LPM9" s="206"/>
      <c r="LPN9" s="206"/>
      <c r="LPO9" s="206"/>
      <c r="LPP9" s="206"/>
      <c r="LPQ9" s="206"/>
      <c r="LPR9" s="206"/>
      <c r="LPS9" s="206"/>
      <c r="LPT9" s="206"/>
      <c r="LPU9" s="206"/>
      <c r="LPV9" s="206"/>
      <c r="LPW9" s="206"/>
      <c r="LPX9" s="206"/>
      <c r="LPY9" s="206"/>
      <c r="LPZ9" s="206"/>
      <c r="LQA9" s="206"/>
      <c r="LQB9" s="206"/>
      <c r="LQC9" s="206"/>
      <c r="LQD9" s="206"/>
      <c r="LQE9" s="206"/>
      <c r="LQF9" s="206"/>
      <c r="LQG9" s="206"/>
      <c r="LQH9" s="206"/>
      <c r="LQI9" s="206"/>
      <c r="LQJ9" s="206"/>
      <c r="LQK9" s="206"/>
      <c r="LQL9" s="206"/>
      <c r="LQM9" s="206"/>
      <c r="LQN9" s="206"/>
      <c r="LQO9" s="206"/>
      <c r="LQP9" s="206"/>
      <c r="LQQ9" s="206"/>
      <c r="LQR9" s="206"/>
      <c r="LQS9" s="206"/>
      <c r="LQT9" s="206"/>
      <c r="LQU9" s="206"/>
      <c r="LQV9" s="206"/>
      <c r="LQW9" s="206"/>
      <c r="LQX9" s="206"/>
      <c r="LQY9" s="206"/>
      <c r="LQZ9" s="206"/>
      <c r="LRA9" s="206"/>
      <c r="LRB9" s="206"/>
      <c r="LRC9" s="206"/>
      <c r="LRD9" s="206"/>
      <c r="LRE9" s="206"/>
      <c r="LRF9" s="206"/>
      <c r="LRG9" s="206"/>
      <c r="LRH9" s="206"/>
      <c r="LRI9" s="206"/>
      <c r="LRJ9" s="206"/>
      <c r="LRK9" s="206"/>
      <c r="LRL9" s="206"/>
      <c r="LRM9" s="206"/>
      <c r="LRN9" s="206"/>
      <c r="LRO9" s="206"/>
      <c r="LRP9" s="206"/>
      <c r="LRQ9" s="206"/>
      <c r="LRR9" s="206"/>
      <c r="LRS9" s="206"/>
      <c r="LRT9" s="206"/>
      <c r="LRU9" s="206"/>
      <c r="LRV9" s="206"/>
      <c r="LRW9" s="206"/>
      <c r="LRX9" s="206"/>
      <c r="LRY9" s="206"/>
      <c r="LRZ9" s="206"/>
      <c r="LSA9" s="206"/>
      <c r="LSB9" s="206"/>
      <c r="LSC9" s="206"/>
      <c r="LSD9" s="206"/>
      <c r="LSE9" s="206"/>
      <c r="LSF9" s="206"/>
      <c r="LSG9" s="206"/>
      <c r="LSH9" s="206"/>
      <c r="LSI9" s="206"/>
      <c r="LSJ9" s="206"/>
      <c r="LSK9" s="206"/>
      <c r="LSL9" s="206"/>
      <c r="LSM9" s="206"/>
      <c r="LSN9" s="206"/>
      <c r="LSO9" s="206"/>
      <c r="LSP9" s="206"/>
      <c r="LSQ9" s="206"/>
      <c r="LSR9" s="206"/>
      <c r="LSS9" s="206"/>
      <c r="LST9" s="206"/>
      <c r="LSU9" s="206"/>
      <c r="LSV9" s="206"/>
      <c r="LSW9" s="206"/>
      <c r="LSX9" s="206"/>
      <c r="LSY9" s="206"/>
      <c r="LSZ9" s="206"/>
      <c r="LTA9" s="206"/>
      <c r="LTB9" s="206"/>
      <c r="LTC9" s="206"/>
      <c r="LTD9" s="206"/>
      <c r="LTE9" s="206"/>
      <c r="LTF9" s="206"/>
      <c r="LTG9" s="206"/>
      <c r="LTH9" s="206"/>
      <c r="LTI9" s="206"/>
      <c r="LTJ9" s="206"/>
      <c r="LTK9" s="206"/>
      <c r="LTL9" s="206"/>
      <c r="LTM9" s="206"/>
      <c r="LTN9" s="206"/>
      <c r="LTO9" s="206"/>
      <c r="LTP9" s="206"/>
      <c r="LTQ9" s="206"/>
      <c r="LTR9" s="206"/>
      <c r="LTS9" s="206"/>
      <c r="LTT9" s="206"/>
      <c r="LTU9" s="206"/>
      <c r="LTV9" s="206"/>
      <c r="LTW9" s="206"/>
      <c r="LTX9" s="206"/>
      <c r="LTY9" s="206"/>
      <c r="LTZ9" s="206"/>
      <c r="LUA9" s="206"/>
      <c r="LUB9" s="206"/>
      <c r="LUC9" s="206"/>
      <c r="LUD9" s="206"/>
      <c r="LUE9" s="206"/>
      <c r="LUF9" s="206"/>
      <c r="LUG9" s="206"/>
      <c r="LUH9" s="206"/>
      <c r="LUI9" s="206"/>
      <c r="LUJ9" s="206"/>
      <c r="LUK9" s="206"/>
      <c r="LUL9" s="206"/>
      <c r="LUM9" s="206"/>
      <c r="LUN9" s="206"/>
      <c r="LUO9" s="206"/>
      <c r="LUP9" s="206"/>
      <c r="LUQ9" s="206"/>
      <c r="LUR9" s="206"/>
      <c r="LUS9" s="206"/>
      <c r="LUT9" s="206"/>
      <c r="LUU9" s="206"/>
      <c r="LUV9" s="206"/>
      <c r="LUW9" s="206"/>
      <c r="LUX9" s="206"/>
      <c r="LUY9" s="206"/>
      <c r="LUZ9" s="206"/>
      <c r="LVA9" s="206"/>
      <c r="LVB9" s="206"/>
      <c r="LVC9" s="206"/>
      <c r="LVD9" s="206"/>
      <c r="LVE9" s="206"/>
      <c r="LVF9" s="206"/>
      <c r="LVG9" s="206"/>
      <c r="LVH9" s="206"/>
      <c r="LVI9" s="206"/>
      <c r="LVJ9" s="206"/>
      <c r="LVK9" s="206"/>
      <c r="LVL9" s="206"/>
      <c r="LVM9" s="206"/>
      <c r="LVN9" s="206"/>
      <c r="LVO9" s="206"/>
      <c r="LVP9" s="206"/>
      <c r="LVQ9" s="206"/>
      <c r="LVR9" s="206"/>
      <c r="LVS9" s="206"/>
      <c r="LVT9" s="206"/>
      <c r="LVU9" s="206"/>
      <c r="LVV9" s="206"/>
      <c r="LVW9" s="206"/>
      <c r="LVX9" s="206"/>
      <c r="LVY9" s="206"/>
      <c r="LVZ9" s="206"/>
      <c r="LWA9" s="206"/>
      <c r="LWB9" s="206"/>
      <c r="LWC9" s="206"/>
      <c r="LWD9" s="206"/>
      <c r="LWE9" s="206"/>
      <c r="LWF9" s="206"/>
      <c r="LWG9" s="206"/>
      <c r="LWH9" s="206"/>
      <c r="LWI9" s="206"/>
      <c r="LWJ9" s="206"/>
      <c r="LWK9" s="206"/>
      <c r="LWL9" s="206"/>
      <c r="LWM9" s="206"/>
      <c r="LWN9" s="206"/>
      <c r="LWO9" s="206"/>
      <c r="LWP9" s="206"/>
      <c r="LWQ9" s="206"/>
      <c r="LWR9" s="206"/>
      <c r="LWS9" s="206"/>
      <c r="LWT9" s="206"/>
      <c r="LWU9" s="206"/>
      <c r="LWV9" s="206"/>
      <c r="LWW9" s="206"/>
      <c r="LWX9" s="206"/>
      <c r="LWY9" s="206"/>
      <c r="LWZ9" s="206"/>
      <c r="LXA9" s="206"/>
      <c r="LXB9" s="206"/>
      <c r="LXC9" s="206"/>
      <c r="LXD9" s="206"/>
      <c r="LXE9" s="206"/>
      <c r="LXF9" s="206"/>
      <c r="LXG9" s="206"/>
      <c r="LXH9" s="206"/>
      <c r="LXI9" s="206"/>
      <c r="LXJ9" s="206"/>
      <c r="LXK9" s="206"/>
      <c r="LXL9" s="206"/>
      <c r="LXM9" s="206"/>
      <c r="LXN9" s="206"/>
      <c r="LXO9" s="206"/>
      <c r="LXP9" s="206"/>
      <c r="LXQ9" s="206"/>
      <c r="LXR9" s="206"/>
      <c r="LXS9" s="206"/>
      <c r="LXT9" s="206"/>
      <c r="LXU9" s="206"/>
      <c r="LXV9" s="206"/>
      <c r="LXW9" s="206"/>
      <c r="LXX9" s="206"/>
      <c r="LXY9" s="206"/>
      <c r="LXZ9" s="206"/>
      <c r="LYA9" s="206"/>
      <c r="LYB9" s="206"/>
      <c r="LYC9" s="206"/>
      <c r="LYD9" s="206"/>
      <c r="LYE9" s="206"/>
      <c r="LYF9" s="206"/>
      <c r="LYG9" s="206"/>
      <c r="LYH9" s="206"/>
      <c r="LYI9" s="206"/>
      <c r="LYJ9" s="206"/>
      <c r="LYK9" s="206"/>
      <c r="LYL9" s="206"/>
      <c r="LYM9" s="206"/>
      <c r="LYN9" s="206"/>
      <c r="LYO9" s="206"/>
      <c r="LYP9" s="206"/>
      <c r="LYQ9" s="206"/>
      <c r="LYR9" s="206"/>
      <c r="LYS9" s="206"/>
      <c r="LYT9" s="206"/>
      <c r="LYU9" s="206"/>
      <c r="LYV9" s="206"/>
      <c r="LYW9" s="206"/>
      <c r="LYX9" s="206"/>
      <c r="LYY9" s="206"/>
      <c r="LYZ9" s="206"/>
      <c r="LZA9" s="206"/>
      <c r="LZB9" s="206"/>
      <c r="LZC9" s="206"/>
      <c r="LZD9" s="206"/>
      <c r="LZE9" s="206"/>
      <c r="LZF9" s="206"/>
      <c r="LZG9" s="206"/>
      <c r="LZH9" s="206"/>
      <c r="LZI9" s="206"/>
      <c r="LZJ9" s="206"/>
      <c r="LZK9" s="206"/>
      <c r="LZL9" s="206"/>
      <c r="LZM9" s="206"/>
      <c r="LZN9" s="206"/>
      <c r="LZO9" s="206"/>
      <c r="LZP9" s="206"/>
      <c r="LZQ9" s="206"/>
      <c r="LZR9" s="206"/>
      <c r="LZS9" s="206"/>
      <c r="LZT9" s="206"/>
      <c r="LZU9" s="206"/>
      <c r="LZV9" s="206"/>
      <c r="LZW9" s="206"/>
      <c r="LZX9" s="206"/>
      <c r="LZY9" s="206"/>
      <c r="LZZ9" s="206"/>
      <c r="MAA9" s="206"/>
      <c r="MAB9" s="206"/>
      <c r="MAC9" s="206"/>
      <c r="MAD9" s="206"/>
      <c r="MAE9" s="206"/>
      <c r="MAF9" s="206"/>
      <c r="MAG9" s="206"/>
      <c r="MAH9" s="206"/>
      <c r="MAI9" s="206"/>
      <c r="MAJ9" s="206"/>
      <c r="MAK9" s="206"/>
      <c r="MAL9" s="206"/>
      <c r="MAM9" s="206"/>
      <c r="MAN9" s="206"/>
      <c r="MAO9" s="206"/>
      <c r="MAP9" s="206"/>
      <c r="MAQ9" s="206"/>
      <c r="MAR9" s="206"/>
      <c r="MAS9" s="206"/>
      <c r="MAT9" s="206"/>
      <c r="MAU9" s="206"/>
      <c r="MAV9" s="206"/>
      <c r="MAW9" s="206"/>
      <c r="MAX9" s="206"/>
      <c r="MAY9" s="206"/>
      <c r="MAZ9" s="206"/>
      <c r="MBA9" s="206"/>
      <c r="MBB9" s="206"/>
      <c r="MBC9" s="206"/>
      <c r="MBD9" s="206"/>
      <c r="MBE9" s="206"/>
      <c r="MBF9" s="206"/>
      <c r="MBG9" s="206"/>
      <c r="MBH9" s="206"/>
      <c r="MBI9" s="206"/>
      <c r="MBJ9" s="206"/>
      <c r="MBK9" s="206"/>
      <c r="MBL9" s="206"/>
      <c r="MBM9" s="206"/>
      <c r="MBN9" s="206"/>
      <c r="MBO9" s="206"/>
      <c r="MBP9" s="206"/>
      <c r="MBQ9" s="206"/>
      <c r="MBR9" s="206"/>
      <c r="MBS9" s="206"/>
      <c r="MBT9" s="206"/>
      <c r="MBU9" s="206"/>
      <c r="MBV9" s="206"/>
      <c r="MBW9" s="206"/>
      <c r="MBX9" s="206"/>
      <c r="MBY9" s="206"/>
      <c r="MBZ9" s="206"/>
      <c r="MCA9" s="206"/>
      <c r="MCB9" s="206"/>
      <c r="MCC9" s="206"/>
      <c r="MCD9" s="206"/>
      <c r="MCE9" s="206"/>
      <c r="MCF9" s="206"/>
      <c r="MCG9" s="206"/>
      <c r="MCH9" s="206"/>
      <c r="MCI9" s="206"/>
      <c r="MCJ9" s="206"/>
      <c r="MCK9" s="206"/>
      <c r="MCL9" s="206"/>
      <c r="MCM9" s="206"/>
      <c r="MCN9" s="206"/>
      <c r="MCO9" s="206"/>
      <c r="MCP9" s="206"/>
      <c r="MCQ9" s="206"/>
      <c r="MCR9" s="206"/>
      <c r="MCS9" s="206"/>
      <c r="MCT9" s="206"/>
      <c r="MCU9" s="206"/>
      <c r="MCV9" s="206"/>
      <c r="MCW9" s="206"/>
      <c r="MCX9" s="206"/>
      <c r="MCY9" s="206"/>
      <c r="MCZ9" s="206"/>
      <c r="MDA9" s="206"/>
      <c r="MDB9" s="206"/>
      <c r="MDC9" s="206"/>
      <c r="MDD9" s="206"/>
      <c r="MDE9" s="206"/>
      <c r="MDF9" s="206"/>
      <c r="MDG9" s="206"/>
      <c r="MDH9" s="206"/>
      <c r="MDI9" s="206"/>
      <c r="MDJ9" s="206"/>
      <c r="MDK9" s="206"/>
      <c r="MDL9" s="206"/>
      <c r="MDM9" s="206"/>
      <c r="MDN9" s="206"/>
      <c r="MDO9" s="206"/>
      <c r="MDP9" s="206"/>
      <c r="MDQ9" s="206"/>
      <c r="MDR9" s="206"/>
      <c r="MDS9" s="206"/>
      <c r="MDT9" s="206"/>
      <c r="MDU9" s="206"/>
      <c r="MDV9" s="206"/>
      <c r="MDW9" s="206"/>
      <c r="MDX9" s="206"/>
      <c r="MDY9" s="206"/>
      <c r="MDZ9" s="206"/>
      <c r="MEA9" s="206"/>
      <c r="MEB9" s="206"/>
      <c r="MEC9" s="206"/>
      <c r="MED9" s="206"/>
      <c r="MEE9" s="206"/>
      <c r="MEF9" s="206"/>
      <c r="MEG9" s="206"/>
      <c r="MEH9" s="206"/>
      <c r="MEI9" s="206"/>
      <c r="MEJ9" s="206"/>
      <c r="MEK9" s="206"/>
      <c r="MEL9" s="206"/>
      <c r="MEM9" s="206"/>
      <c r="MEN9" s="206"/>
      <c r="MEO9" s="206"/>
      <c r="MEP9" s="206"/>
      <c r="MEQ9" s="206"/>
      <c r="MER9" s="206"/>
      <c r="MES9" s="206"/>
      <c r="MET9" s="206"/>
      <c r="MEU9" s="206"/>
      <c r="MEV9" s="206"/>
      <c r="MEW9" s="206"/>
      <c r="MEX9" s="206"/>
      <c r="MEY9" s="206"/>
      <c r="MEZ9" s="206"/>
      <c r="MFA9" s="206"/>
      <c r="MFB9" s="206"/>
      <c r="MFC9" s="206"/>
      <c r="MFD9" s="206"/>
      <c r="MFE9" s="206"/>
      <c r="MFF9" s="206"/>
      <c r="MFG9" s="206"/>
      <c r="MFH9" s="206"/>
      <c r="MFI9" s="206"/>
      <c r="MFJ9" s="206"/>
      <c r="MFK9" s="206"/>
      <c r="MFL9" s="206"/>
      <c r="MFM9" s="206"/>
      <c r="MFN9" s="206"/>
      <c r="MFO9" s="206"/>
      <c r="MFP9" s="206"/>
      <c r="MFQ9" s="206"/>
      <c r="MFR9" s="206"/>
      <c r="MFS9" s="206"/>
      <c r="MFT9" s="206"/>
      <c r="MFU9" s="206"/>
      <c r="MFV9" s="206"/>
      <c r="MFW9" s="206"/>
      <c r="MFX9" s="206"/>
      <c r="MFY9" s="206"/>
      <c r="MFZ9" s="206"/>
      <c r="MGA9" s="206"/>
      <c r="MGB9" s="206"/>
      <c r="MGC9" s="206"/>
      <c r="MGD9" s="206"/>
      <c r="MGE9" s="206"/>
      <c r="MGF9" s="206"/>
      <c r="MGG9" s="206"/>
      <c r="MGH9" s="206"/>
      <c r="MGI9" s="206"/>
      <c r="MGJ9" s="206"/>
      <c r="MGK9" s="206"/>
      <c r="MGL9" s="206"/>
      <c r="MGM9" s="206"/>
      <c r="MGN9" s="206"/>
      <c r="MGO9" s="206"/>
      <c r="MGP9" s="206"/>
      <c r="MGQ9" s="206"/>
      <c r="MGR9" s="206"/>
      <c r="MGS9" s="206"/>
      <c r="MGT9" s="206"/>
      <c r="MGU9" s="206"/>
      <c r="MGV9" s="206"/>
      <c r="MGW9" s="206"/>
      <c r="MGX9" s="206"/>
      <c r="MGY9" s="206"/>
      <c r="MGZ9" s="206"/>
      <c r="MHA9" s="206"/>
      <c r="MHB9" s="206"/>
      <c r="MHC9" s="206"/>
      <c r="MHD9" s="206"/>
      <c r="MHE9" s="206"/>
      <c r="MHF9" s="206"/>
      <c r="MHG9" s="206"/>
      <c r="MHH9" s="206"/>
      <c r="MHI9" s="206"/>
      <c r="MHJ9" s="206"/>
      <c r="MHK9" s="206"/>
      <c r="MHL9" s="206"/>
      <c r="MHM9" s="206"/>
      <c r="MHN9" s="206"/>
      <c r="MHO9" s="206"/>
      <c r="MHP9" s="206"/>
      <c r="MHQ9" s="206"/>
      <c r="MHR9" s="206"/>
      <c r="MHS9" s="206"/>
      <c r="MHT9" s="206"/>
      <c r="MHU9" s="206"/>
      <c r="MHV9" s="206"/>
      <c r="MHW9" s="206"/>
      <c r="MHX9" s="206"/>
      <c r="MHY9" s="206"/>
      <c r="MHZ9" s="206"/>
      <c r="MIA9" s="206"/>
      <c r="MIB9" s="206"/>
      <c r="MIC9" s="206"/>
      <c r="MID9" s="206"/>
      <c r="MIE9" s="206"/>
      <c r="MIF9" s="206"/>
      <c r="MIG9" s="206"/>
      <c r="MIH9" s="206"/>
      <c r="MII9" s="206"/>
      <c r="MIJ9" s="206"/>
      <c r="MIK9" s="206"/>
      <c r="MIL9" s="206"/>
      <c r="MIM9" s="206"/>
      <c r="MIN9" s="206"/>
      <c r="MIO9" s="206"/>
      <c r="MIP9" s="206"/>
      <c r="MIQ9" s="206"/>
      <c r="MIR9" s="206"/>
      <c r="MIS9" s="206"/>
      <c r="MIT9" s="206"/>
      <c r="MIU9" s="206"/>
      <c r="MIV9" s="206"/>
      <c r="MIW9" s="206"/>
      <c r="MIX9" s="206"/>
      <c r="MIY9" s="206"/>
      <c r="MIZ9" s="206"/>
      <c r="MJA9" s="206"/>
      <c r="MJB9" s="206"/>
      <c r="MJC9" s="206"/>
      <c r="MJD9" s="206"/>
      <c r="MJE9" s="206"/>
      <c r="MJF9" s="206"/>
      <c r="MJG9" s="206"/>
      <c r="MJH9" s="206"/>
      <c r="MJI9" s="206"/>
      <c r="MJJ9" s="206"/>
      <c r="MJK9" s="206"/>
      <c r="MJL9" s="206"/>
      <c r="MJM9" s="206"/>
      <c r="MJN9" s="206"/>
      <c r="MJO9" s="206"/>
      <c r="MJP9" s="206"/>
      <c r="MJQ9" s="206"/>
      <c r="MJR9" s="206"/>
      <c r="MJS9" s="206"/>
      <c r="MJT9" s="206"/>
      <c r="MJU9" s="206"/>
      <c r="MJV9" s="206"/>
      <c r="MJW9" s="206"/>
      <c r="MJX9" s="206"/>
      <c r="MJY9" s="206"/>
      <c r="MJZ9" s="206"/>
      <c r="MKA9" s="206"/>
      <c r="MKB9" s="206"/>
      <c r="MKC9" s="206"/>
      <c r="MKD9" s="206"/>
      <c r="MKE9" s="206"/>
      <c r="MKF9" s="206"/>
      <c r="MKG9" s="206"/>
      <c r="MKH9" s="206"/>
      <c r="MKI9" s="206"/>
      <c r="MKJ9" s="206"/>
      <c r="MKK9" s="206"/>
      <c r="MKL9" s="206"/>
      <c r="MKM9" s="206"/>
      <c r="MKN9" s="206"/>
      <c r="MKO9" s="206"/>
      <c r="MKP9" s="206"/>
      <c r="MKQ9" s="206"/>
      <c r="MKR9" s="206"/>
      <c r="MKS9" s="206"/>
      <c r="MKT9" s="206"/>
      <c r="MKU9" s="206"/>
      <c r="MKV9" s="206"/>
      <c r="MKW9" s="206"/>
      <c r="MKX9" s="206"/>
      <c r="MKY9" s="206"/>
      <c r="MKZ9" s="206"/>
      <c r="MLA9" s="206"/>
      <c r="MLB9" s="206"/>
      <c r="MLC9" s="206"/>
      <c r="MLD9" s="206"/>
      <c r="MLE9" s="206"/>
      <c r="MLF9" s="206"/>
      <c r="MLG9" s="206"/>
      <c r="MLH9" s="206"/>
      <c r="MLI9" s="206"/>
      <c r="MLJ9" s="206"/>
      <c r="MLK9" s="206"/>
      <c r="MLL9" s="206"/>
      <c r="MLM9" s="206"/>
      <c r="MLN9" s="206"/>
      <c r="MLO9" s="206"/>
      <c r="MLP9" s="206"/>
      <c r="MLQ9" s="206"/>
      <c r="MLR9" s="206"/>
      <c r="MLS9" s="206"/>
      <c r="MLT9" s="206"/>
      <c r="MLU9" s="206"/>
      <c r="MLV9" s="206"/>
      <c r="MLW9" s="206"/>
      <c r="MLX9" s="206"/>
      <c r="MLY9" s="206"/>
      <c r="MLZ9" s="206"/>
      <c r="MMA9" s="206"/>
      <c r="MMB9" s="206"/>
      <c r="MMC9" s="206"/>
      <c r="MMD9" s="206"/>
      <c r="MME9" s="206"/>
      <c r="MMF9" s="206"/>
      <c r="MMG9" s="206"/>
      <c r="MMH9" s="206"/>
      <c r="MMI9" s="206"/>
      <c r="MMJ9" s="206"/>
      <c r="MMK9" s="206"/>
      <c r="MML9" s="206"/>
      <c r="MMM9" s="206"/>
      <c r="MMN9" s="206"/>
      <c r="MMO9" s="206"/>
      <c r="MMP9" s="206"/>
      <c r="MMQ9" s="206"/>
      <c r="MMR9" s="206"/>
      <c r="MMS9" s="206"/>
      <c r="MMT9" s="206"/>
      <c r="MMU9" s="206"/>
      <c r="MMV9" s="206"/>
      <c r="MMW9" s="206"/>
      <c r="MMX9" s="206"/>
      <c r="MMY9" s="206"/>
      <c r="MMZ9" s="206"/>
      <c r="MNA9" s="206"/>
      <c r="MNB9" s="206"/>
      <c r="MNC9" s="206"/>
      <c r="MND9" s="206"/>
      <c r="MNE9" s="206"/>
      <c r="MNF9" s="206"/>
      <c r="MNG9" s="206"/>
      <c r="MNH9" s="206"/>
      <c r="MNI9" s="206"/>
      <c r="MNJ9" s="206"/>
      <c r="MNK9" s="206"/>
      <c r="MNL9" s="206"/>
      <c r="MNM9" s="206"/>
      <c r="MNN9" s="206"/>
      <c r="MNO9" s="206"/>
      <c r="MNP9" s="206"/>
      <c r="MNQ9" s="206"/>
      <c r="MNR9" s="206"/>
      <c r="MNS9" s="206"/>
      <c r="MNT9" s="206"/>
      <c r="MNU9" s="206"/>
      <c r="MNV9" s="206"/>
      <c r="MNW9" s="206"/>
      <c r="MNX9" s="206"/>
      <c r="MNY9" s="206"/>
      <c r="MNZ9" s="206"/>
      <c r="MOA9" s="206"/>
      <c r="MOB9" s="206"/>
      <c r="MOC9" s="206"/>
      <c r="MOD9" s="206"/>
      <c r="MOE9" s="206"/>
      <c r="MOF9" s="206"/>
      <c r="MOG9" s="206"/>
      <c r="MOH9" s="206"/>
      <c r="MOI9" s="206"/>
      <c r="MOJ9" s="206"/>
      <c r="MOK9" s="206"/>
      <c r="MOL9" s="206"/>
      <c r="MOM9" s="206"/>
      <c r="MON9" s="206"/>
      <c r="MOO9" s="206"/>
      <c r="MOP9" s="206"/>
      <c r="MOQ9" s="206"/>
      <c r="MOR9" s="206"/>
      <c r="MOS9" s="206"/>
      <c r="MOT9" s="206"/>
      <c r="MOU9" s="206"/>
      <c r="MOV9" s="206"/>
      <c r="MOW9" s="206"/>
      <c r="MOX9" s="206"/>
      <c r="MOY9" s="206"/>
      <c r="MOZ9" s="206"/>
      <c r="MPA9" s="206"/>
      <c r="MPB9" s="206"/>
      <c r="MPC9" s="206"/>
      <c r="MPD9" s="206"/>
      <c r="MPE9" s="206"/>
      <c r="MPF9" s="206"/>
      <c r="MPG9" s="206"/>
      <c r="MPH9" s="206"/>
      <c r="MPI9" s="206"/>
      <c r="MPJ9" s="206"/>
      <c r="MPK9" s="206"/>
      <c r="MPL9" s="206"/>
      <c r="MPM9" s="206"/>
      <c r="MPN9" s="206"/>
      <c r="MPO9" s="206"/>
      <c r="MPP9" s="206"/>
      <c r="MPQ9" s="206"/>
      <c r="MPR9" s="206"/>
      <c r="MPS9" s="206"/>
      <c r="MPT9" s="206"/>
      <c r="MPU9" s="206"/>
      <c r="MPV9" s="206"/>
      <c r="MPW9" s="206"/>
      <c r="MPX9" s="206"/>
      <c r="MPY9" s="206"/>
      <c r="MPZ9" s="206"/>
      <c r="MQA9" s="206"/>
      <c r="MQB9" s="206"/>
      <c r="MQC9" s="206"/>
      <c r="MQD9" s="206"/>
      <c r="MQE9" s="206"/>
      <c r="MQF9" s="206"/>
      <c r="MQG9" s="206"/>
      <c r="MQH9" s="206"/>
      <c r="MQI9" s="206"/>
      <c r="MQJ9" s="206"/>
      <c r="MQK9" s="206"/>
      <c r="MQL9" s="206"/>
      <c r="MQM9" s="206"/>
      <c r="MQN9" s="206"/>
      <c r="MQO9" s="206"/>
      <c r="MQP9" s="206"/>
      <c r="MQQ9" s="206"/>
      <c r="MQR9" s="206"/>
      <c r="MQS9" s="206"/>
      <c r="MQT9" s="206"/>
      <c r="MQU9" s="206"/>
      <c r="MQV9" s="206"/>
      <c r="MQW9" s="206"/>
      <c r="MQX9" s="206"/>
      <c r="MQY9" s="206"/>
      <c r="MQZ9" s="206"/>
      <c r="MRA9" s="206"/>
      <c r="MRB9" s="206"/>
      <c r="MRC9" s="206"/>
      <c r="MRD9" s="206"/>
      <c r="MRE9" s="206"/>
      <c r="MRF9" s="206"/>
      <c r="MRG9" s="206"/>
      <c r="MRH9" s="206"/>
      <c r="MRI9" s="206"/>
      <c r="MRJ9" s="206"/>
      <c r="MRK9" s="206"/>
      <c r="MRL9" s="206"/>
      <c r="MRM9" s="206"/>
      <c r="MRN9" s="206"/>
      <c r="MRO9" s="206"/>
      <c r="MRP9" s="206"/>
      <c r="MRQ9" s="206"/>
      <c r="MRR9" s="206"/>
      <c r="MRS9" s="206"/>
      <c r="MRT9" s="206"/>
      <c r="MRU9" s="206"/>
      <c r="MRV9" s="206"/>
      <c r="MRW9" s="206"/>
      <c r="MRX9" s="206"/>
      <c r="MRY9" s="206"/>
      <c r="MRZ9" s="206"/>
      <c r="MSA9" s="206"/>
      <c r="MSB9" s="206"/>
      <c r="MSC9" s="206"/>
      <c r="MSD9" s="206"/>
      <c r="MSE9" s="206"/>
      <c r="MSF9" s="206"/>
      <c r="MSG9" s="206"/>
      <c r="MSH9" s="206"/>
      <c r="MSI9" s="206"/>
      <c r="MSJ9" s="206"/>
      <c r="MSK9" s="206"/>
      <c r="MSL9" s="206"/>
      <c r="MSM9" s="206"/>
      <c r="MSN9" s="206"/>
      <c r="MSO9" s="206"/>
      <c r="MSP9" s="206"/>
      <c r="MSQ9" s="206"/>
      <c r="MSR9" s="206"/>
      <c r="MSS9" s="206"/>
      <c r="MST9" s="206"/>
      <c r="MSU9" s="206"/>
      <c r="MSV9" s="206"/>
      <c r="MSW9" s="206"/>
      <c r="MSX9" s="206"/>
      <c r="MSY9" s="206"/>
      <c r="MSZ9" s="206"/>
      <c r="MTA9" s="206"/>
      <c r="MTB9" s="206"/>
      <c r="MTC9" s="206"/>
      <c r="MTD9" s="206"/>
      <c r="MTE9" s="206"/>
      <c r="MTF9" s="206"/>
      <c r="MTG9" s="206"/>
      <c r="MTH9" s="206"/>
      <c r="MTI9" s="206"/>
      <c r="MTJ9" s="206"/>
      <c r="MTK9" s="206"/>
      <c r="MTL9" s="206"/>
      <c r="MTM9" s="206"/>
      <c r="MTN9" s="206"/>
      <c r="MTO9" s="206"/>
      <c r="MTP9" s="206"/>
      <c r="MTQ9" s="206"/>
      <c r="MTR9" s="206"/>
      <c r="MTS9" s="206"/>
      <c r="MTT9" s="206"/>
      <c r="MTU9" s="206"/>
      <c r="MTV9" s="206"/>
      <c r="MTW9" s="206"/>
      <c r="MTX9" s="206"/>
      <c r="MTY9" s="206"/>
      <c r="MTZ9" s="206"/>
      <c r="MUA9" s="206"/>
      <c r="MUB9" s="206"/>
      <c r="MUC9" s="206"/>
      <c r="MUD9" s="206"/>
      <c r="MUE9" s="206"/>
      <c r="MUF9" s="206"/>
      <c r="MUG9" s="206"/>
      <c r="MUH9" s="206"/>
      <c r="MUI9" s="206"/>
      <c r="MUJ9" s="206"/>
      <c r="MUK9" s="206"/>
      <c r="MUL9" s="206"/>
      <c r="MUM9" s="206"/>
      <c r="MUN9" s="206"/>
      <c r="MUO9" s="206"/>
      <c r="MUP9" s="206"/>
      <c r="MUQ9" s="206"/>
      <c r="MUR9" s="206"/>
      <c r="MUS9" s="206"/>
      <c r="MUT9" s="206"/>
      <c r="MUU9" s="206"/>
      <c r="MUV9" s="206"/>
      <c r="MUW9" s="206"/>
      <c r="MUX9" s="206"/>
      <c r="MUY9" s="206"/>
      <c r="MUZ9" s="206"/>
      <c r="MVA9" s="206"/>
      <c r="MVB9" s="206"/>
      <c r="MVC9" s="206"/>
      <c r="MVD9" s="206"/>
      <c r="MVE9" s="206"/>
      <c r="MVF9" s="206"/>
      <c r="MVG9" s="206"/>
      <c r="MVH9" s="206"/>
      <c r="MVI9" s="206"/>
      <c r="MVJ9" s="206"/>
      <c r="MVK9" s="206"/>
      <c r="MVL9" s="206"/>
      <c r="MVM9" s="206"/>
      <c r="MVN9" s="206"/>
      <c r="MVO9" s="206"/>
      <c r="MVP9" s="206"/>
      <c r="MVQ9" s="206"/>
      <c r="MVR9" s="206"/>
      <c r="MVS9" s="206"/>
      <c r="MVT9" s="206"/>
      <c r="MVU9" s="206"/>
      <c r="MVV9" s="206"/>
      <c r="MVW9" s="206"/>
      <c r="MVX9" s="206"/>
      <c r="MVY9" s="206"/>
      <c r="MVZ9" s="206"/>
      <c r="MWA9" s="206"/>
      <c r="MWB9" s="206"/>
      <c r="MWC9" s="206"/>
      <c r="MWD9" s="206"/>
      <c r="MWE9" s="206"/>
      <c r="MWF9" s="206"/>
      <c r="MWG9" s="206"/>
      <c r="MWH9" s="206"/>
      <c r="MWI9" s="206"/>
      <c r="MWJ9" s="206"/>
      <c r="MWK9" s="206"/>
      <c r="MWL9" s="206"/>
      <c r="MWM9" s="206"/>
      <c r="MWN9" s="206"/>
      <c r="MWO9" s="206"/>
      <c r="MWP9" s="206"/>
      <c r="MWQ9" s="206"/>
      <c r="MWR9" s="206"/>
      <c r="MWS9" s="206"/>
      <c r="MWT9" s="206"/>
      <c r="MWU9" s="206"/>
      <c r="MWV9" s="206"/>
      <c r="MWW9" s="206"/>
      <c r="MWX9" s="206"/>
      <c r="MWY9" s="206"/>
      <c r="MWZ9" s="206"/>
      <c r="MXA9" s="206"/>
      <c r="MXB9" s="206"/>
      <c r="MXC9" s="206"/>
      <c r="MXD9" s="206"/>
      <c r="MXE9" s="206"/>
      <c r="MXF9" s="206"/>
      <c r="MXG9" s="206"/>
      <c r="MXH9" s="206"/>
      <c r="MXI9" s="206"/>
      <c r="MXJ9" s="206"/>
      <c r="MXK9" s="206"/>
      <c r="MXL9" s="206"/>
      <c r="MXM9" s="206"/>
      <c r="MXN9" s="206"/>
      <c r="MXO9" s="206"/>
      <c r="MXP9" s="206"/>
      <c r="MXQ9" s="206"/>
      <c r="MXR9" s="206"/>
      <c r="MXS9" s="206"/>
      <c r="MXT9" s="206"/>
      <c r="MXU9" s="206"/>
      <c r="MXV9" s="206"/>
      <c r="MXW9" s="206"/>
      <c r="MXX9" s="206"/>
      <c r="MXY9" s="206"/>
      <c r="MXZ9" s="206"/>
      <c r="MYA9" s="206"/>
      <c r="MYB9" s="206"/>
      <c r="MYC9" s="206"/>
      <c r="MYD9" s="206"/>
      <c r="MYE9" s="206"/>
      <c r="MYF9" s="206"/>
      <c r="MYG9" s="206"/>
      <c r="MYH9" s="206"/>
      <c r="MYI9" s="206"/>
      <c r="MYJ9" s="206"/>
      <c r="MYK9" s="206"/>
      <c r="MYL9" s="206"/>
      <c r="MYM9" s="206"/>
      <c r="MYN9" s="206"/>
      <c r="MYO9" s="206"/>
      <c r="MYP9" s="206"/>
      <c r="MYQ9" s="206"/>
      <c r="MYR9" s="206"/>
      <c r="MYS9" s="206"/>
      <c r="MYT9" s="206"/>
      <c r="MYU9" s="206"/>
      <c r="MYV9" s="206"/>
      <c r="MYW9" s="206"/>
      <c r="MYX9" s="206"/>
      <c r="MYY9" s="206"/>
      <c r="MYZ9" s="206"/>
      <c r="MZA9" s="206"/>
      <c r="MZB9" s="206"/>
      <c r="MZC9" s="206"/>
      <c r="MZD9" s="206"/>
      <c r="MZE9" s="206"/>
      <c r="MZF9" s="206"/>
      <c r="MZG9" s="206"/>
      <c r="MZH9" s="206"/>
      <c r="MZI9" s="206"/>
      <c r="MZJ9" s="206"/>
      <c r="MZK9" s="206"/>
      <c r="MZL9" s="206"/>
      <c r="MZM9" s="206"/>
      <c r="MZN9" s="206"/>
      <c r="MZO9" s="206"/>
      <c r="MZP9" s="206"/>
      <c r="MZQ9" s="206"/>
      <c r="MZR9" s="206"/>
      <c r="MZS9" s="206"/>
      <c r="MZT9" s="206"/>
      <c r="MZU9" s="206"/>
      <c r="MZV9" s="206"/>
      <c r="MZW9" s="206"/>
      <c r="MZX9" s="206"/>
      <c r="MZY9" s="206"/>
      <c r="MZZ9" s="206"/>
      <c r="NAA9" s="206"/>
      <c r="NAB9" s="206"/>
      <c r="NAC9" s="206"/>
      <c r="NAD9" s="206"/>
      <c r="NAE9" s="206"/>
      <c r="NAF9" s="206"/>
      <c r="NAG9" s="206"/>
      <c r="NAH9" s="206"/>
      <c r="NAI9" s="206"/>
      <c r="NAJ9" s="206"/>
      <c r="NAK9" s="206"/>
      <c r="NAL9" s="206"/>
      <c r="NAM9" s="206"/>
      <c r="NAN9" s="206"/>
      <c r="NAO9" s="206"/>
      <c r="NAP9" s="206"/>
      <c r="NAQ9" s="206"/>
      <c r="NAR9" s="206"/>
      <c r="NAS9" s="206"/>
      <c r="NAT9" s="206"/>
      <c r="NAU9" s="206"/>
      <c r="NAV9" s="206"/>
      <c r="NAW9" s="206"/>
      <c r="NAX9" s="206"/>
      <c r="NAY9" s="206"/>
      <c r="NAZ9" s="206"/>
      <c r="NBA9" s="206"/>
      <c r="NBB9" s="206"/>
      <c r="NBC9" s="206"/>
      <c r="NBD9" s="206"/>
      <c r="NBE9" s="206"/>
      <c r="NBF9" s="206"/>
      <c r="NBG9" s="206"/>
      <c r="NBH9" s="206"/>
      <c r="NBI9" s="206"/>
      <c r="NBJ9" s="206"/>
      <c r="NBK9" s="206"/>
      <c r="NBL9" s="206"/>
      <c r="NBM9" s="206"/>
      <c r="NBN9" s="206"/>
      <c r="NBO9" s="206"/>
      <c r="NBP9" s="206"/>
      <c r="NBQ9" s="206"/>
      <c r="NBR9" s="206"/>
      <c r="NBS9" s="206"/>
      <c r="NBT9" s="206"/>
      <c r="NBU9" s="206"/>
      <c r="NBV9" s="206"/>
      <c r="NBW9" s="206"/>
      <c r="NBX9" s="206"/>
      <c r="NBY9" s="206"/>
      <c r="NBZ9" s="206"/>
      <c r="NCA9" s="206"/>
      <c r="NCB9" s="206"/>
      <c r="NCC9" s="206"/>
      <c r="NCD9" s="206"/>
      <c r="NCE9" s="206"/>
      <c r="NCF9" s="206"/>
      <c r="NCG9" s="206"/>
      <c r="NCH9" s="206"/>
      <c r="NCI9" s="206"/>
      <c r="NCJ9" s="206"/>
      <c r="NCK9" s="206"/>
      <c r="NCL9" s="206"/>
      <c r="NCM9" s="206"/>
      <c r="NCN9" s="206"/>
      <c r="NCO9" s="206"/>
      <c r="NCP9" s="206"/>
      <c r="NCQ9" s="206"/>
      <c r="NCR9" s="206"/>
      <c r="NCS9" s="206"/>
      <c r="NCT9" s="206"/>
      <c r="NCU9" s="206"/>
      <c r="NCV9" s="206"/>
      <c r="NCW9" s="206"/>
      <c r="NCX9" s="206"/>
      <c r="NCY9" s="206"/>
      <c r="NCZ9" s="206"/>
      <c r="NDA9" s="206"/>
      <c r="NDB9" s="206"/>
      <c r="NDC9" s="206"/>
      <c r="NDD9" s="206"/>
      <c r="NDE9" s="206"/>
      <c r="NDF9" s="206"/>
      <c r="NDG9" s="206"/>
      <c r="NDH9" s="206"/>
      <c r="NDI9" s="206"/>
      <c r="NDJ9" s="206"/>
      <c r="NDK9" s="206"/>
      <c r="NDL9" s="206"/>
      <c r="NDM9" s="206"/>
      <c r="NDN9" s="206"/>
      <c r="NDO9" s="206"/>
      <c r="NDP9" s="206"/>
      <c r="NDQ9" s="206"/>
      <c r="NDR9" s="206"/>
      <c r="NDS9" s="206"/>
      <c r="NDT9" s="206"/>
      <c r="NDU9" s="206"/>
      <c r="NDV9" s="206"/>
      <c r="NDW9" s="206"/>
      <c r="NDX9" s="206"/>
      <c r="NDY9" s="206"/>
      <c r="NDZ9" s="206"/>
      <c r="NEA9" s="206"/>
      <c r="NEB9" s="206"/>
      <c r="NEC9" s="206"/>
      <c r="NED9" s="206"/>
      <c r="NEE9" s="206"/>
      <c r="NEF9" s="206"/>
      <c r="NEG9" s="206"/>
      <c r="NEH9" s="206"/>
      <c r="NEI9" s="206"/>
      <c r="NEJ9" s="206"/>
      <c r="NEK9" s="206"/>
      <c r="NEL9" s="206"/>
      <c r="NEM9" s="206"/>
      <c r="NEN9" s="206"/>
      <c r="NEO9" s="206"/>
      <c r="NEP9" s="206"/>
      <c r="NEQ9" s="206"/>
      <c r="NER9" s="206"/>
      <c r="NES9" s="206"/>
      <c r="NET9" s="206"/>
      <c r="NEU9" s="206"/>
      <c r="NEV9" s="206"/>
      <c r="NEW9" s="206"/>
      <c r="NEX9" s="206"/>
      <c r="NEY9" s="206"/>
      <c r="NEZ9" s="206"/>
      <c r="NFA9" s="206"/>
      <c r="NFB9" s="206"/>
      <c r="NFC9" s="206"/>
      <c r="NFD9" s="206"/>
      <c r="NFE9" s="206"/>
      <c r="NFF9" s="206"/>
      <c r="NFG9" s="206"/>
      <c r="NFH9" s="206"/>
      <c r="NFI9" s="206"/>
      <c r="NFJ9" s="206"/>
      <c r="NFK9" s="206"/>
      <c r="NFL9" s="206"/>
      <c r="NFM9" s="206"/>
      <c r="NFN9" s="206"/>
      <c r="NFO9" s="206"/>
      <c r="NFP9" s="206"/>
      <c r="NFQ9" s="206"/>
      <c r="NFR9" s="206"/>
      <c r="NFS9" s="206"/>
      <c r="NFT9" s="206"/>
      <c r="NFU9" s="206"/>
      <c r="NFV9" s="206"/>
      <c r="NFW9" s="206"/>
      <c r="NFX9" s="206"/>
      <c r="NFY9" s="206"/>
      <c r="NFZ9" s="206"/>
      <c r="NGA9" s="206"/>
      <c r="NGB9" s="206"/>
      <c r="NGC9" s="206"/>
      <c r="NGD9" s="206"/>
      <c r="NGE9" s="206"/>
      <c r="NGF9" s="206"/>
      <c r="NGG9" s="206"/>
      <c r="NGH9" s="206"/>
      <c r="NGI9" s="206"/>
      <c r="NGJ9" s="206"/>
      <c r="NGK9" s="206"/>
      <c r="NGL9" s="206"/>
      <c r="NGM9" s="206"/>
      <c r="NGN9" s="206"/>
      <c r="NGO9" s="206"/>
      <c r="NGP9" s="206"/>
      <c r="NGQ9" s="206"/>
      <c r="NGR9" s="206"/>
      <c r="NGS9" s="206"/>
      <c r="NGT9" s="206"/>
      <c r="NGU9" s="206"/>
      <c r="NGV9" s="206"/>
      <c r="NGW9" s="206"/>
      <c r="NGX9" s="206"/>
      <c r="NGY9" s="206"/>
      <c r="NGZ9" s="206"/>
      <c r="NHA9" s="206"/>
      <c r="NHB9" s="206"/>
      <c r="NHC9" s="206"/>
      <c r="NHD9" s="206"/>
      <c r="NHE9" s="206"/>
      <c r="NHF9" s="206"/>
      <c r="NHG9" s="206"/>
      <c r="NHH9" s="206"/>
      <c r="NHI9" s="206"/>
      <c r="NHJ9" s="206"/>
      <c r="NHK9" s="206"/>
      <c r="NHL9" s="206"/>
      <c r="NHM9" s="206"/>
      <c r="NHN9" s="206"/>
      <c r="NHO9" s="206"/>
      <c r="NHP9" s="206"/>
      <c r="NHQ9" s="206"/>
      <c r="NHR9" s="206"/>
      <c r="NHS9" s="206"/>
      <c r="NHT9" s="206"/>
      <c r="NHU9" s="206"/>
      <c r="NHV9" s="206"/>
      <c r="NHW9" s="206"/>
      <c r="NHX9" s="206"/>
      <c r="NHY9" s="206"/>
      <c r="NHZ9" s="206"/>
      <c r="NIA9" s="206"/>
      <c r="NIB9" s="206"/>
      <c r="NIC9" s="206"/>
      <c r="NID9" s="206"/>
      <c r="NIE9" s="206"/>
      <c r="NIF9" s="206"/>
      <c r="NIG9" s="206"/>
      <c r="NIH9" s="206"/>
      <c r="NII9" s="206"/>
      <c r="NIJ9" s="206"/>
      <c r="NIK9" s="206"/>
      <c r="NIL9" s="206"/>
      <c r="NIM9" s="206"/>
      <c r="NIN9" s="206"/>
      <c r="NIO9" s="206"/>
      <c r="NIP9" s="206"/>
      <c r="NIQ9" s="206"/>
      <c r="NIR9" s="206"/>
      <c r="NIS9" s="206"/>
      <c r="NIT9" s="206"/>
      <c r="NIU9" s="206"/>
      <c r="NIV9" s="206"/>
      <c r="NIW9" s="206"/>
      <c r="NIX9" s="206"/>
      <c r="NIY9" s="206"/>
      <c r="NIZ9" s="206"/>
      <c r="NJA9" s="206"/>
      <c r="NJB9" s="206"/>
      <c r="NJC9" s="206"/>
      <c r="NJD9" s="206"/>
      <c r="NJE9" s="206"/>
      <c r="NJF9" s="206"/>
      <c r="NJG9" s="206"/>
      <c r="NJH9" s="206"/>
      <c r="NJI9" s="206"/>
      <c r="NJJ9" s="206"/>
      <c r="NJK9" s="206"/>
      <c r="NJL9" s="206"/>
      <c r="NJM9" s="206"/>
      <c r="NJN9" s="206"/>
      <c r="NJO9" s="206"/>
      <c r="NJP9" s="206"/>
      <c r="NJQ9" s="206"/>
      <c r="NJR9" s="206"/>
      <c r="NJS9" s="206"/>
      <c r="NJT9" s="206"/>
      <c r="NJU9" s="206"/>
      <c r="NJV9" s="206"/>
      <c r="NJW9" s="206"/>
      <c r="NJX9" s="206"/>
      <c r="NJY9" s="206"/>
      <c r="NJZ9" s="206"/>
      <c r="NKA9" s="206"/>
      <c r="NKB9" s="206"/>
      <c r="NKC9" s="206"/>
      <c r="NKD9" s="206"/>
      <c r="NKE9" s="206"/>
      <c r="NKF9" s="206"/>
      <c r="NKG9" s="206"/>
      <c r="NKH9" s="206"/>
      <c r="NKI9" s="206"/>
      <c r="NKJ9" s="206"/>
      <c r="NKK9" s="206"/>
      <c r="NKL9" s="206"/>
      <c r="NKM9" s="206"/>
      <c r="NKN9" s="206"/>
      <c r="NKO9" s="206"/>
      <c r="NKP9" s="206"/>
      <c r="NKQ9" s="206"/>
      <c r="NKR9" s="206"/>
      <c r="NKS9" s="206"/>
      <c r="NKT9" s="206"/>
      <c r="NKU9" s="206"/>
      <c r="NKV9" s="206"/>
      <c r="NKW9" s="206"/>
      <c r="NKX9" s="206"/>
      <c r="NKY9" s="206"/>
      <c r="NKZ9" s="206"/>
      <c r="NLA9" s="206"/>
      <c r="NLB9" s="206"/>
      <c r="NLC9" s="206"/>
      <c r="NLD9" s="206"/>
      <c r="NLE9" s="206"/>
      <c r="NLF9" s="206"/>
      <c r="NLG9" s="206"/>
      <c r="NLH9" s="206"/>
      <c r="NLI9" s="206"/>
      <c r="NLJ9" s="206"/>
      <c r="NLK9" s="206"/>
      <c r="NLL9" s="206"/>
      <c r="NLM9" s="206"/>
      <c r="NLN9" s="206"/>
      <c r="NLO9" s="206"/>
      <c r="NLP9" s="206"/>
      <c r="NLQ9" s="206"/>
      <c r="NLR9" s="206"/>
      <c r="NLS9" s="206"/>
      <c r="NLT9" s="206"/>
      <c r="NLU9" s="206"/>
      <c r="NLV9" s="206"/>
      <c r="NLW9" s="206"/>
      <c r="NLX9" s="206"/>
      <c r="NLY9" s="206"/>
      <c r="NLZ9" s="206"/>
      <c r="NMA9" s="206"/>
      <c r="NMB9" s="206"/>
      <c r="NMC9" s="206"/>
      <c r="NMD9" s="206"/>
      <c r="NME9" s="206"/>
      <c r="NMF9" s="206"/>
      <c r="NMG9" s="206"/>
      <c r="NMH9" s="206"/>
      <c r="NMI9" s="206"/>
      <c r="NMJ9" s="206"/>
      <c r="NMK9" s="206"/>
      <c r="NML9" s="206"/>
      <c r="NMM9" s="206"/>
      <c r="NMN9" s="206"/>
      <c r="NMO9" s="206"/>
      <c r="NMP9" s="206"/>
      <c r="NMQ9" s="206"/>
      <c r="NMR9" s="206"/>
      <c r="NMS9" s="206"/>
      <c r="NMT9" s="206"/>
      <c r="NMU9" s="206"/>
      <c r="NMV9" s="206"/>
      <c r="NMW9" s="206"/>
      <c r="NMX9" s="206"/>
      <c r="NMY9" s="206"/>
      <c r="NMZ9" s="206"/>
      <c r="NNA9" s="206"/>
      <c r="NNB9" s="206"/>
      <c r="NNC9" s="206"/>
      <c r="NND9" s="206"/>
      <c r="NNE9" s="206"/>
      <c r="NNF9" s="206"/>
      <c r="NNG9" s="206"/>
      <c r="NNH9" s="206"/>
      <c r="NNI9" s="206"/>
      <c r="NNJ9" s="206"/>
      <c r="NNK9" s="206"/>
      <c r="NNL9" s="206"/>
      <c r="NNM9" s="206"/>
      <c r="NNN9" s="206"/>
      <c r="NNO9" s="206"/>
      <c r="NNP9" s="206"/>
      <c r="NNQ9" s="206"/>
      <c r="NNR9" s="206"/>
      <c r="NNS9" s="206"/>
      <c r="NNT9" s="206"/>
      <c r="NNU9" s="206"/>
      <c r="NNV9" s="206"/>
      <c r="NNW9" s="206"/>
      <c r="NNX9" s="206"/>
      <c r="NNY9" s="206"/>
      <c r="NNZ9" s="206"/>
      <c r="NOA9" s="206"/>
      <c r="NOB9" s="206"/>
      <c r="NOC9" s="206"/>
      <c r="NOD9" s="206"/>
      <c r="NOE9" s="206"/>
      <c r="NOF9" s="206"/>
      <c r="NOG9" s="206"/>
      <c r="NOH9" s="206"/>
      <c r="NOI9" s="206"/>
      <c r="NOJ9" s="206"/>
      <c r="NOK9" s="206"/>
      <c r="NOL9" s="206"/>
      <c r="NOM9" s="206"/>
      <c r="NON9" s="206"/>
      <c r="NOO9" s="206"/>
      <c r="NOP9" s="206"/>
      <c r="NOQ9" s="206"/>
      <c r="NOR9" s="206"/>
      <c r="NOS9" s="206"/>
      <c r="NOT9" s="206"/>
      <c r="NOU9" s="206"/>
      <c r="NOV9" s="206"/>
      <c r="NOW9" s="206"/>
      <c r="NOX9" s="206"/>
      <c r="NOY9" s="206"/>
      <c r="NOZ9" s="206"/>
      <c r="NPA9" s="206"/>
      <c r="NPB9" s="206"/>
      <c r="NPC9" s="206"/>
      <c r="NPD9" s="206"/>
      <c r="NPE9" s="206"/>
      <c r="NPF9" s="206"/>
      <c r="NPG9" s="206"/>
      <c r="NPH9" s="206"/>
      <c r="NPI9" s="206"/>
      <c r="NPJ9" s="206"/>
      <c r="NPK9" s="206"/>
      <c r="NPL9" s="206"/>
      <c r="NPM9" s="206"/>
      <c r="NPN9" s="206"/>
      <c r="NPO9" s="206"/>
      <c r="NPP9" s="206"/>
      <c r="NPQ9" s="206"/>
      <c r="NPR9" s="206"/>
      <c r="NPS9" s="206"/>
      <c r="NPT9" s="206"/>
      <c r="NPU9" s="206"/>
      <c r="NPV9" s="206"/>
      <c r="NPW9" s="206"/>
      <c r="NPX9" s="206"/>
      <c r="NPY9" s="206"/>
      <c r="NPZ9" s="206"/>
      <c r="NQA9" s="206"/>
      <c r="NQB9" s="206"/>
      <c r="NQC9" s="206"/>
      <c r="NQD9" s="206"/>
      <c r="NQE9" s="206"/>
      <c r="NQF9" s="206"/>
      <c r="NQG9" s="206"/>
      <c r="NQH9" s="206"/>
      <c r="NQI9" s="206"/>
      <c r="NQJ9" s="206"/>
      <c r="NQK9" s="206"/>
      <c r="NQL9" s="206"/>
      <c r="NQM9" s="206"/>
      <c r="NQN9" s="206"/>
      <c r="NQO9" s="206"/>
      <c r="NQP9" s="206"/>
      <c r="NQQ9" s="206"/>
      <c r="NQR9" s="206"/>
      <c r="NQS9" s="206"/>
      <c r="NQT9" s="206"/>
      <c r="NQU9" s="206"/>
      <c r="NQV9" s="206"/>
      <c r="NQW9" s="206"/>
      <c r="NQX9" s="206"/>
      <c r="NQY9" s="206"/>
      <c r="NQZ9" s="206"/>
      <c r="NRA9" s="206"/>
      <c r="NRB9" s="206"/>
      <c r="NRC9" s="206"/>
      <c r="NRD9" s="206"/>
      <c r="NRE9" s="206"/>
      <c r="NRF9" s="206"/>
      <c r="NRG9" s="206"/>
      <c r="NRH9" s="206"/>
      <c r="NRI9" s="206"/>
      <c r="NRJ9" s="206"/>
      <c r="NRK9" s="206"/>
      <c r="NRL9" s="206"/>
      <c r="NRM9" s="206"/>
      <c r="NRN9" s="206"/>
      <c r="NRO9" s="206"/>
      <c r="NRP9" s="206"/>
      <c r="NRQ9" s="206"/>
      <c r="NRR9" s="206"/>
      <c r="NRS9" s="206"/>
      <c r="NRT9" s="206"/>
      <c r="NRU9" s="206"/>
      <c r="NRV9" s="206"/>
      <c r="NRW9" s="206"/>
      <c r="NRX9" s="206"/>
      <c r="NRY9" s="206"/>
      <c r="NRZ9" s="206"/>
      <c r="NSA9" s="206"/>
      <c r="NSB9" s="206"/>
      <c r="NSC9" s="206"/>
      <c r="NSD9" s="206"/>
      <c r="NSE9" s="206"/>
      <c r="NSF9" s="206"/>
      <c r="NSG9" s="206"/>
      <c r="NSH9" s="206"/>
      <c r="NSI9" s="206"/>
      <c r="NSJ9" s="206"/>
      <c r="NSK9" s="206"/>
      <c r="NSL9" s="206"/>
      <c r="NSM9" s="206"/>
      <c r="NSN9" s="206"/>
      <c r="NSO9" s="206"/>
      <c r="NSP9" s="206"/>
      <c r="NSQ9" s="206"/>
      <c r="NSR9" s="206"/>
      <c r="NSS9" s="206"/>
      <c r="NST9" s="206"/>
      <c r="NSU9" s="206"/>
      <c r="NSV9" s="206"/>
      <c r="NSW9" s="206"/>
      <c r="NSX9" s="206"/>
      <c r="NSY9" s="206"/>
      <c r="NSZ9" s="206"/>
      <c r="NTA9" s="206"/>
      <c r="NTB9" s="206"/>
      <c r="NTC9" s="206"/>
      <c r="NTD9" s="206"/>
      <c r="NTE9" s="206"/>
      <c r="NTF9" s="206"/>
      <c r="NTG9" s="206"/>
      <c r="NTH9" s="206"/>
      <c r="NTI9" s="206"/>
      <c r="NTJ9" s="206"/>
      <c r="NTK9" s="206"/>
      <c r="NTL9" s="206"/>
      <c r="NTM9" s="206"/>
      <c r="NTN9" s="206"/>
      <c r="NTO9" s="206"/>
      <c r="NTP9" s="206"/>
      <c r="NTQ9" s="206"/>
      <c r="NTR9" s="206"/>
      <c r="NTS9" s="206"/>
      <c r="NTT9" s="206"/>
      <c r="NTU9" s="206"/>
      <c r="NTV9" s="206"/>
      <c r="NTW9" s="206"/>
      <c r="NTX9" s="206"/>
      <c r="NTY9" s="206"/>
      <c r="NTZ9" s="206"/>
      <c r="NUA9" s="206"/>
      <c r="NUB9" s="206"/>
      <c r="NUC9" s="206"/>
      <c r="NUD9" s="206"/>
      <c r="NUE9" s="206"/>
      <c r="NUF9" s="206"/>
      <c r="NUG9" s="206"/>
      <c r="NUH9" s="206"/>
      <c r="NUI9" s="206"/>
      <c r="NUJ9" s="206"/>
      <c r="NUK9" s="206"/>
      <c r="NUL9" s="206"/>
      <c r="NUM9" s="206"/>
      <c r="NUN9" s="206"/>
      <c r="NUO9" s="206"/>
      <c r="NUP9" s="206"/>
      <c r="NUQ9" s="206"/>
      <c r="NUR9" s="206"/>
      <c r="NUS9" s="206"/>
      <c r="NUT9" s="206"/>
      <c r="NUU9" s="206"/>
      <c r="NUV9" s="206"/>
      <c r="NUW9" s="206"/>
      <c r="NUX9" s="206"/>
      <c r="NUY9" s="206"/>
      <c r="NUZ9" s="206"/>
      <c r="NVA9" s="206"/>
      <c r="NVB9" s="206"/>
      <c r="NVC9" s="206"/>
      <c r="NVD9" s="206"/>
      <c r="NVE9" s="206"/>
      <c r="NVF9" s="206"/>
      <c r="NVG9" s="206"/>
      <c r="NVH9" s="206"/>
      <c r="NVI9" s="206"/>
      <c r="NVJ9" s="206"/>
      <c r="NVK9" s="206"/>
      <c r="NVL9" s="206"/>
      <c r="NVM9" s="206"/>
      <c r="NVN9" s="206"/>
      <c r="NVO9" s="206"/>
      <c r="NVP9" s="206"/>
      <c r="NVQ9" s="206"/>
      <c r="NVR9" s="206"/>
      <c r="NVS9" s="206"/>
      <c r="NVT9" s="206"/>
      <c r="NVU9" s="206"/>
      <c r="NVV9" s="206"/>
      <c r="NVW9" s="206"/>
      <c r="NVX9" s="206"/>
      <c r="NVY9" s="206"/>
      <c r="NVZ9" s="206"/>
      <c r="NWA9" s="206"/>
      <c r="NWB9" s="206"/>
      <c r="NWC9" s="206"/>
      <c r="NWD9" s="206"/>
      <c r="NWE9" s="206"/>
      <c r="NWF9" s="206"/>
      <c r="NWG9" s="206"/>
      <c r="NWH9" s="206"/>
      <c r="NWI9" s="206"/>
      <c r="NWJ9" s="206"/>
      <c r="NWK9" s="206"/>
      <c r="NWL9" s="206"/>
      <c r="NWM9" s="206"/>
      <c r="NWN9" s="206"/>
      <c r="NWO9" s="206"/>
      <c r="NWP9" s="206"/>
      <c r="NWQ9" s="206"/>
      <c r="NWR9" s="206"/>
      <c r="NWS9" s="206"/>
      <c r="NWT9" s="206"/>
      <c r="NWU9" s="206"/>
      <c r="NWV9" s="206"/>
      <c r="NWW9" s="206"/>
      <c r="NWX9" s="206"/>
      <c r="NWY9" s="206"/>
      <c r="NWZ9" s="206"/>
      <c r="NXA9" s="206"/>
      <c r="NXB9" s="206"/>
      <c r="NXC9" s="206"/>
      <c r="NXD9" s="206"/>
      <c r="NXE9" s="206"/>
      <c r="NXF9" s="206"/>
      <c r="NXG9" s="206"/>
      <c r="NXH9" s="206"/>
      <c r="NXI9" s="206"/>
      <c r="NXJ9" s="206"/>
      <c r="NXK9" s="206"/>
      <c r="NXL9" s="206"/>
      <c r="NXM9" s="206"/>
      <c r="NXN9" s="206"/>
      <c r="NXO9" s="206"/>
      <c r="NXP9" s="206"/>
      <c r="NXQ9" s="206"/>
      <c r="NXR9" s="206"/>
      <c r="NXS9" s="206"/>
      <c r="NXT9" s="206"/>
      <c r="NXU9" s="206"/>
      <c r="NXV9" s="206"/>
      <c r="NXW9" s="206"/>
      <c r="NXX9" s="206"/>
      <c r="NXY9" s="206"/>
      <c r="NXZ9" s="206"/>
      <c r="NYA9" s="206"/>
      <c r="NYB9" s="206"/>
      <c r="NYC9" s="206"/>
      <c r="NYD9" s="206"/>
      <c r="NYE9" s="206"/>
      <c r="NYF9" s="206"/>
      <c r="NYG9" s="206"/>
      <c r="NYH9" s="206"/>
      <c r="NYI9" s="206"/>
      <c r="NYJ9" s="206"/>
      <c r="NYK9" s="206"/>
      <c r="NYL9" s="206"/>
      <c r="NYM9" s="206"/>
      <c r="NYN9" s="206"/>
      <c r="NYO9" s="206"/>
      <c r="NYP9" s="206"/>
      <c r="NYQ9" s="206"/>
      <c r="NYR9" s="206"/>
      <c r="NYS9" s="206"/>
      <c r="NYT9" s="206"/>
      <c r="NYU9" s="206"/>
      <c r="NYV9" s="206"/>
      <c r="NYW9" s="206"/>
      <c r="NYX9" s="206"/>
      <c r="NYY9" s="206"/>
      <c r="NYZ9" s="206"/>
      <c r="NZA9" s="206"/>
      <c r="NZB9" s="206"/>
      <c r="NZC9" s="206"/>
      <c r="NZD9" s="206"/>
      <c r="NZE9" s="206"/>
      <c r="NZF9" s="206"/>
      <c r="NZG9" s="206"/>
      <c r="NZH9" s="206"/>
      <c r="NZI9" s="206"/>
      <c r="NZJ9" s="206"/>
      <c r="NZK9" s="206"/>
      <c r="NZL9" s="206"/>
      <c r="NZM9" s="206"/>
      <c r="NZN9" s="206"/>
      <c r="NZO9" s="206"/>
      <c r="NZP9" s="206"/>
      <c r="NZQ9" s="206"/>
      <c r="NZR9" s="206"/>
      <c r="NZS9" s="206"/>
      <c r="NZT9" s="206"/>
      <c r="NZU9" s="206"/>
      <c r="NZV9" s="206"/>
      <c r="NZW9" s="206"/>
      <c r="NZX9" s="206"/>
      <c r="NZY9" s="206"/>
      <c r="NZZ9" s="206"/>
      <c r="OAA9" s="206"/>
      <c r="OAB9" s="206"/>
      <c r="OAC9" s="206"/>
      <c r="OAD9" s="206"/>
      <c r="OAE9" s="206"/>
      <c r="OAF9" s="206"/>
      <c r="OAG9" s="206"/>
      <c r="OAH9" s="206"/>
      <c r="OAI9" s="206"/>
      <c r="OAJ9" s="206"/>
      <c r="OAK9" s="206"/>
      <c r="OAL9" s="206"/>
      <c r="OAM9" s="206"/>
      <c r="OAN9" s="206"/>
      <c r="OAO9" s="206"/>
      <c r="OAP9" s="206"/>
      <c r="OAQ9" s="206"/>
      <c r="OAR9" s="206"/>
      <c r="OAS9" s="206"/>
      <c r="OAT9" s="206"/>
      <c r="OAU9" s="206"/>
      <c r="OAV9" s="206"/>
      <c r="OAW9" s="206"/>
      <c r="OAX9" s="206"/>
      <c r="OAY9" s="206"/>
      <c r="OAZ9" s="206"/>
      <c r="OBA9" s="206"/>
      <c r="OBB9" s="206"/>
      <c r="OBC9" s="206"/>
      <c r="OBD9" s="206"/>
      <c r="OBE9" s="206"/>
      <c r="OBF9" s="206"/>
      <c r="OBG9" s="206"/>
      <c r="OBH9" s="206"/>
      <c r="OBI9" s="206"/>
      <c r="OBJ9" s="206"/>
      <c r="OBK9" s="206"/>
      <c r="OBL9" s="206"/>
      <c r="OBM9" s="206"/>
      <c r="OBN9" s="206"/>
      <c r="OBO9" s="206"/>
      <c r="OBP9" s="206"/>
      <c r="OBQ9" s="206"/>
      <c r="OBR9" s="206"/>
      <c r="OBS9" s="206"/>
      <c r="OBT9" s="206"/>
      <c r="OBU9" s="206"/>
      <c r="OBV9" s="206"/>
      <c r="OBW9" s="206"/>
      <c r="OBX9" s="206"/>
      <c r="OBY9" s="206"/>
      <c r="OBZ9" s="206"/>
      <c r="OCA9" s="206"/>
      <c r="OCB9" s="206"/>
      <c r="OCC9" s="206"/>
      <c r="OCD9" s="206"/>
      <c r="OCE9" s="206"/>
      <c r="OCF9" s="206"/>
      <c r="OCG9" s="206"/>
      <c r="OCH9" s="206"/>
      <c r="OCI9" s="206"/>
      <c r="OCJ9" s="206"/>
      <c r="OCK9" s="206"/>
      <c r="OCL9" s="206"/>
      <c r="OCM9" s="206"/>
      <c r="OCN9" s="206"/>
      <c r="OCO9" s="206"/>
      <c r="OCP9" s="206"/>
      <c r="OCQ9" s="206"/>
      <c r="OCR9" s="206"/>
      <c r="OCS9" s="206"/>
      <c r="OCT9" s="206"/>
      <c r="OCU9" s="206"/>
      <c r="OCV9" s="206"/>
      <c r="OCW9" s="206"/>
      <c r="OCX9" s="206"/>
      <c r="OCY9" s="206"/>
      <c r="OCZ9" s="206"/>
      <c r="ODA9" s="206"/>
      <c r="ODB9" s="206"/>
      <c r="ODC9" s="206"/>
      <c r="ODD9" s="206"/>
      <c r="ODE9" s="206"/>
      <c r="ODF9" s="206"/>
      <c r="ODG9" s="206"/>
      <c r="ODH9" s="206"/>
      <c r="ODI9" s="206"/>
      <c r="ODJ9" s="206"/>
      <c r="ODK9" s="206"/>
      <c r="ODL9" s="206"/>
      <c r="ODM9" s="206"/>
      <c r="ODN9" s="206"/>
      <c r="ODO9" s="206"/>
      <c r="ODP9" s="206"/>
      <c r="ODQ9" s="206"/>
      <c r="ODR9" s="206"/>
      <c r="ODS9" s="206"/>
      <c r="ODT9" s="206"/>
      <c r="ODU9" s="206"/>
      <c r="ODV9" s="206"/>
      <c r="ODW9" s="206"/>
      <c r="ODX9" s="206"/>
      <c r="ODY9" s="206"/>
      <c r="ODZ9" s="206"/>
      <c r="OEA9" s="206"/>
      <c r="OEB9" s="206"/>
      <c r="OEC9" s="206"/>
      <c r="OED9" s="206"/>
      <c r="OEE9" s="206"/>
      <c r="OEF9" s="206"/>
      <c r="OEG9" s="206"/>
      <c r="OEH9" s="206"/>
      <c r="OEI9" s="206"/>
      <c r="OEJ9" s="206"/>
      <c r="OEK9" s="206"/>
      <c r="OEL9" s="206"/>
      <c r="OEM9" s="206"/>
      <c r="OEN9" s="206"/>
      <c r="OEO9" s="206"/>
      <c r="OEP9" s="206"/>
      <c r="OEQ9" s="206"/>
      <c r="OER9" s="206"/>
      <c r="OES9" s="206"/>
      <c r="OET9" s="206"/>
      <c r="OEU9" s="206"/>
      <c r="OEV9" s="206"/>
      <c r="OEW9" s="206"/>
      <c r="OEX9" s="206"/>
      <c r="OEY9" s="206"/>
      <c r="OEZ9" s="206"/>
      <c r="OFA9" s="206"/>
      <c r="OFB9" s="206"/>
      <c r="OFC9" s="206"/>
      <c r="OFD9" s="206"/>
      <c r="OFE9" s="206"/>
      <c r="OFF9" s="206"/>
      <c r="OFG9" s="206"/>
      <c r="OFH9" s="206"/>
      <c r="OFI9" s="206"/>
      <c r="OFJ9" s="206"/>
      <c r="OFK9" s="206"/>
      <c r="OFL9" s="206"/>
      <c r="OFM9" s="206"/>
      <c r="OFN9" s="206"/>
      <c r="OFO9" s="206"/>
      <c r="OFP9" s="206"/>
      <c r="OFQ9" s="206"/>
      <c r="OFR9" s="206"/>
      <c r="OFS9" s="206"/>
      <c r="OFT9" s="206"/>
      <c r="OFU9" s="206"/>
      <c r="OFV9" s="206"/>
      <c r="OFW9" s="206"/>
      <c r="OFX9" s="206"/>
      <c r="OFY9" s="206"/>
      <c r="OFZ9" s="206"/>
      <c r="OGA9" s="206"/>
      <c r="OGB9" s="206"/>
      <c r="OGC9" s="206"/>
      <c r="OGD9" s="206"/>
      <c r="OGE9" s="206"/>
      <c r="OGF9" s="206"/>
      <c r="OGG9" s="206"/>
      <c r="OGH9" s="206"/>
      <c r="OGI9" s="206"/>
      <c r="OGJ9" s="206"/>
      <c r="OGK9" s="206"/>
      <c r="OGL9" s="206"/>
      <c r="OGM9" s="206"/>
      <c r="OGN9" s="206"/>
      <c r="OGO9" s="206"/>
      <c r="OGP9" s="206"/>
      <c r="OGQ9" s="206"/>
      <c r="OGR9" s="206"/>
      <c r="OGS9" s="206"/>
      <c r="OGT9" s="206"/>
      <c r="OGU9" s="206"/>
      <c r="OGV9" s="206"/>
      <c r="OGW9" s="206"/>
      <c r="OGX9" s="206"/>
      <c r="OGY9" s="206"/>
      <c r="OGZ9" s="206"/>
      <c r="OHA9" s="206"/>
      <c r="OHB9" s="206"/>
      <c r="OHC9" s="206"/>
      <c r="OHD9" s="206"/>
      <c r="OHE9" s="206"/>
      <c r="OHF9" s="206"/>
      <c r="OHG9" s="206"/>
      <c r="OHH9" s="206"/>
      <c r="OHI9" s="206"/>
      <c r="OHJ9" s="206"/>
      <c r="OHK9" s="206"/>
      <c r="OHL9" s="206"/>
      <c r="OHM9" s="206"/>
      <c r="OHN9" s="206"/>
      <c r="OHO9" s="206"/>
      <c r="OHP9" s="206"/>
      <c r="OHQ9" s="206"/>
      <c r="OHR9" s="206"/>
      <c r="OHS9" s="206"/>
      <c r="OHT9" s="206"/>
      <c r="OHU9" s="206"/>
      <c r="OHV9" s="206"/>
      <c r="OHW9" s="206"/>
      <c r="OHX9" s="206"/>
      <c r="OHY9" s="206"/>
      <c r="OHZ9" s="206"/>
      <c r="OIA9" s="206"/>
      <c r="OIB9" s="206"/>
      <c r="OIC9" s="206"/>
      <c r="OID9" s="206"/>
      <c r="OIE9" s="206"/>
      <c r="OIF9" s="206"/>
      <c r="OIG9" s="206"/>
      <c r="OIH9" s="206"/>
      <c r="OII9" s="206"/>
      <c r="OIJ9" s="206"/>
      <c r="OIK9" s="206"/>
      <c r="OIL9" s="206"/>
      <c r="OIM9" s="206"/>
      <c r="OIN9" s="206"/>
      <c r="OIO9" s="206"/>
      <c r="OIP9" s="206"/>
      <c r="OIQ9" s="206"/>
      <c r="OIR9" s="206"/>
      <c r="OIS9" s="206"/>
      <c r="OIT9" s="206"/>
      <c r="OIU9" s="206"/>
      <c r="OIV9" s="206"/>
      <c r="OIW9" s="206"/>
      <c r="OIX9" s="206"/>
      <c r="OIY9" s="206"/>
      <c r="OIZ9" s="206"/>
      <c r="OJA9" s="206"/>
      <c r="OJB9" s="206"/>
      <c r="OJC9" s="206"/>
      <c r="OJD9" s="206"/>
      <c r="OJE9" s="206"/>
      <c r="OJF9" s="206"/>
      <c r="OJG9" s="206"/>
      <c r="OJH9" s="206"/>
      <c r="OJI9" s="206"/>
      <c r="OJJ9" s="206"/>
      <c r="OJK9" s="206"/>
      <c r="OJL9" s="206"/>
      <c r="OJM9" s="206"/>
      <c r="OJN9" s="206"/>
      <c r="OJO9" s="206"/>
      <c r="OJP9" s="206"/>
      <c r="OJQ9" s="206"/>
      <c r="OJR9" s="206"/>
      <c r="OJS9" s="206"/>
      <c r="OJT9" s="206"/>
      <c r="OJU9" s="206"/>
      <c r="OJV9" s="206"/>
      <c r="OJW9" s="206"/>
      <c r="OJX9" s="206"/>
      <c r="OJY9" s="206"/>
      <c r="OJZ9" s="206"/>
      <c r="OKA9" s="206"/>
      <c r="OKB9" s="206"/>
      <c r="OKC9" s="206"/>
      <c r="OKD9" s="206"/>
      <c r="OKE9" s="206"/>
      <c r="OKF9" s="206"/>
      <c r="OKG9" s="206"/>
      <c r="OKH9" s="206"/>
      <c r="OKI9" s="206"/>
      <c r="OKJ9" s="206"/>
      <c r="OKK9" s="206"/>
      <c r="OKL9" s="206"/>
      <c r="OKM9" s="206"/>
      <c r="OKN9" s="206"/>
      <c r="OKO9" s="206"/>
      <c r="OKP9" s="206"/>
      <c r="OKQ9" s="206"/>
      <c r="OKR9" s="206"/>
      <c r="OKS9" s="206"/>
      <c r="OKT9" s="206"/>
      <c r="OKU9" s="206"/>
      <c r="OKV9" s="206"/>
      <c r="OKW9" s="206"/>
      <c r="OKX9" s="206"/>
      <c r="OKY9" s="206"/>
      <c r="OKZ9" s="206"/>
      <c r="OLA9" s="206"/>
      <c r="OLB9" s="206"/>
      <c r="OLC9" s="206"/>
      <c r="OLD9" s="206"/>
      <c r="OLE9" s="206"/>
      <c r="OLF9" s="206"/>
      <c r="OLG9" s="206"/>
      <c r="OLH9" s="206"/>
      <c r="OLI9" s="206"/>
      <c r="OLJ9" s="206"/>
      <c r="OLK9" s="206"/>
      <c r="OLL9" s="206"/>
      <c r="OLM9" s="206"/>
      <c r="OLN9" s="206"/>
      <c r="OLO9" s="206"/>
      <c r="OLP9" s="206"/>
      <c r="OLQ9" s="206"/>
      <c r="OLR9" s="206"/>
      <c r="OLS9" s="206"/>
      <c r="OLT9" s="206"/>
      <c r="OLU9" s="206"/>
      <c r="OLV9" s="206"/>
      <c r="OLW9" s="206"/>
      <c r="OLX9" s="206"/>
      <c r="OLY9" s="206"/>
      <c r="OLZ9" s="206"/>
      <c r="OMA9" s="206"/>
      <c r="OMB9" s="206"/>
      <c r="OMC9" s="206"/>
      <c r="OMD9" s="206"/>
      <c r="OME9" s="206"/>
      <c r="OMF9" s="206"/>
      <c r="OMG9" s="206"/>
      <c r="OMH9" s="206"/>
      <c r="OMI9" s="206"/>
      <c r="OMJ9" s="206"/>
      <c r="OMK9" s="206"/>
      <c r="OML9" s="206"/>
      <c r="OMM9" s="206"/>
      <c r="OMN9" s="206"/>
      <c r="OMO9" s="206"/>
      <c r="OMP9" s="206"/>
      <c r="OMQ9" s="206"/>
      <c r="OMR9" s="206"/>
      <c r="OMS9" s="206"/>
      <c r="OMT9" s="206"/>
      <c r="OMU9" s="206"/>
      <c r="OMV9" s="206"/>
      <c r="OMW9" s="206"/>
      <c r="OMX9" s="206"/>
      <c r="OMY9" s="206"/>
      <c r="OMZ9" s="206"/>
      <c r="ONA9" s="206"/>
      <c r="ONB9" s="206"/>
      <c r="ONC9" s="206"/>
      <c r="OND9" s="206"/>
      <c r="ONE9" s="206"/>
      <c r="ONF9" s="206"/>
      <c r="ONG9" s="206"/>
      <c r="ONH9" s="206"/>
      <c r="ONI9" s="206"/>
      <c r="ONJ9" s="206"/>
      <c r="ONK9" s="206"/>
      <c r="ONL9" s="206"/>
      <c r="ONM9" s="206"/>
      <c r="ONN9" s="206"/>
      <c r="ONO9" s="206"/>
      <c r="ONP9" s="206"/>
      <c r="ONQ9" s="206"/>
      <c r="ONR9" s="206"/>
      <c r="ONS9" s="206"/>
      <c r="ONT9" s="206"/>
      <c r="ONU9" s="206"/>
      <c r="ONV9" s="206"/>
      <c r="ONW9" s="206"/>
      <c r="ONX9" s="206"/>
      <c r="ONY9" s="206"/>
      <c r="ONZ9" s="206"/>
      <c r="OOA9" s="206"/>
      <c r="OOB9" s="206"/>
      <c r="OOC9" s="206"/>
      <c r="OOD9" s="206"/>
      <c r="OOE9" s="206"/>
      <c r="OOF9" s="206"/>
      <c r="OOG9" s="206"/>
      <c r="OOH9" s="206"/>
      <c r="OOI9" s="206"/>
      <c r="OOJ9" s="206"/>
      <c r="OOK9" s="206"/>
      <c r="OOL9" s="206"/>
      <c r="OOM9" s="206"/>
      <c r="OON9" s="206"/>
      <c r="OOO9" s="206"/>
      <c r="OOP9" s="206"/>
      <c r="OOQ9" s="206"/>
      <c r="OOR9" s="206"/>
      <c r="OOS9" s="206"/>
      <c r="OOT9" s="206"/>
      <c r="OOU9" s="206"/>
      <c r="OOV9" s="206"/>
      <c r="OOW9" s="206"/>
      <c r="OOX9" s="206"/>
      <c r="OOY9" s="206"/>
      <c r="OOZ9" s="206"/>
      <c r="OPA9" s="206"/>
      <c r="OPB9" s="206"/>
      <c r="OPC9" s="206"/>
      <c r="OPD9" s="206"/>
      <c r="OPE9" s="206"/>
      <c r="OPF9" s="206"/>
      <c r="OPG9" s="206"/>
      <c r="OPH9" s="206"/>
      <c r="OPI9" s="206"/>
      <c r="OPJ9" s="206"/>
      <c r="OPK9" s="206"/>
      <c r="OPL9" s="206"/>
      <c r="OPM9" s="206"/>
      <c r="OPN9" s="206"/>
      <c r="OPO9" s="206"/>
      <c r="OPP9" s="206"/>
      <c r="OPQ9" s="206"/>
      <c r="OPR9" s="206"/>
      <c r="OPS9" s="206"/>
      <c r="OPT9" s="206"/>
      <c r="OPU9" s="206"/>
      <c r="OPV9" s="206"/>
      <c r="OPW9" s="206"/>
      <c r="OPX9" s="206"/>
      <c r="OPY9" s="206"/>
      <c r="OPZ9" s="206"/>
      <c r="OQA9" s="206"/>
      <c r="OQB9" s="206"/>
      <c r="OQC9" s="206"/>
      <c r="OQD9" s="206"/>
      <c r="OQE9" s="206"/>
      <c r="OQF9" s="206"/>
      <c r="OQG9" s="206"/>
      <c r="OQH9" s="206"/>
      <c r="OQI9" s="206"/>
      <c r="OQJ9" s="206"/>
      <c r="OQK9" s="206"/>
      <c r="OQL9" s="206"/>
      <c r="OQM9" s="206"/>
      <c r="OQN9" s="206"/>
      <c r="OQO9" s="206"/>
      <c r="OQP9" s="206"/>
      <c r="OQQ9" s="206"/>
      <c r="OQR9" s="206"/>
      <c r="OQS9" s="206"/>
      <c r="OQT9" s="206"/>
      <c r="OQU9" s="206"/>
      <c r="OQV9" s="206"/>
      <c r="OQW9" s="206"/>
      <c r="OQX9" s="206"/>
      <c r="OQY9" s="206"/>
      <c r="OQZ9" s="206"/>
      <c r="ORA9" s="206"/>
      <c r="ORB9" s="206"/>
      <c r="ORC9" s="206"/>
      <c r="ORD9" s="206"/>
      <c r="ORE9" s="206"/>
      <c r="ORF9" s="206"/>
      <c r="ORG9" s="206"/>
      <c r="ORH9" s="206"/>
      <c r="ORI9" s="206"/>
      <c r="ORJ9" s="206"/>
      <c r="ORK9" s="206"/>
      <c r="ORL9" s="206"/>
      <c r="ORM9" s="206"/>
      <c r="ORN9" s="206"/>
      <c r="ORO9" s="206"/>
      <c r="ORP9" s="206"/>
      <c r="ORQ9" s="206"/>
      <c r="ORR9" s="206"/>
      <c r="ORS9" s="206"/>
      <c r="ORT9" s="206"/>
      <c r="ORU9" s="206"/>
      <c r="ORV9" s="206"/>
      <c r="ORW9" s="206"/>
      <c r="ORX9" s="206"/>
      <c r="ORY9" s="206"/>
      <c r="ORZ9" s="206"/>
      <c r="OSA9" s="206"/>
      <c r="OSB9" s="206"/>
      <c r="OSC9" s="206"/>
      <c r="OSD9" s="206"/>
      <c r="OSE9" s="206"/>
      <c r="OSF9" s="206"/>
      <c r="OSG9" s="206"/>
      <c r="OSH9" s="206"/>
      <c r="OSI9" s="206"/>
      <c r="OSJ9" s="206"/>
      <c r="OSK9" s="206"/>
      <c r="OSL9" s="206"/>
      <c r="OSM9" s="206"/>
      <c r="OSN9" s="206"/>
      <c r="OSO9" s="206"/>
      <c r="OSP9" s="206"/>
      <c r="OSQ9" s="206"/>
      <c r="OSR9" s="206"/>
      <c r="OSS9" s="206"/>
      <c r="OST9" s="206"/>
      <c r="OSU9" s="206"/>
      <c r="OSV9" s="206"/>
      <c r="OSW9" s="206"/>
      <c r="OSX9" s="206"/>
      <c r="OSY9" s="206"/>
      <c r="OSZ9" s="206"/>
      <c r="OTA9" s="206"/>
      <c r="OTB9" s="206"/>
      <c r="OTC9" s="206"/>
      <c r="OTD9" s="206"/>
      <c r="OTE9" s="206"/>
      <c r="OTF9" s="206"/>
      <c r="OTG9" s="206"/>
      <c r="OTH9" s="206"/>
      <c r="OTI9" s="206"/>
      <c r="OTJ9" s="206"/>
      <c r="OTK9" s="206"/>
      <c r="OTL9" s="206"/>
      <c r="OTM9" s="206"/>
      <c r="OTN9" s="206"/>
      <c r="OTO9" s="206"/>
      <c r="OTP9" s="206"/>
      <c r="OTQ9" s="206"/>
      <c r="OTR9" s="206"/>
      <c r="OTS9" s="206"/>
      <c r="OTT9" s="206"/>
      <c r="OTU9" s="206"/>
      <c r="OTV9" s="206"/>
      <c r="OTW9" s="206"/>
      <c r="OTX9" s="206"/>
      <c r="OTY9" s="206"/>
      <c r="OTZ9" s="206"/>
      <c r="OUA9" s="206"/>
      <c r="OUB9" s="206"/>
      <c r="OUC9" s="206"/>
      <c r="OUD9" s="206"/>
      <c r="OUE9" s="206"/>
      <c r="OUF9" s="206"/>
      <c r="OUG9" s="206"/>
      <c r="OUH9" s="206"/>
      <c r="OUI9" s="206"/>
      <c r="OUJ9" s="206"/>
      <c r="OUK9" s="206"/>
      <c r="OUL9" s="206"/>
      <c r="OUM9" s="206"/>
      <c r="OUN9" s="206"/>
      <c r="OUO9" s="206"/>
      <c r="OUP9" s="206"/>
      <c r="OUQ9" s="206"/>
      <c r="OUR9" s="206"/>
      <c r="OUS9" s="206"/>
      <c r="OUT9" s="206"/>
      <c r="OUU9" s="206"/>
      <c r="OUV9" s="206"/>
      <c r="OUW9" s="206"/>
      <c r="OUX9" s="206"/>
      <c r="OUY9" s="206"/>
      <c r="OUZ9" s="206"/>
      <c r="OVA9" s="206"/>
      <c r="OVB9" s="206"/>
      <c r="OVC9" s="206"/>
      <c r="OVD9" s="206"/>
      <c r="OVE9" s="206"/>
      <c r="OVF9" s="206"/>
      <c r="OVG9" s="206"/>
      <c r="OVH9" s="206"/>
      <c r="OVI9" s="206"/>
      <c r="OVJ9" s="206"/>
      <c r="OVK9" s="206"/>
      <c r="OVL9" s="206"/>
      <c r="OVM9" s="206"/>
      <c r="OVN9" s="206"/>
      <c r="OVO9" s="206"/>
      <c r="OVP9" s="206"/>
      <c r="OVQ9" s="206"/>
      <c r="OVR9" s="206"/>
      <c r="OVS9" s="206"/>
      <c r="OVT9" s="206"/>
      <c r="OVU9" s="206"/>
      <c r="OVV9" s="206"/>
      <c r="OVW9" s="206"/>
      <c r="OVX9" s="206"/>
      <c r="OVY9" s="206"/>
      <c r="OVZ9" s="206"/>
      <c r="OWA9" s="206"/>
      <c r="OWB9" s="206"/>
      <c r="OWC9" s="206"/>
      <c r="OWD9" s="206"/>
      <c r="OWE9" s="206"/>
      <c r="OWF9" s="206"/>
      <c r="OWG9" s="206"/>
      <c r="OWH9" s="206"/>
      <c r="OWI9" s="206"/>
      <c r="OWJ9" s="206"/>
      <c r="OWK9" s="206"/>
      <c r="OWL9" s="206"/>
      <c r="OWM9" s="206"/>
      <c r="OWN9" s="206"/>
      <c r="OWO9" s="206"/>
      <c r="OWP9" s="206"/>
      <c r="OWQ9" s="206"/>
      <c r="OWR9" s="206"/>
      <c r="OWS9" s="206"/>
      <c r="OWT9" s="206"/>
      <c r="OWU9" s="206"/>
      <c r="OWV9" s="206"/>
      <c r="OWW9" s="206"/>
      <c r="OWX9" s="206"/>
      <c r="OWY9" s="206"/>
      <c r="OWZ9" s="206"/>
      <c r="OXA9" s="206"/>
      <c r="OXB9" s="206"/>
      <c r="OXC9" s="206"/>
      <c r="OXD9" s="206"/>
      <c r="OXE9" s="206"/>
      <c r="OXF9" s="206"/>
      <c r="OXG9" s="206"/>
      <c r="OXH9" s="206"/>
      <c r="OXI9" s="206"/>
      <c r="OXJ9" s="206"/>
      <c r="OXK9" s="206"/>
      <c r="OXL9" s="206"/>
      <c r="OXM9" s="206"/>
      <c r="OXN9" s="206"/>
      <c r="OXO9" s="206"/>
      <c r="OXP9" s="206"/>
      <c r="OXQ9" s="206"/>
      <c r="OXR9" s="206"/>
      <c r="OXS9" s="206"/>
      <c r="OXT9" s="206"/>
      <c r="OXU9" s="206"/>
      <c r="OXV9" s="206"/>
      <c r="OXW9" s="206"/>
      <c r="OXX9" s="206"/>
      <c r="OXY9" s="206"/>
      <c r="OXZ9" s="206"/>
      <c r="OYA9" s="206"/>
      <c r="OYB9" s="206"/>
      <c r="OYC9" s="206"/>
      <c r="OYD9" s="206"/>
      <c r="OYE9" s="206"/>
      <c r="OYF9" s="206"/>
      <c r="OYG9" s="206"/>
      <c r="OYH9" s="206"/>
      <c r="OYI9" s="206"/>
      <c r="OYJ9" s="206"/>
      <c r="OYK9" s="206"/>
      <c r="OYL9" s="206"/>
      <c r="OYM9" s="206"/>
      <c r="OYN9" s="206"/>
      <c r="OYO9" s="206"/>
      <c r="OYP9" s="206"/>
      <c r="OYQ9" s="206"/>
      <c r="OYR9" s="206"/>
      <c r="OYS9" s="206"/>
      <c r="OYT9" s="206"/>
      <c r="OYU9" s="206"/>
      <c r="OYV9" s="206"/>
      <c r="OYW9" s="206"/>
      <c r="OYX9" s="206"/>
      <c r="OYY9" s="206"/>
      <c r="OYZ9" s="206"/>
      <c r="OZA9" s="206"/>
      <c r="OZB9" s="206"/>
      <c r="OZC9" s="206"/>
      <c r="OZD9" s="206"/>
      <c r="OZE9" s="206"/>
      <c r="OZF9" s="206"/>
      <c r="OZG9" s="206"/>
      <c r="OZH9" s="206"/>
      <c r="OZI9" s="206"/>
      <c r="OZJ9" s="206"/>
      <c r="OZK9" s="206"/>
      <c r="OZL9" s="206"/>
      <c r="OZM9" s="206"/>
      <c r="OZN9" s="206"/>
      <c r="OZO9" s="206"/>
      <c r="OZP9" s="206"/>
      <c r="OZQ9" s="206"/>
      <c r="OZR9" s="206"/>
      <c r="OZS9" s="206"/>
      <c r="OZT9" s="206"/>
      <c r="OZU9" s="206"/>
      <c r="OZV9" s="206"/>
      <c r="OZW9" s="206"/>
      <c r="OZX9" s="206"/>
      <c r="OZY9" s="206"/>
      <c r="OZZ9" s="206"/>
      <c r="PAA9" s="206"/>
      <c r="PAB9" s="206"/>
      <c r="PAC9" s="206"/>
      <c r="PAD9" s="206"/>
      <c r="PAE9" s="206"/>
      <c r="PAF9" s="206"/>
      <c r="PAG9" s="206"/>
      <c r="PAH9" s="206"/>
      <c r="PAI9" s="206"/>
      <c r="PAJ9" s="206"/>
      <c r="PAK9" s="206"/>
      <c r="PAL9" s="206"/>
      <c r="PAM9" s="206"/>
      <c r="PAN9" s="206"/>
      <c r="PAO9" s="206"/>
      <c r="PAP9" s="206"/>
      <c r="PAQ9" s="206"/>
      <c r="PAR9" s="206"/>
      <c r="PAS9" s="206"/>
      <c r="PAT9" s="206"/>
      <c r="PAU9" s="206"/>
      <c r="PAV9" s="206"/>
      <c r="PAW9" s="206"/>
      <c r="PAX9" s="206"/>
      <c r="PAY9" s="206"/>
      <c r="PAZ9" s="206"/>
      <c r="PBA9" s="206"/>
      <c r="PBB9" s="206"/>
      <c r="PBC9" s="206"/>
      <c r="PBD9" s="206"/>
      <c r="PBE9" s="206"/>
      <c r="PBF9" s="206"/>
      <c r="PBG9" s="206"/>
      <c r="PBH9" s="206"/>
      <c r="PBI9" s="206"/>
      <c r="PBJ9" s="206"/>
      <c r="PBK9" s="206"/>
      <c r="PBL9" s="206"/>
      <c r="PBM9" s="206"/>
      <c r="PBN9" s="206"/>
      <c r="PBO9" s="206"/>
      <c r="PBP9" s="206"/>
      <c r="PBQ9" s="206"/>
      <c r="PBR9" s="206"/>
      <c r="PBS9" s="206"/>
      <c r="PBT9" s="206"/>
      <c r="PBU9" s="206"/>
      <c r="PBV9" s="206"/>
      <c r="PBW9" s="206"/>
      <c r="PBX9" s="206"/>
      <c r="PBY9" s="206"/>
      <c r="PBZ9" s="206"/>
      <c r="PCA9" s="206"/>
      <c r="PCB9" s="206"/>
      <c r="PCC9" s="206"/>
      <c r="PCD9" s="206"/>
      <c r="PCE9" s="206"/>
      <c r="PCF9" s="206"/>
      <c r="PCG9" s="206"/>
      <c r="PCH9" s="206"/>
      <c r="PCI9" s="206"/>
      <c r="PCJ9" s="206"/>
      <c r="PCK9" s="206"/>
      <c r="PCL9" s="206"/>
      <c r="PCM9" s="206"/>
      <c r="PCN9" s="206"/>
      <c r="PCO9" s="206"/>
      <c r="PCP9" s="206"/>
      <c r="PCQ9" s="206"/>
      <c r="PCR9" s="206"/>
      <c r="PCS9" s="206"/>
      <c r="PCT9" s="206"/>
      <c r="PCU9" s="206"/>
      <c r="PCV9" s="206"/>
      <c r="PCW9" s="206"/>
      <c r="PCX9" s="206"/>
      <c r="PCY9" s="206"/>
      <c r="PCZ9" s="206"/>
      <c r="PDA9" s="206"/>
      <c r="PDB9" s="206"/>
      <c r="PDC9" s="206"/>
      <c r="PDD9" s="206"/>
      <c r="PDE9" s="206"/>
      <c r="PDF9" s="206"/>
      <c r="PDG9" s="206"/>
      <c r="PDH9" s="206"/>
      <c r="PDI9" s="206"/>
      <c r="PDJ9" s="206"/>
      <c r="PDK9" s="206"/>
      <c r="PDL9" s="206"/>
      <c r="PDM9" s="206"/>
      <c r="PDN9" s="206"/>
      <c r="PDO9" s="206"/>
      <c r="PDP9" s="206"/>
      <c r="PDQ9" s="206"/>
      <c r="PDR9" s="206"/>
      <c r="PDS9" s="206"/>
      <c r="PDT9" s="206"/>
      <c r="PDU9" s="206"/>
      <c r="PDV9" s="206"/>
      <c r="PDW9" s="206"/>
      <c r="PDX9" s="206"/>
      <c r="PDY9" s="206"/>
      <c r="PDZ9" s="206"/>
      <c r="PEA9" s="206"/>
      <c r="PEB9" s="206"/>
      <c r="PEC9" s="206"/>
      <c r="PED9" s="206"/>
      <c r="PEE9" s="206"/>
      <c r="PEF9" s="206"/>
      <c r="PEG9" s="206"/>
      <c r="PEH9" s="206"/>
      <c r="PEI9" s="206"/>
      <c r="PEJ9" s="206"/>
      <c r="PEK9" s="206"/>
      <c r="PEL9" s="206"/>
      <c r="PEM9" s="206"/>
      <c r="PEN9" s="206"/>
      <c r="PEO9" s="206"/>
      <c r="PEP9" s="206"/>
      <c r="PEQ9" s="206"/>
      <c r="PER9" s="206"/>
      <c r="PES9" s="206"/>
      <c r="PET9" s="206"/>
      <c r="PEU9" s="206"/>
      <c r="PEV9" s="206"/>
      <c r="PEW9" s="206"/>
      <c r="PEX9" s="206"/>
      <c r="PEY9" s="206"/>
      <c r="PEZ9" s="206"/>
      <c r="PFA9" s="206"/>
      <c r="PFB9" s="206"/>
      <c r="PFC9" s="206"/>
      <c r="PFD9" s="206"/>
      <c r="PFE9" s="206"/>
      <c r="PFF9" s="206"/>
      <c r="PFG9" s="206"/>
      <c r="PFH9" s="206"/>
      <c r="PFI9" s="206"/>
      <c r="PFJ9" s="206"/>
      <c r="PFK9" s="206"/>
      <c r="PFL9" s="206"/>
      <c r="PFM9" s="206"/>
      <c r="PFN9" s="206"/>
      <c r="PFO9" s="206"/>
      <c r="PFP9" s="206"/>
      <c r="PFQ9" s="206"/>
      <c r="PFR9" s="206"/>
      <c r="PFS9" s="206"/>
      <c r="PFT9" s="206"/>
      <c r="PFU9" s="206"/>
      <c r="PFV9" s="206"/>
      <c r="PFW9" s="206"/>
      <c r="PFX9" s="206"/>
      <c r="PFY9" s="206"/>
      <c r="PFZ9" s="206"/>
      <c r="PGA9" s="206"/>
      <c r="PGB9" s="206"/>
      <c r="PGC9" s="206"/>
      <c r="PGD9" s="206"/>
      <c r="PGE9" s="206"/>
      <c r="PGF9" s="206"/>
      <c r="PGG9" s="206"/>
      <c r="PGH9" s="206"/>
      <c r="PGI9" s="206"/>
      <c r="PGJ9" s="206"/>
      <c r="PGK9" s="206"/>
      <c r="PGL9" s="206"/>
      <c r="PGM9" s="206"/>
      <c r="PGN9" s="206"/>
      <c r="PGO9" s="206"/>
      <c r="PGP9" s="206"/>
      <c r="PGQ9" s="206"/>
      <c r="PGR9" s="206"/>
      <c r="PGS9" s="206"/>
      <c r="PGT9" s="206"/>
      <c r="PGU9" s="206"/>
      <c r="PGV9" s="206"/>
      <c r="PGW9" s="206"/>
      <c r="PGX9" s="206"/>
      <c r="PGY9" s="206"/>
      <c r="PGZ9" s="206"/>
      <c r="PHA9" s="206"/>
      <c r="PHB9" s="206"/>
      <c r="PHC9" s="206"/>
      <c r="PHD9" s="206"/>
      <c r="PHE9" s="206"/>
      <c r="PHF9" s="206"/>
      <c r="PHG9" s="206"/>
      <c r="PHH9" s="206"/>
      <c r="PHI9" s="206"/>
      <c r="PHJ9" s="206"/>
      <c r="PHK9" s="206"/>
      <c r="PHL9" s="206"/>
      <c r="PHM9" s="206"/>
      <c r="PHN9" s="206"/>
      <c r="PHO9" s="206"/>
      <c r="PHP9" s="206"/>
      <c r="PHQ9" s="206"/>
      <c r="PHR9" s="206"/>
      <c r="PHS9" s="206"/>
      <c r="PHT9" s="206"/>
      <c r="PHU9" s="206"/>
      <c r="PHV9" s="206"/>
      <c r="PHW9" s="206"/>
      <c r="PHX9" s="206"/>
      <c r="PHY9" s="206"/>
      <c r="PHZ9" s="206"/>
      <c r="PIA9" s="206"/>
      <c r="PIB9" s="206"/>
      <c r="PIC9" s="206"/>
      <c r="PID9" s="206"/>
      <c r="PIE9" s="206"/>
      <c r="PIF9" s="206"/>
      <c r="PIG9" s="206"/>
      <c r="PIH9" s="206"/>
      <c r="PII9" s="206"/>
      <c r="PIJ9" s="206"/>
      <c r="PIK9" s="206"/>
      <c r="PIL9" s="206"/>
      <c r="PIM9" s="206"/>
      <c r="PIN9" s="206"/>
      <c r="PIO9" s="206"/>
      <c r="PIP9" s="206"/>
      <c r="PIQ9" s="206"/>
      <c r="PIR9" s="206"/>
      <c r="PIS9" s="206"/>
      <c r="PIT9" s="206"/>
      <c r="PIU9" s="206"/>
      <c r="PIV9" s="206"/>
      <c r="PIW9" s="206"/>
      <c r="PIX9" s="206"/>
      <c r="PIY9" s="206"/>
      <c r="PIZ9" s="206"/>
      <c r="PJA9" s="206"/>
      <c r="PJB9" s="206"/>
      <c r="PJC9" s="206"/>
      <c r="PJD9" s="206"/>
      <c r="PJE9" s="206"/>
      <c r="PJF9" s="206"/>
      <c r="PJG9" s="206"/>
      <c r="PJH9" s="206"/>
      <c r="PJI9" s="206"/>
      <c r="PJJ9" s="206"/>
      <c r="PJK9" s="206"/>
      <c r="PJL9" s="206"/>
      <c r="PJM9" s="206"/>
      <c r="PJN9" s="206"/>
      <c r="PJO9" s="206"/>
      <c r="PJP9" s="206"/>
      <c r="PJQ9" s="206"/>
      <c r="PJR9" s="206"/>
      <c r="PJS9" s="206"/>
      <c r="PJT9" s="206"/>
      <c r="PJU9" s="206"/>
      <c r="PJV9" s="206"/>
      <c r="PJW9" s="206"/>
      <c r="PJX9" s="206"/>
      <c r="PJY9" s="206"/>
      <c r="PJZ9" s="206"/>
      <c r="PKA9" s="206"/>
      <c r="PKB9" s="206"/>
      <c r="PKC9" s="206"/>
      <c r="PKD9" s="206"/>
      <c r="PKE9" s="206"/>
      <c r="PKF9" s="206"/>
      <c r="PKG9" s="206"/>
      <c r="PKH9" s="206"/>
      <c r="PKI9" s="206"/>
      <c r="PKJ9" s="206"/>
      <c r="PKK9" s="206"/>
      <c r="PKL9" s="206"/>
      <c r="PKM9" s="206"/>
      <c r="PKN9" s="206"/>
      <c r="PKO9" s="206"/>
      <c r="PKP9" s="206"/>
      <c r="PKQ9" s="206"/>
      <c r="PKR9" s="206"/>
      <c r="PKS9" s="206"/>
      <c r="PKT9" s="206"/>
      <c r="PKU9" s="206"/>
      <c r="PKV9" s="206"/>
      <c r="PKW9" s="206"/>
      <c r="PKX9" s="206"/>
      <c r="PKY9" s="206"/>
      <c r="PKZ9" s="206"/>
      <c r="PLA9" s="206"/>
      <c r="PLB9" s="206"/>
      <c r="PLC9" s="206"/>
      <c r="PLD9" s="206"/>
      <c r="PLE9" s="206"/>
      <c r="PLF9" s="206"/>
      <c r="PLG9" s="206"/>
      <c r="PLH9" s="206"/>
      <c r="PLI9" s="206"/>
      <c r="PLJ9" s="206"/>
      <c r="PLK9" s="206"/>
      <c r="PLL9" s="206"/>
      <c r="PLM9" s="206"/>
      <c r="PLN9" s="206"/>
      <c r="PLO9" s="206"/>
      <c r="PLP9" s="206"/>
      <c r="PLQ9" s="206"/>
      <c r="PLR9" s="206"/>
      <c r="PLS9" s="206"/>
      <c r="PLT9" s="206"/>
      <c r="PLU9" s="206"/>
      <c r="PLV9" s="206"/>
      <c r="PLW9" s="206"/>
      <c r="PLX9" s="206"/>
      <c r="PLY9" s="206"/>
      <c r="PLZ9" s="206"/>
      <c r="PMA9" s="206"/>
      <c r="PMB9" s="206"/>
      <c r="PMC9" s="206"/>
      <c r="PMD9" s="206"/>
      <c r="PME9" s="206"/>
      <c r="PMF9" s="206"/>
      <c r="PMG9" s="206"/>
      <c r="PMH9" s="206"/>
      <c r="PMI9" s="206"/>
      <c r="PMJ9" s="206"/>
      <c r="PMK9" s="206"/>
      <c r="PML9" s="206"/>
      <c r="PMM9" s="206"/>
      <c r="PMN9" s="206"/>
      <c r="PMO9" s="206"/>
      <c r="PMP9" s="206"/>
      <c r="PMQ9" s="206"/>
      <c r="PMR9" s="206"/>
      <c r="PMS9" s="206"/>
      <c r="PMT9" s="206"/>
      <c r="PMU9" s="206"/>
      <c r="PMV9" s="206"/>
      <c r="PMW9" s="206"/>
      <c r="PMX9" s="206"/>
      <c r="PMY9" s="206"/>
      <c r="PMZ9" s="206"/>
      <c r="PNA9" s="206"/>
      <c r="PNB9" s="206"/>
      <c r="PNC9" s="206"/>
      <c r="PND9" s="206"/>
      <c r="PNE9" s="206"/>
      <c r="PNF9" s="206"/>
      <c r="PNG9" s="206"/>
      <c r="PNH9" s="206"/>
      <c r="PNI9" s="206"/>
      <c r="PNJ9" s="206"/>
      <c r="PNK9" s="206"/>
      <c r="PNL9" s="206"/>
      <c r="PNM9" s="206"/>
      <c r="PNN9" s="206"/>
      <c r="PNO9" s="206"/>
      <c r="PNP9" s="206"/>
      <c r="PNQ9" s="206"/>
      <c r="PNR9" s="206"/>
      <c r="PNS9" s="206"/>
      <c r="PNT9" s="206"/>
      <c r="PNU9" s="206"/>
      <c r="PNV9" s="206"/>
      <c r="PNW9" s="206"/>
      <c r="PNX9" s="206"/>
      <c r="PNY9" s="206"/>
      <c r="PNZ9" s="206"/>
      <c r="POA9" s="206"/>
      <c r="POB9" s="206"/>
      <c r="POC9" s="206"/>
      <c r="POD9" s="206"/>
      <c r="POE9" s="206"/>
      <c r="POF9" s="206"/>
      <c r="POG9" s="206"/>
      <c r="POH9" s="206"/>
      <c r="POI9" s="206"/>
      <c r="POJ9" s="206"/>
      <c r="POK9" s="206"/>
      <c r="POL9" s="206"/>
      <c r="POM9" s="206"/>
      <c r="PON9" s="206"/>
      <c r="POO9" s="206"/>
      <c r="POP9" s="206"/>
      <c r="POQ9" s="206"/>
      <c r="POR9" s="206"/>
      <c r="POS9" s="206"/>
      <c r="POT9" s="206"/>
      <c r="POU9" s="206"/>
      <c r="POV9" s="206"/>
      <c r="POW9" s="206"/>
      <c r="POX9" s="206"/>
      <c r="POY9" s="206"/>
      <c r="POZ9" s="206"/>
      <c r="PPA9" s="206"/>
      <c r="PPB9" s="206"/>
      <c r="PPC9" s="206"/>
      <c r="PPD9" s="206"/>
      <c r="PPE9" s="206"/>
      <c r="PPF9" s="206"/>
      <c r="PPG9" s="206"/>
      <c r="PPH9" s="206"/>
      <c r="PPI9" s="206"/>
      <c r="PPJ9" s="206"/>
      <c r="PPK9" s="206"/>
      <c r="PPL9" s="206"/>
      <c r="PPM9" s="206"/>
      <c r="PPN9" s="206"/>
      <c r="PPO9" s="206"/>
      <c r="PPP9" s="206"/>
      <c r="PPQ9" s="206"/>
      <c r="PPR9" s="206"/>
      <c r="PPS9" s="206"/>
      <c r="PPT9" s="206"/>
      <c r="PPU9" s="206"/>
      <c r="PPV9" s="206"/>
      <c r="PPW9" s="206"/>
      <c r="PPX9" s="206"/>
      <c r="PPY9" s="206"/>
      <c r="PPZ9" s="206"/>
      <c r="PQA9" s="206"/>
      <c r="PQB9" s="206"/>
      <c r="PQC9" s="206"/>
      <c r="PQD9" s="206"/>
      <c r="PQE9" s="206"/>
      <c r="PQF9" s="206"/>
      <c r="PQG9" s="206"/>
      <c r="PQH9" s="206"/>
      <c r="PQI9" s="206"/>
      <c r="PQJ9" s="206"/>
      <c r="PQK9" s="206"/>
      <c r="PQL9" s="206"/>
      <c r="PQM9" s="206"/>
      <c r="PQN9" s="206"/>
      <c r="PQO9" s="206"/>
      <c r="PQP9" s="206"/>
      <c r="PQQ9" s="206"/>
      <c r="PQR9" s="206"/>
      <c r="PQS9" s="206"/>
      <c r="PQT9" s="206"/>
      <c r="PQU9" s="206"/>
      <c r="PQV9" s="206"/>
      <c r="PQW9" s="206"/>
      <c r="PQX9" s="206"/>
      <c r="PQY9" s="206"/>
      <c r="PQZ9" s="206"/>
      <c r="PRA9" s="206"/>
      <c r="PRB9" s="206"/>
      <c r="PRC9" s="206"/>
      <c r="PRD9" s="206"/>
      <c r="PRE9" s="206"/>
      <c r="PRF9" s="206"/>
      <c r="PRG9" s="206"/>
      <c r="PRH9" s="206"/>
      <c r="PRI9" s="206"/>
      <c r="PRJ9" s="206"/>
      <c r="PRK9" s="206"/>
      <c r="PRL9" s="206"/>
      <c r="PRM9" s="206"/>
      <c r="PRN9" s="206"/>
      <c r="PRO9" s="206"/>
      <c r="PRP9" s="206"/>
      <c r="PRQ9" s="206"/>
      <c r="PRR9" s="206"/>
      <c r="PRS9" s="206"/>
      <c r="PRT9" s="206"/>
      <c r="PRU9" s="206"/>
      <c r="PRV9" s="206"/>
      <c r="PRW9" s="206"/>
      <c r="PRX9" s="206"/>
      <c r="PRY9" s="206"/>
      <c r="PRZ9" s="206"/>
      <c r="PSA9" s="206"/>
      <c r="PSB9" s="206"/>
      <c r="PSC9" s="206"/>
      <c r="PSD9" s="206"/>
      <c r="PSE9" s="206"/>
      <c r="PSF9" s="206"/>
      <c r="PSG9" s="206"/>
      <c r="PSH9" s="206"/>
      <c r="PSI9" s="206"/>
      <c r="PSJ9" s="206"/>
      <c r="PSK9" s="206"/>
      <c r="PSL9" s="206"/>
      <c r="PSM9" s="206"/>
      <c r="PSN9" s="206"/>
      <c r="PSO9" s="206"/>
      <c r="PSP9" s="206"/>
      <c r="PSQ9" s="206"/>
      <c r="PSR9" s="206"/>
      <c r="PSS9" s="206"/>
      <c r="PST9" s="206"/>
      <c r="PSU9" s="206"/>
      <c r="PSV9" s="206"/>
      <c r="PSW9" s="206"/>
      <c r="PSX9" s="206"/>
      <c r="PSY9" s="206"/>
      <c r="PSZ9" s="206"/>
      <c r="PTA9" s="206"/>
      <c r="PTB9" s="206"/>
      <c r="PTC9" s="206"/>
      <c r="PTD9" s="206"/>
      <c r="PTE9" s="206"/>
      <c r="PTF9" s="206"/>
      <c r="PTG9" s="206"/>
      <c r="PTH9" s="206"/>
      <c r="PTI9" s="206"/>
      <c r="PTJ9" s="206"/>
      <c r="PTK9" s="206"/>
      <c r="PTL9" s="206"/>
      <c r="PTM9" s="206"/>
      <c r="PTN9" s="206"/>
      <c r="PTO9" s="206"/>
      <c r="PTP9" s="206"/>
      <c r="PTQ9" s="206"/>
      <c r="PTR9" s="206"/>
      <c r="PTS9" s="206"/>
      <c r="PTT9" s="206"/>
      <c r="PTU9" s="206"/>
      <c r="PTV9" s="206"/>
      <c r="PTW9" s="206"/>
      <c r="PTX9" s="206"/>
      <c r="PTY9" s="206"/>
      <c r="PTZ9" s="206"/>
      <c r="PUA9" s="206"/>
      <c r="PUB9" s="206"/>
      <c r="PUC9" s="206"/>
      <c r="PUD9" s="206"/>
      <c r="PUE9" s="206"/>
      <c r="PUF9" s="206"/>
      <c r="PUG9" s="206"/>
      <c r="PUH9" s="206"/>
      <c r="PUI9" s="206"/>
      <c r="PUJ9" s="206"/>
      <c r="PUK9" s="206"/>
      <c r="PUL9" s="206"/>
      <c r="PUM9" s="206"/>
      <c r="PUN9" s="206"/>
      <c r="PUO9" s="206"/>
      <c r="PUP9" s="206"/>
      <c r="PUQ9" s="206"/>
      <c r="PUR9" s="206"/>
      <c r="PUS9" s="206"/>
      <c r="PUT9" s="206"/>
      <c r="PUU9" s="206"/>
      <c r="PUV9" s="206"/>
      <c r="PUW9" s="206"/>
      <c r="PUX9" s="206"/>
      <c r="PUY9" s="206"/>
      <c r="PUZ9" s="206"/>
      <c r="PVA9" s="206"/>
      <c r="PVB9" s="206"/>
      <c r="PVC9" s="206"/>
      <c r="PVD9" s="206"/>
      <c r="PVE9" s="206"/>
      <c r="PVF9" s="206"/>
      <c r="PVG9" s="206"/>
      <c r="PVH9" s="206"/>
      <c r="PVI9" s="206"/>
      <c r="PVJ9" s="206"/>
      <c r="PVK9" s="206"/>
      <c r="PVL9" s="206"/>
      <c r="PVM9" s="206"/>
      <c r="PVN9" s="206"/>
      <c r="PVO9" s="206"/>
      <c r="PVP9" s="206"/>
      <c r="PVQ9" s="206"/>
      <c r="PVR9" s="206"/>
      <c r="PVS9" s="206"/>
      <c r="PVT9" s="206"/>
      <c r="PVU9" s="206"/>
      <c r="PVV9" s="206"/>
      <c r="PVW9" s="206"/>
      <c r="PVX9" s="206"/>
      <c r="PVY9" s="206"/>
      <c r="PVZ9" s="206"/>
      <c r="PWA9" s="206"/>
      <c r="PWB9" s="206"/>
      <c r="PWC9" s="206"/>
      <c r="PWD9" s="206"/>
      <c r="PWE9" s="206"/>
      <c r="PWF9" s="206"/>
      <c r="PWG9" s="206"/>
      <c r="PWH9" s="206"/>
      <c r="PWI9" s="206"/>
      <c r="PWJ9" s="206"/>
      <c r="PWK9" s="206"/>
      <c r="PWL9" s="206"/>
      <c r="PWM9" s="206"/>
      <c r="PWN9" s="206"/>
      <c r="PWO9" s="206"/>
      <c r="PWP9" s="206"/>
      <c r="PWQ9" s="206"/>
      <c r="PWR9" s="206"/>
      <c r="PWS9" s="206"/>
      <c r="PWT9" s="206"/>
      <c r="PWU9" s="206"/>
      <c r="PWV9" s="206"/>
      <c r="PWW9" s="206"/>
      <c r="PWX9" s="206"/>
      <c r="PWY9" s="206"/>
      <c r="PWZ9" s="206"/>
      <c r="PXA9" s="206"/>
      <c r="PXB9" s="206"/>
      <c r="PXC9" s="206"/>
      <c r="PXD9" s="206"/>
      <c r="PXE9" s="206"/>
      <c r="PXF9" s="206"/>
      <c r="PXG9" s="206"/>
      <c r="PXH9" s="206"/>
      <c r="PXI9" s="206"/>
      <c r="PXJ9" s="206"/>
      <c r="PXK9" s="206"/>
      <c r="PXL9" s="206"/>
      <c r="PXM9" s="206"/>
      <c r="PXN9" s="206"/>
      <c r="PXO9" s="206"/>
      <c r="PXP9" s="206"/>
      <c r="PXQ9" s="206"/>
      <c r="PXR9" s="206"/>
      <c r="PXS9" s="206"/>
      <c r="PXT9" s="206"/>
      <c r="PXU9" s="206"/>
      <c r="PXV9" s="206"/>
      <c r="PXW9" s="206"/>
      <c r="PXX9" s="206"/>
      <c r="PXY9" s="206"/>
      <c r="PXZ9" s="206"/>
      <c r="PYA9" s="206"/>
      <c r="PYB9" s="206"/>
      <c r="PYC9" s="206"/>
      <c r="PYD9" s="206"/>
      <c r="PYE9" s="206"/>
      <c r="PYF9" s="206"/>
      <c r="PYG9" s="206"/>
      <c r="PYH9" s="206"/>
      <c r="PYI9" s="206"/>
      <c r="PYJ9" s="206"/>
      <c r="PYK9" s="206"/>
      <c r="PYL9" s="206"/>
      <c r="PYM9" s="206"/>
      <c r="PYN9" s="206"/>
      <c r="PYO9" s="206"/>
      <c r="PYP9" s="206"/>
      <c r="PYQ9" s="206"/>
      <c r="PYR9" s="206"/>
      <c r="PYS9" s="206"/>
      <c r="PYT9" s="206"/>
      <c r="PYU9" s="206"/>
      <c r="PYV9" s="206"/>
      <c r="PYW9" s="206"/>
      <c r="PYX9" s="206"/>
      <c r="PYY9" s="206"/>
      <c r="PYZ9" s="206"/>
      <c r="PZA9" s="206"/>
      <c r="PZB9" s="206"/>
      <c r="PZC9" s="206"/>
      <c r="PZD9" s="206"/>
      <c r="PZE9" s="206"/>
      <c r="PZF9" s="206"/>
      <c r="PZG9" s="206"/>
      <c r="PZH9" s="206"/>
      <c r="PZI9" s="206"/>
      <c r="PZJ9" s="206"/>
      <c r="PZK9" s="206"/>
      <c r="PZL9" s="206"/>
      <c r="PZM9" s="206"/>
      <c r="PZN9" s="206"/>
      <c r="PZO9" s="206"/>
      <c r="PZP9" s="206"/>
      <c r="PZQ9" s="206"/>
      <c r="PZR9" s="206"/>
      <c r="PZS9" s="206"/>
      <c r="PZT9" s="206"/>
      <c r="PZU9" s="206"/>
      <c r="PZV9" s="206"/>
      <c r="PZW9" s="206"/>
      <c r="PZX9" s="206"/>
      <c r="PZY9" s="206"/>
      <c r="PZZ9" s="206"/>
      <c r="QAA9" s="206"/>
      <c r="QAB9" s="206"/>
      <c r="QAC9" s="206"/>
      <c r="QAD9" s="206"/>
      <c r="QAE9" s="206"/>
      <c r="QAF9" s="206"/>
      <c r="QAG9" s="206"/>
      <c r="QAH9" s="206"/>
      <c r="QAI9" s="206"/>
      <c r="QAJ9" s="206"/>
      <c r="QAK9" s="206"/>
      <c r="QAL9" s="206"/>
      <c r="QAM9" s="206"/>
      <c r="QAN9" s="206"/>
      <c r="QAO9" s="206"/>
      <c r="QAP9" s="206"/>
      <c r="QAQ9" s="206"/>
      <c r="QAR9" s="206"/>
      <c r="QAS9" s="206"/>
      <c r="QAT9" s="206"/>
      <c r="QAU9" s="206"/>
      <c r="QAV9" s="206"/>
      <c r="QAW9" s="206"/>
      <c r="QAX9" s="206"/>
      <c r="QAY9" s="206"/>
      <c r="QAZ9" s="206"/>
      <c r="QBA9" s="206"/>
      <c r="QBB9" s="206"/>
      <c r="QBC9" s="206"/>
      <c r="QBD9" s="206"/>
      <c r="QBE9" s="206"/>
      <c r="QBF9" s="206"/>
      <c r="QBG9" s="206"/>
      <c r="QBH9" s="206"/>
      <c r="QBI9" s="206"/>
      <c r="QBJ9" s="206"/>
      <c r="QBK9" s="206"/>
      <c r="QBL9" s="206"/>
      <c r="QBM9" s="206"/>
      <c r="QBN9" s="206"/>
      <c r="QBO9" s="206"/>
      <c r="QBP9" s="206"/>
      <c r="QBQ9" s="206"/>
      <c r="QBR9" s="206"/>
      <c r="QBS9" s="206"/>
      <c r="QBT9" s="206"/>
      <c r="QBU9" s="206"/>
      <c r="QBV9" s="206"/>
      <c r="QBW9" s="206"/>
      <c r="QBX9" s="206"/>
      <c r="QBY9" s="206"/>
      <c r="QBZ9" s="206"/>
      <c r="QCA9" s="206"/>
      <c r="QCB9" s="206"/>
      <c r="QCC9" s="206"/>
      <c r="QCD9" s="206"/>
      <c r="QCE9" s="206"/>
      <c r="QCF9" s="206"/>
      <c r="QCG9" s="206"/>
      <c r="QCH9" s="206"/>
      <c r="QCI9" s="206"/>
      <c r="QCJ9" s="206"/>
      <c r="QCK9" s="206"/>
      <c r="QCL9" s="206"/>
      <c r="QCM9" s="206"/>
      <c r="QCN9" s="206"/>
      <c r="QCO9" s="206"/>
      <c r="QCP9" s="206"/>
      <c r="QCQ9" s="206"/>
      <c r="QCR9" s="206"/>
      <c r="QCS9" s="206"/>
      <c r="QCT9" s="206"/>
      <c r="QCU9" s="206"/>
      <c r="QCV9" s="206"/>
      <c r="QCW9" s="206"/>
      <c r="QCX9" s="206"/>
      <c r="QCY9" s="206"/>
      <c r="QCZ9" s="206"/>
      <c r="QDA9" s="206"/>
      <c r="QDB9" s="206"/>
      <c r="QDC9" s="206"/>
      <c r="QDD9" s="206"/>
      <c r="QDE9" s="206"/>
      <c r="QDF9" s="206"/>
      <c r="QDG9" s="206"/>
      <c r="QDH9" s="206"/>
      <c r="QDI9" s="206"/>
      <c r="QDJ9" s="206"/>
      <c r="QDK9" s="206"/>
      <c r="QDL9" s="206"/>
      <c r="QDM9" s="206"/>
      <c r="QDN9" s="206"/>
      <c r="QDO9" s="206"/>
      <c r="QDP9" s="206"/>
      <c r="QDQ9" s="206"/>
      <c r="QDR9" s="206"/>
      <c r="QDS9" s="206"/>
      <c r="QDT9" s="206"/>
      <c r="QDU9" s="206"/>
      <c r="QDV9" s="206"/>
      <c r="QDW9" s="206"/>
      <c r="QDX9" s="206"/>
      <c r="QDY9" s="206"/>
      <c r="QDZ9" s="206"/>
      <c r="QEA9" s="206"/>
      <c r="QEB9" s="206"/>
      <c r="QEC9" s="206"/>
      <c r="QED9" s="206"/>
      <c r="QEE9" s="206"/>
      <c r="QEF9" s="206"/>
      <c r="QEG9" s="206"/>
      <c r="QEH9" s="206"/>
      <c r="QEI9" s="206"/>
      <c r="QEJ9" s="206"/>
      <c r="QEK9" s="206"/>
      <c r="QEL9" s="206"/>
      <c r="QEM9" s="206"/>
      <c r="QEN9" s="206"/>
      <c r="QEO9" s="206"/>
      <c r="QEP9" s="206"/>
      <c r="QEQ9" s="206"/>
      <c r="QER9" s="206"/>
      <c r="QES9" s="206"/>
      <c r="QET9" s="206"/>
      <c r="QEU9" s="206"/>
      <c r="QEV9" s="206"/>
      <c r="QEW9" s="206"/>
      <c r="QEX9" s="206"/>
      <c r="QEY9" s="206"/>
      <c r="QEZ9" s="206"/>
      <c r="QFA9" s="206"/>
      <c r="QFB9" s="206"/>
      <c r="QFC9" s="206"/>
      <c r="QFD9" s="206"/>
      <c r="QFE9" s="206"/>
      <c r="QFF9" s="206"/>
      <c r="QFG9" s="206"/>
      <c r="QFH9" s="206"/>
      <c r="QFI9" s="206"/>
      <c r="QFJ9" s="206"/>
      <c r="QFK9" s="206"/>
      <c r="QFL9" s="206"/>
      <c r="QFM9" s="206"/>
      <c r="QFN9" s="206"/>
      <c r="QFO9" s="206"/>
      <c r="QFP9" s="206"/>
      <c r="QFQ9" s="206"/>
      <c r="QFR9" s="206"/>
      <c r="QFS9" s="206"/>
      <c r="QFT9" s="206"/>
      <c r="QFU9" s="206"/>
      <c r="QFV9" s="206"/>
      <c r="QFW9" s="206"/>
      <c r="QFX9" s="206"/>
      <c r="QFY9" s="206"/>
      <c r="QFZ9" s="206"/>
      <c r="QGA9" s="206"/>
      <c r="QGB9" s="206"/>
      <c r="QGC9" s="206"/>
      <c r="QGD9" s="206"/>
      <c r="QGE9" s="206"/>
      <c r="QGF9" s="206"/>
      <c r="QGG9" s="206"/>
      <c r="QGH9" s="206"/>
      <c r="QGI9" s="206"/>
      <c r="QGJ9" s="206"/>
      <c r="QGK9" s="206"/>
      <c r="QGL9" s="206"/>
      <c r="QGM9" s="206"/>
      <c r="QGN9" s="206"/>
      <c r="QGO9" s="206"/>
      <c r="QGP9" s="206"/>
      <c r="QGQ9" s="206"/>
      <c r="QGR9" s="206"/>
      <c r="QGS9" s="206"/>
      <c r="QGT9" s="206"/>
      <c r="QGU9" s="206"/>
      <c r="QGV9" s="206"/>
      <c r="QGW9" s="206"/>
      <c r="QGX9" s="206"/>
      <c r="QGY9" s="206"/>
      <c r="QGZ9" s="206"/>
      <c r="QHA9" s="206"/>
      <c r="QHB9" s="206"/>
      <c r="QHC9" s="206"/>
      <c r="QHD9" s="206"/>
      <c r="QHE9" s="206"/>
      <c r="QHF9" s="206"/>
      <c r="QHG9" s="206"/>
      <c r="QHH9" s="206"/>
      <c r="QHI9" s="206"/>
      <c r="QHJ9" s="206"/>
      <c r="QHK9" s="206"/>
      <c r="QHL9" s="206"/>
      <c r="QHM9" s="206"/>
      <c r="QHN9" s="206"/>
      <c r="QHO9" s="206"/>
      <c r="QHP9" s="206"/>
      <c r="QHQ9" s="206"/>
      <c r="QHR9" s="206"/>
      <c r="QHS9" s="206"/>
      <c r="QHT9" s="206"/>
      <c r="QHU9" s="206"/>
      <c r="QHV9" s="206"/>
      <c r="QHW9" s="206"/>
      <c r="QHX9" s="206"/>
      <c r="QHY9" s="206"/>
      <c r="QHZ9" s="206"/>
      <c r="QIA9" s="206"/>
      <c r="QIB9" s="206"/>
      <c r="QIC9" s="206"/>
      <c r="QID9" s="206"/>
      <c r="QIE9" s="206"/>
      <c r="QIF9" s="206"/>
      <c r="QIG9" s="206"/>
      <c r="QIH9" s="206"/>
      <c r="QII9" s="206"/>
      <c r="QIJ9" s="206"/>
      <c r="QIK9" s="206"/>
      <c r="QIL9" s="206"/>
      <c r="QIM9" s="206"/>
      <c r="QIN9" s="206"/>
      <c r="QIO9" s="206"/>
      <c r="QIP9" s="206"/>
      <c r="QIQ9" s="206"/>
      <c r="QIR9" s="206"/>
      <c r="QIS9" s="206"/>
      <c r="QIT9" s="206"/>
      <c r="QIU9" s="206"/>
      <c r="QIV9" s="206"/>
      <c r="QIW9" s="206"/>
      <c r="QIX9" s="206"/>
      <c r="QIY9" s="206"/>
      <c r="QIZ9" s="206"/>
      <c r="QJA9" s="206"/>
      <c r="QJB9" s="206"/>
      <c r="QJC9" s="206"/>
      <c r="QJD9" s="206"/>
      <c r="QJE9" s="206"/>
      <c r="QJF9" s="206"/>
      <c r="QJG9" s="206"/>
      <c r="QJH9" s="206"/>
      <c r="QJI9" s="206"/>
      <c r="QJJ9" s="206"/>
      <c r="QJK9" s="206"/>
      <c r="QJL9" s="206"/>
      <c r="QJM9" s="206"/>
      <c r="QJN9" s="206"/>
      <c r="QJO9" s="206"/>
      <c r="QJP9" s="206"/>
      <c r="QJQ9" s="206"/>
      <c r="QJR9" s="206"/>
      <c r="QJS9" s="206"/>
      <c r="QJT9" s="206"/>
      <c r="QJU9" s="206"/>
      <c r="QJV9" s="206"/>
      <c r="QJW9" s="206"/>
      <c r="QJX9" s="206"/>
      <c r="QJY9" s="206"/>
      <c r="QJZ9" s="206"/>
      <c r="QKA9" s="206"/>
      <c r="QKB9" s="206"/>
      <c r="QKC9" s="206"/>
      <c r="QKD9" s="206"/>
      <c r="QKE9" s="206"/>
      <c r="QKF9" s="206"/>
      <c r="QKG9" s="206"/>
      <c r="QKH9" s="206"/>
      <c r="QKI9" s="206"/>
      <c r="QKJ9" s="206"/>
      <c r="QKK9" s="206"/>
      <c r="QKL9" s="206"/>
      <c r="QKM9" s="206"/>
      <c r="QKN9" s="206"/>
      <c r="QKO9" s="206"/>
      <c r="QKP9" s="206"/>
      <c r="QKQ9" s="206"/>
      <c r="QKR9" s="206"/>
      <c r="QKS9" s="206"/>
      <c r="QKT9" s="206"/>
      <c r="QKU9" s="206"/>
      <c r="QKV9" s="206"/>
      <c r="QKW9" s="206"/>
      <c r="QKX9" s="206"/>
      <c r="QKY9" s="206"/>
      <c r="QKZ9" s="206"/>
      <c r="QLA9" s="206"/>
      <c r="QLB9" s="206"/>
      <c r="QLC9" s="206"/>
      <c r="QLD9" s="206"/>
      <c r="QLE9" s="206"/>
      <c r="QLF9" s="206"/>
      <c r="QLG9" s="206"/>
      <c r="QLH9" s="206"/>
      <c r="QLI9" s="206"/>
      <c r="QLJ9" s="206"/>
      <c r="QLK9" s="206"/>
      <c r="QLL9" s="206"/>
      <c r="QLM9" s="206"/>
      <c r="QLN9" s="206"/>
      <c r="QLO9" s="206"/>
      <c r="QLP9" s="206"/>
      <c r="QLQ9" s="206"/>
      <c r="QLR9" s="206"/>
      <c r="QLS9" s="206"/>
      <c r="QLT9" s="206"/>
      <c r="QLU9" s="206"/>
      <c r="QLV9" s="206"/>
      <c r="QLW9" s="206"/>
      <c r="QLX9" s="206"/>
      <c r="QLY9" s="206"/>
      <c r="QLZ9" s="206"/>
      <c r="QMA9" s="206"/>
      <c r="QMB9" s="206"/>
      <c r="QMC9" s="206"/>
      <c r="QMD9" s="206"/>
      <c r="QME9" s="206"/>
      <c r="QMF9" s="206"/>
      <c r="QMG9" s="206"/>
      <c r="QMH9" s="206"/>
      <c r="QMI9" s="206"/>
      <c r="QMJ9" s="206"/>
      <c r="QMK9" s="206"/>
      <c r="QML9" s="206"/>
      <c r="QMM9" s="206"/>
      <c r="QMN9" s="206"/>
      <c r="QMO9" s="206"/>
      <c r="QMP9" s="206"/>
      <c r="QMQ9" s="206"/>
      <c r="QMR9" s="206"/>
      <c r="QMS9" s="206"/>
      <c r="QMT9" s="206"/>
      <c r="QMU9" s="206"/>
      <c r="QMV9" s="206"/>
      <c r="QMW9" s="206"/>
      <c r="QMX9" s="206"/>
      <c r="QMY9" s="206"/>
      <c r="QMZ9" s="206"/>
      <c r="QNA9" s="206"/>
      <c r="QNB9" s="206"/>
      <c r="QNC9" s="206"/>
      <c r="QND9" s="206"/>
      <c r="QNE9" s="206"/>
      <c r="QNF9" s="206"/>
      <c r="QNG9" s="206"/>
      <c r="QNH9" s="206"/>
      <c r="QNI9" s="206"/>
      <c r="QNJ9" s="206"/>
      <c r="QNK9" s="206"/>
      <c r="QNL9" s="206"/>
      <c r="QNM9" s="206"/>
      <c r="QNN9" s="206"/>
      <c r="QNO9" s="206"/>
      <c r="QNP9" s="206"/>
      <c r="QNQ9" s="206"/>
      <c r="QNR9" s="206"/>
      <c r="QNS9" s="206"/>
      <c r="QNT9" s="206"/>
      <c r="QNU9" s="206"/>
      <c r="QNV9" s="206"/>
      <c r="QNW9" s="206"/>
      <c r="QNX9" s="206"/>
      <c r="QNY9" s="206"/>
      <c r="QNZ9" s="206"/>
      <c r="QOA9" s="206"/>
      <c r="QOB9" s="206"/>
      <c r="QOC9" s="206"/>
      <c r="QOD9" s="206"/>
      <c r="QOE9" s="206"/>
      <c r="QOF9" s="206"/>
      <c r="QOG9" s="206"/>
      <c r="QOH9" s="206"/>
      <c r="QOI9" s="206"/>
      <c r="QOJ9" s="206"/>
      <c r="QOK9" s="206"/>
      <c r="QOL9" s="206"/>
      <c r="QOM9" s="206"/>
      <c r="QON9" s="206"/>
      <c r="QOO9" s="206"/>
      <c r="QOP9" s="206"/>
      <c r="QOQ9" s="206"/>
      <c r="QOR9" s="206"/>
      <c r="QOS9" s="206"/>
      <c r="QOT9" s="206"/>
      <c r="QOU9" s="206"/>
      <c r="QOV9" s="206"/>
      <c r="QOW9" s="206"/>
      <c r="QOX9" s="206"/>
      <c r="QOY9" s="206"/>
      <c r="QOZ9" s="206"/>
      <c r="QPA9" s="206"/>
      <c r="QPB9" s="206"/>
      <c r="QPC9" s="206"/>
      <c r="QPD9" s="206"/>
      <c r="QPE9" s="206"/>
      <c r="QPF9" s="206"/>
      <c r="QPG9" s="206"/>
      <c r="QPH9" s="206"/>
      <c r="QPI9" s="206"/>
      <c r="QPJ9" s="206"/>
      <c r="QPK9" s="206"/>
      <c r="QPL9" s="206"/>
      <c r="QPM9" s="206"/>
      <c r="QPN9" s="206"/>
      <c r="QPO9" s="206"/>
      <c r="QPP9" s="206"/>
      <c r="QPQ9" s="206"/>
      <c r="QPR9" s="206"/>
      <c r="QPS9" s="206"/>
      <c r="QPT9" s="206"/>
      <c r="QPU9" s="206"/>
      <c r="QPV9" s="206"/>
      <c r="QPW9" s="206"/>
      <c r="QPX9" s="206"/>
      <c r="QPY9" s="206"/>
      <c r="QPZ9" s="206"/>
      <c r="QQA9" s="206"/>
      <c r="QQB9" s="206"/>
      <c r="QQC9" s="206"/>
      <c r="QQD9" s="206"/>
      <c r="QQE9" s="206"/>
      <c r="QQF9" s="206"/>
      <c r="QQG9" s="206"/>
      <c r="QQH9" s="206"/>
      <c r="QQI9" s="206"/>
      <c r="QQJ9" s="206"/>
      <c r="QQK9" s="206"/>
      <c r="QQL9" s="206"/>
      <c r="QQM9" s="206"/>
      <c r="QQN9" s="206"/>
      <c r="QQO9" s="206"/>
      <c r="QQP9" s="206"/>
      <c r="QQQ9" s="206"/>
      <c r="QQR9" s="206"/>
      <c r="QQS9" s="206"/>
      <c r="QQT9" s="206"/>
      <c r="QQU9" s="206"/>
      <c r="QQV9" s="206"/>
      <c r="QQW9" s="206"/>
      <c r="QQX9" s="206"/>
      <c r="QQY9" s="206"/>
      <c r="QQZ9" s="206"/>
      <c r="QRA9" s="206"/>
      <c r="QRB9" s="206"/>
      <c r="QRC9" s="206"/>
      <c r="QRD9" s="206"/>
      <c r="QRE9" s="206"/>
      <c r="QRF9" s="206"/>
      <c r="QRG9" s="206"/>
      <c r="QRH9" s="206"/>
      <c r="QRI9" s="206"/>
      <c r="QRJ9" s="206"/>
      <c r="QRK9" s="206"/>
      <c r="QRL9" s="206"/>
      <c r="QRM9" s="206"/>
      <c r="QRN9" s="206"/>
      <c r="QRO9" s="206"/>
      <c r="QRP9" s="206"/>
      <c r="QRQ9" s="206"/>
      <c r="QRR9" s="206"/>
      <c r="QRS9" s="206"/>
      <c r="QRT9" s="206"/>
      <c r="QRU9" s="206"/>
      <c r="QRV9" s="206"/>
      <c r="QRW9" s="206"/>
      <c r="QRX9" s="206"/>
      <c r="QRY9" s="206"/>
      <c r="QRZ9" s="206"/>
      <c r="QSA9" s="206"/>
      <c r="QSB9" s="206"/>
      <c r="QSC9" s="206"/>
      <c r="QSD9" s="206"/>
      <c r="QSE9" s="206"/>
      <c r="QSF9" s="206"/>
      <c r="QSG9" s="206"/>
      <c r="QSH9" s="206"/>
      <c r="QSI9" s="206"/>
      <c r="QSJ9" s="206"/>
      <c r="QSK9" s="206"/>
      <c r="QSL9" s="206"/>
      <c r="QSM9" s="206"/>
      <c r="QSN9" s="206"/>
      <c r="QSO9" s="206"/>
      <c r="QSP9" s="206"/>
      <c r="QSQ9" s="206"/>
      <c r="QSR9" s="206"/>
      <c r="QSS9" s="206"/>
      <c r="QST9" s="206"/>
      <c r="QSU9" s="206"/>
      <c r="QSV9" s="206"/>
      <c r="QSW9" s="206"/>
      <c r="QSX9" s="206"/>
      <c r="QSY9" s="206"/>
      <c r="QSZ9" s="206"/>
      <c r="QTA9" s="206"/>
      <c r="QTB9" s="206"/>
      <c r="QTC9" s="206"/>
      <c r="QTD9" s="206"/>
      <c r="QTE9" s="206"/>
      <c r="QTF9" s="206"/>
      <c r="QTG9" s="206"/>
      <c r="QTH9" s="206"/>
      <c r="QTI9" s="206"/>
      <c r="QTJ9" s="206"/>
      <c r="QTK9" s="206"/>
      <c r="QTL9" s="206"/>
      <c r="QTM9" s="206"/>
      <c r="QTN9" s="206"/>
      <c r="QTO9" s="206"/>
      <c r="QTP9" s="206"/>
      <c r="QTQ9" s="206"/>
      <c r="QTR9" s="206"/>
      <c r="QTS9" s="206"/>
      <c r="QTT9" s="206"/>
      <c r="QTU9" s="206"/>
      <c r="QTV9" s="206"/>
      <c r="QTW9" s="206"/>
      <c r="QTX9" s="206"/>
      <c r="QTY9" s="206"/>
      <c r="QTZ9" s="206"/>
      <c r="QUA9" s="206"/>
      <c r="QUB9" s="206"/>
      <c r="QUC9" s="206"/>
      <c r="QUD9" s="206"/>
      <c r="QUE9" s="206"/>
      <c r="QUF9" s="206"/>
      <c r="QUG9" s="206"/>
      <c r="QUH9" s="206"/>
      <c r="QUI9" s="206"/>
      <c r="QUJ9" s="206"/>
      <c r="QUK9" s="206"/>
      <c r="QUL9" s="206"/>
      <c r="QUM9" s="206"/>
      <c r="QUN9" s="206"/>
      <c r="QUO9" s="206"/>
      <c r="QUP9" s="206"/>
      <c r="QUQ9" s="206"/>
      <c r="QUR9" s="206"/>
      <c r="QUS9" s="206"/>
      <c r="QUT9" s="206"/>
      <c r="QUU9" s="206"/>
      <c r="QUV9" s="206"/>
      <c r="QUW9" s="206"/>
      <c r="QUX9" s="206"/>
      <c r="QUY9" s="206"/>
      <c r="QUZ9" s="206"/>
      <c r="QVA9" s="206"/>
      <c r="QVB9" s="206"/>
      <c r="QVC9" s="206"/>
      <c r="QVD9" s="206"/>
      <c r="QVE9" s="206"/>
      <c r="QVF9" s="206"/>
      <c r="QVG9" s="206"/>
      <c r="QVH9" s="206"/>
      <c r="QVI9" s="206"/>
      <c r="QVJ9" s="206"/>
      <c r="QVK9" s="206"/>
      <c r="QVL9" s="206"/>
      <c r="QVM9" s="206"/>
      <c r="QVN9" s="206"/>
      <c r="QVO9" s="206"/>
      <c r="QVP9" s="206"/>
      <c r="QVQ9" s="206"/>
      <c r="QVR9" s="206"/>
      <c r="QVS9" s="206"/>
      <c r="QVT9" s="206"/>
      <c r="QVU9" s="206"/>
      <c r="QVV9" s="206"/>
      <c r="QVW9" s="206"/>
      <c r="QVX9" s="206"/>
      <c r="QVY9" s="206"/>
      <c r="QVZ9" s="206"/>
      <c r="QWA9" s="206"/>
      <c r="QWB9" s="206"/>
      <c r="QWC9" s="206"/>
      <c r="QWD9" s="206"/>
      <c r="QWE9" s="206"/>
      <c r="QWF9" s="206"/>
      <c r="QWG9" s="206"/>
      <c r="QWH9" s="206"/>
      <c r="QWI9" s="206"/>
      <c r="QWJ9" s="206"/>
      <c r="QWK9" s="206"/>
      <c r="QWL9" s="206"/>
      <c r="QWM9" s="206"/>
      <c r="QWN9" s="206"/>
      <c r="QWO9" s="206"/>
      <c r="QWP9" s="206"/>
      <c r="QWQ9" s="206"/>
      <c r="QWR9" s="206"/>
      <c r="QWS9" s="206"/>
      <c r="QWT9" s="206"/>
      <c r="QWU9" s="206"/>
      <c r="QWV9" s="206"/>
      <c r="QWW9" s="206"/>
      <c r="QWX9" s="206"/>
      <c r="QWY9" s="206"/>
      <c r="QWZ9" s="206"/>
      <c r="QXA9" s="206"/>
      <c r="QXB9" s="206"/>
      <c r="QXC9" s="206"/>
      <c r="QXD9" s="206"/>
      <c r="QXE9" s="206"/>
      <c r="QXF9" s="206"/>
      <c r="QXG9" s="206"/>
      <c r="QXH9" s="206"/>
      <c r="QXI9" s="206"/>
      <c r="QXJ9" s="206"/>
      <c r="QXK9" s="206"/>
      <c r="QXL9" s="206"/>
      <c r="QXM9" s="206"/>
      <c r="QXN9" s="206"/>
      <c r="QXO9" s="206"/>
      <c r="QXP9" s="206"/>
      <c r="QXQ9" s="206"/>
      <c r="QXR9" s="206"/>
      <c r="QXS9" s="206"/>
      <c r="QXT9" s="206"/>
      <c r="QXU9" s="206"/>
      <c r="QXV9" s="206"/>
      <c r="QXW9" s="206"/>
      <c r="QXX9" s="206"/>
      <c r="QXY9" s="206"/>
      <c r="QXZ9" s="206"/>
      <c r="QYA9" s="206"/>
      <c r="QYB9" s="206"/>
      <c r="QYC9" s="206"/>
      <c r="QYD9" s="206"/>
      <c r="QYE9" s="206"/>
      <c r="QYF9" s="206"/>
      <c r="QYG9" s="206"/>
      <c r="QYH9" s="206"/>
      <c r="QYI9" s="206"/>
      <c r="QYJ9" s="206"/>
      <c r="QYK9" s="206"/>
      <c r="QYL9" s="206"/>
      <c r="QYM9" s="206"/>
      <c r="QYN9" s="206"/>
      <c r="QYO9" s="206"/>
      <c r="QYP9" s="206"/>
      <c r="QYQ9" s="206"/>
      <c r="QYR9" s="206"/>
      <c r="QYS9" s="206"/>
      <c r="QYT9" s="206"/>
      <c r="QYU9" s="206"/>
      <c r="QYV9" s="206"/>
      <c r="QYW9" s="206"/>
      <c r="QYX9" s="206"/>
      <c r="QYY9" s="206"/>
      <c r="QYZ9" s="206"/>
      <c r="QZA9" s="206"/>
      <c r="QZB9" s="206"/>
      <c r="QZC9" s="206"/>
      <c r="QZD9" s="206"/>
      <c r="QZE9" s="206"/>
      <c r="QZF9" s="206"/>
      <c r="QZG9" s="206"/>
      <c r="QZH9" s="206"/>
      <c r="QZI9" s="206"/>
      <c r="QZJ9" s="206"/>
      <c r="QZK9" s="206"/>
      <c r="QZL9" s="206"/>
      <c r="QZM9" s="206"/>
      <c r="QZN9" s="206"/>
      <c r="QZO9" s="206"/>
      <c r="QZP9" s="206"/>
      <c r="QZQ9" s="206"/>
      <c r="QZR9" s="206"/>
      <c r="QZS9" s="206"/>
      <c r="QZT9" s="206"/>
      <c r="QZU9" s="206"/>
      <c r="QZV9" s="206"/>
      <c r="QZW9" s="206"/>
      <c r="QZX9" s="206"/>
      <c r="QZY9" s="206"/>
      <c r="QZZ9" s="206"/>
      <c r="RAA9" s="206"/>
      <c r="RAB9" s="206"/>
      <c r="RAC9" s="206"/>
      <c r="RAD9" s="206"/>
      <c r="RAE9" s="206"/>
      <c r="RAF9" s="206"/>
      <c r="RAG9" s="206"/>
      <c r="RAH9" s="206"/>
      <c r="RAI9" s="206"/>
      <c r="RAJ9" s="206"/>
      <c r="RAK9" s="206"/>
      <c r="RAL9" s="206"/>
      <c r="RAM9" s="206"/>
      <c r="RAN9" s="206"/>
      <c r="RAO9" s="206"/>
      <c r="RAP9" s="206"/>
      <c r="RAQ9" s="206"/>
      <c r="RAR9" s="206"/>
      <c r="RAS9" s="206"/>
      <c r="RAT9" s="206"/>
      <c r="RAU9" s="206"/>
      <c r="RAV9" s="206"/>
      <c r="RAW9" s="206"/>
      <c r="RAX9" s="206"/>
      <c r="RAY9" s="206"/>
      <c r="RAZ9" s="206"/>
      <c r="RBA9" s="206"/>
      <c r="RBB9" s="206"/>
      <c r="RBC9" s="206"/>
      <c r="RBD9" s="206"/>
      <c r="RBE9" s="206"/>
      <c r="RBF9" s="206"/>
      <c r="RBG9" s="206"/>
      <c r="RBH9" s="206"/>
      <c r="RBI9" s="206"/>
      <c r="RBJ9" s="206"/>
      <c r="RBK9" s="206"/>
      <c r="RBL9" s="206"/>
      <c r="RBM9" s="206"/>
      <c r="RBN9" s="206"/>
      <c r="RBO9" s="206"/>
      <c r="RBP9" s="206"/>
      <c r="RBQ9" s="206"/>
      <c r="RBR9" s="206"/>
      <c r="RBS9" s="206"/>
      <c r="RBT9" s="206"/>
      <c r="RBU9" s="206"/>
      <c r="RBV9" s="206"/>
      <c r="RBW9" s="206"/>
      <c r="RBX9" s="206"/>
      <c r="RBY9" s="206"/>
      <c r="RBZ9" s="206"/>
      <c r="RCA9" s="206"/>
      <c r="RCB9" s="206"/>
      <c r="RCC9" s="206"/>
      <c r="RCD9" s="206"/>
      <c r="RCE9" s="206"/>
      <c r="RCF9" s="206"/>
      <c r="RCG9" s="206"/>
      <c r="RCH9" s="206"/>
      <c r="RCI9" s="206"/>
      <c r="RCJ9" s="206"/>
      <c r="RCK9" s="206"/>
      <c r="RCL9" s="206"/>
      <c r="RCM9" s="206"/>
      <c r="RCN9" s="206"/>
      <c r="RCO9" s="206"/>
      <c r="RCP9" s="206"/>
      <c r="RCQ9" s="206"/>
      <c r="RCR9" s="206"/>
      <c r="RCS9" s="206"/>
      <c r="RCT9" s="206"/>
      <c r="RCU9" s="206"/>
      <c r="RCV9" s="206"/>
      <c r="RCW9" s="206"/>
      <c r="RCX9" s="206"/>
      <c r="RCY9" s="206"/>
      <c r="RCZ9" s="206"/>
      <c r="RDA9" s="206"/>
      <c r="RDB9" s="206"/>
      <c r="RDC9" s="206"/>
      <c r="RDD9" s="206"/>
      <c r="RDE9" s="206"/>
      <c r="RDF9" s="206"/>
      <c r="RDG9" s="206"/>
      <c r="RDH9" s="206"/>
      <c r="RDI9" s="206"/>
      <c r="RDJ9" s="206"/>
      <c r="RDK9" s="206"/>
      <c r="RDL9" s="206"/>
      <c r="RDM9" s="206"/>
      <c r="RDN9" s="206"/>
      <c r="RDO9" s="206"/>
      <c r="RDP9" s="206"/>
      <c r="RDQ9" s="206"/>
      <c r="RDR9" s="206"/>
      <c r="RDS9" s="206"/>
      <c r="RDT9" s="206"/>
      <c r="RDU9" s="206"/>
      <c r="RDV9" s="206"/>
      <c r="RDW9" s="206"/>
      <c r="RDX9" s="206"/>
      <c r="RDY9" s="206"/>
      <c r="RDZ9" s="206"/>
      <c r="REA9" s="206"/>
      <c r="REB9" s="206"/>
      <c r="REC9" s="206"/>
      <c r="RED9" s="206"/>
      <c r="REE9" s="206"/>
      <c r="REF9" s="206"/>
      <c r="REG9" s="206"/>
      <c r="REH9" s="206"/>
      <c r="REI9" s="206"/>
      <c r="REJ9" s="206"/>
      <c r="REK9" s="206"/>
      <c r="REL9" s="206"/>
      <c r="REM9" s="206"/>
      <c r="REN9" s="206"/>
      <c r="REO9" s="206"/>
      <c r="REP9" s="206"/>
      <c r="REQ9" s="206"/>
      <c r="RER9" s="206"/>
      <c r="RES9" s="206"/>
      <c r="RET9" s="206"/>
      <c r="REU9" s="206"/>
      <c r="REV9" s="206"/>
      <c r="REW9" s="206"/>
      <c r="REX9" s="206"/>
      <c r="REY9" s="206"/>
      <c r="REZ9" s="206"/>
      <c r="RFA9" s="206"/>
      <c r="RFB9" s="206"/>
      <c r="RFC9" s="206"/>
      <c r="RFD9" s="206"/>
      <c r="RFE9" s="206"/>
      <c r="RFF9" s="206"/>
      <c r="RFG9" s="206"/>
      <c r="RFH9" s="206"/>
      <c r="RFI9" s="206"/>
      <c r="RFJ9" s="206"/>
      <c r="RFK9" s="206"/>
      <c r="RFL9" s="206"/>
      <c r="RFM9" s="206"/>
      <c r="RFN9" s="206"/>
      <c r="RFO9" s="206"/>
      <c r="RFP9" s="206"/>
      <c r="RFQ9" s="206"/>
      <c r="RFR9" s="206"/>
      <c r="RFS9" s="206"/>
      <c r="RFT9" s="206"/>
      <c r="RFU9" s="206"/>
      <c r="RFV9" s="206"/>
      <c r="RFW9" s="206"/>
      <c r="RFX9" s="206"/>
      <c r="RFY9" s="206"/>
      <c r="RFZ9" s="206"/>
      <c r="RGA9" s="206"/>
      <c r="RGB9" s="206"/>
      <c r="RGC9" s="206"/>
      <c r="RGD9" s="206"/>
      <c r="RGE9" s="206"/>
      <c r="RGF9" s="206"/>
      <c r="RGG9" s="206"/>
      <c r="RGH9" s="206"/>
      <c r="RGI9" s="206"/>
      <c r="RGJ9" s="206"/>
      <c r="RGK9" s="206"/>
      <c r="RGL9" s="206"/>
      <c r="RGM9" s="206"/>
      <c r="RGN9" s="206"/>
      <c r="RGO9" s="206"/>
      <c r="RGP9" s="206"/>
      <c r="RGQ9" s="206"/>
      <c r="RGR9" s="206"/>
      <c r="RGS9" s="206"/>
      <c r="RGT9" s="206"/>
      <c r="RGU9" s="206"/>
      <c r="RGV9" s="206"/>
      <c r="RGW9" s="206"/>
      <c r="RGX9" s="206"/>
      <c r="RGY9" s="206"/>
      <c r="RGZ9" s="206"/>
      <c r="RHA9" s="206"/>
      <c r="RHB9" s="206"/>
      <c r="RHC9" s="206"/>
      <c r="RHD9" s="206"/>
      <c r="RHE9" s="206"/>
      <c r="RHF9" s="206"/>
      <c r="RHG9" s="206"/>
      <c r="RHH9" s="206"/>
      <c r="RHI9" s="206"/>
      <c r="RHJ9" s="206"/>
      <c r="RHK9" s="206"/>
      <c r="RHL9" s="206"/>
      <c r="RHM9" s="206"/>
      <c r="RHN9" s="206"/>
      <c r="RHO9" s="206"/>
      <c r="RHP9" s="206"/>
      <c r="RHQ9" s="206"/>
      <c r="RHR9" s="206"/>
      <c r="RHS9" s="206"/>
      <c r="RHT9" s="206"/>
      <c r="RHU9" s="206"/>
      <c r="RHV9" s="206"/>
      <c r="RHW9" s="206"/>
      <c r="RHX9" s="206"/>
      <c r="RHY9" s="206"/>
      <c r="RHZ9" s="206"/>
      <c r="RIA9" s="206"/>
      <c r="RIB9" s="206"/>
      <c r="RIC9" s="206"/>
      <c r="RID9" s="206"/>
      <c r="RIE9" s="206"/>
      <c r="RIF9" s="206"/>
      <c r="RIG9" s="206"/>
      <c r="RIH9" s="206"/>
      <c r="RII9" s="206"/>
      <c r="RIJ9" s="206"/>
      <c r="RIK9" s="206"/>
      <c r="RIL9" s="206"/>
      <c r="RIM9" s="206"/>
      <c r="RIN9" s="206"/>
      <c r="RIO9" s="206"/>
      <c r="RIP9" s="206"/>
      <c r="RIQ9" s="206"/>
      <c r="RIR9" s="206"/>
      <c r="RIS9" s="206"/>
      <c r="RIT9" s="206"/>
      <c r="RIU9" s="206"/>
      <c r="RIV9" s="206"/>
      <c r="RIW9" s="206"/>
      <c r="RIX9" s="206"/>
      <c r="RIY9" s="206"/>
      <c r="RIZ9" s="206"/>
      <c r="RJA9" s="206"/>
      <c r="RJB9" s="206"/>
      <c r="RJC9" s="206"/>
      <c r="RJD9" s="206"/>
      <c r="RJE9" s="206"/>
      <c r="RJF9" s="206"/>
      <c r="RJG9" s="206"/>
      <c r="RJH9" s="206"/>
      <c r="RJI9" s="206"/>
      <c r="RJJ9" s="206"/>
      <c r="RJK9" s="206"/>
      <c r="RJL9" s="206"/>
      <c r="RJM9" s="206"/>
      <c r="RJN9" s="206"/>
      <c r="RJO9" s="206"/>
      <c r="RJP9" s="206"/>
      <c r="RJQ9" s="206"/>
      <c r="RJR9" s="206"/>
      <c r="RJS9" s="206"/>
      <c r="RJT9" s="206"/>
      <c r="RJU9" s="206"/>
      <c r="RJV9" s="206"/>
      <c r="RJW9" s="206"/>
      <c r="RJX9" s="206"/>
      <c r="RJY9" s="206"/>
      <c r="RJZ9" s="206"/>
      <c r="RKA9" s="206"/>
      <c r="RKB9" s="206"/>
      <c r="RKC9" s="206"/>
      <c r="RKD9" s="206"/>
      <c r="RKE9" s="206"/>
      <c r="RKF9" s="206"/>
      <c r="RKG9" s="206"/>
      <c r="RKH9" s="206"/>
      <c r="RKI9" s="206"/>
      <c r="RKJ9" s="206"/>
      <c r="RKK9" s="206"/>
      <c r="RKL9" s="206"/>
      <c r="RKM9" s="206"/>
      <c r="RKN9" s="206"/>
      <c r="RKO9" s="206"/>
      <c r="RKP9" s="206"/>
      <c r="RKQ9" s="206"/>
      <c r="RKR9" s="206"/>
      <c r="RKS9" s="206"/>
      <c r="RKT9" s="206"/>
      <c r="RKU9" s="206"/>
      <c r="RKV9" s="206"/>
      <c r="RKW9" s="206"/>
      <c r="RKX9" s="206"/>
      <c r="RKY9" s="206"/>
      <c r="RKZ9" s="206"/>
      <c r="RLA9" s="206"/>
      <c r="RLB9" s="206"/>
      <c r="RLC9" s="206"/>
      <c r="RLD9" s="206"/>
      <c r="RLE9" s="206"/>
      <c r="RLF9" s="206"/>
      <c r="RLG9" s="206"/>
      <c r="RLH9" s="206"/>
      <c r="RLI9" s="206"/>
      <c r="RLJ9" s="206"/>
      <c r="RLK9" s="206"/>
      <c r="RLL9" s="206"/>
      <c r="RLM9" s="206"/>
      <c r="RLN9" s="206"/>
      <c r="RLO9" s="206"/>
      <c r="RLP9" s="206"/>
      <c r="RLQ9" s="206"/>
      <c r="RLR9" s="206"/>
      <c r="RLS9" s="206"/>
      <c r="RLT9" s="206"/>
      <c r="RLU9" s="206"/>
      <c r="RLV9" s="206"/>
      <c r="RLW9" s="206"/>
      <c r="RLX9" s="206"/>
      <c r="RLY9" s="206"/>
      <c r="RLZ9" s="206"/>
      <c r="RMA9" s="206"/>
      <c r="RMB9" s="206"/>
      <c r="RMC9" s="206"/>
      <c r="RMD9" s="206"/>
      <c r="RME9" s="206"/>
      <c r="RMF9" s="206"/>
      <c r="RMG9" s="206"/>
      <c r="RMH9" s="206"/>
      <c r="RMI9" s="206"/>
      <c r="RMJ9" s="206"/>
      <c r="RMK9" s="206"/>
      <c r="RML9" s="206"/>
      <c r="RMM9" s="206"/>
      <c r="RMN9" s="206"/>
      <c r="RMO9" s="206"/>
      <c r="RMP9" s="206"/>
      <c r="RMQ9" s="206"/>
      <c r="RMR9" s="206"/>
      <c r="RMS9" s="206"/>
      <c r="RMT9" s="206"/>
      <c r="RMU9" s="206"/>
      <c r="RMV9" s="206"/>
      <c r="RMW9" s="206"/>
      <c r="RMX9" s="206"/>
      <c r="RMY9" s="206"/>
      <c r="RMZ9" s="206"/>
      <c r="RNA9" s="206"/>
      <c r="RNB9" s="206"/>
      <c r="RNC9" s="206"/>
      <c r="RND9" s="206"/>
      <c r="RNE9" s="206"/>
      <c r="RNF9" s="206"/>
      <c r="RNG9" s="206"/>
      <c r="RNH9" s="206"/>
      <c r="RNI9" s="206"/>
      <c r="RNJ9" s="206"/>
      <c r="RNK9" s="206"/>
      <c r="RNL9" s="206"/>
      <c r="RNM9" s="206"/>
      <c r="RNN9" s="206"/>
      <c r="RNO9" s="206"/>
      <c r="RNP9" s="206"/>
      <c r="RNQ9" s="206"/>
      <c r="RNR9" s="206"/>
      <c r="RNS9" s="206"/>
      <c r="RNT9" s="206"/>
      <c r="RNU9" s="206"/>
      <c r="RNV9" s="206"/>
      <c r="RNW9" s="206"/>
      <c r="RNX9" s="206"/>
      <c r="RNY9" s="206"/>
      <c r="RNZ9" s="206"/>
      <c r="ROA9" s="206"/>
      <c r="ROB9" s="206"/>
      <c r="ROC9" s="206"/>
      <c r="ROD9" s="206"/>
      <c r="ROE9" s="206"/>
      <c r="ROF9" s="206"/>
      <c r="ROG9" s="206"/>
      <c r="ROH9" s="206"/>
      <c r="ROI9" s="206"/>
      <c r="ROJ9" s="206"/>
      <c r="ROK9" s="206"/>
      <c r="ROL9" s="206"/>
      <c r="ROM9" s="206"/>
      <c r="RON9" s="206"/>
      <c r="ROO9" s="206"/>
      <c r="ROP9" s="206"/>
      <c r="ROQ9" s="206"/>
      <c r="ROR9" s="206"/>
      <c r="ROS9" s="206"/>
      <c r="ROT9" s="206"/>
      <c r="ROU9" s="206"/>
      <c r="ROV9" s="206"/>
      <c r="ROW9" s="206"/>
      <c r="ROX9" s="206"/>
      <c r="ROY9" s="206"/>
      <c r="ROZ9" s="206"/>
      <c r="RPA9" s="206"/>
      <c r="RPB9" s="206"/>
      <c r="RPC9" s="206"/>
      <c r="RPD9" s="206"/>
      <c r="RPE9" s="206"/>
      <c r="RPF9" s="206"/>
      <c r="RPG9" s="206"/>
      <c r="RPH9" s="206"/>
      <c r="RPI9" s="206"/>
      <c r="RPJ9" s="206"/>
      <c r="RPK9" s="206"/>
      <c r="RPL9" s="206"/>
      <c r="RPM9" s="206"/>
      <c r="RPN9" s="206"/>
      <c r="RPO9" s="206"/>
      <c r="RPP9" s="206"/>
      <c r="RPQ9" s="206"/>
      <c r="RPR9" s="206"/>
      <c r="RPS9" s="206"/>
      <c r="RPT9" s="206"/>
      <c r="RPU9" s="206"/>
      <c r="RPV9" s="206"/>
      <c r="RPW9" s="206"/>
      <c r="RPX9" s="206"/>
      <c r="RPY9" s="206"/>
      <c r="RPZ9" s="206"/>
      <c r="RQA9" s="206"/>
      <c r="RQB9" s="206"/>
      <c r="RQC9" s="206"/>
      <c r="RQD9" s="206"/>
      <c r="RQE9" s="206"/>
      <c r="RQF9" s="206"/>
      <c r="RQG9" s="206"/>
      <c r="RQH9" s="206"/>
      <c r="RQI9" s="206"/>
      <c r="RQJ9" s="206"/>
      <c r="RQK9" s="206"/>
      <c r="RQL9" s="206"/>
      <c r="RQM9" s="206"/>
      <c r="RQN9" s="206"/>
      <c r="RQO9" s="206"/>
      <c r="RQP9" s="206"/>
      <c r="RQQ9" s="206"/>
      <c r="RQR9" s="206"/>
      <c r="RQS9" s="206"/>
      <c r="RQT9" s="206"/>
      <c r="RQU9" s="206"/>
      <c r="RQV9" s="206"/>
      <c r="RQW9" s="206"/>
      <c r="RQX9" s="206"/>
      <c r="RQY9" s="206"/>
      <c r="RQZ9" s="206"/>
      <c r="RRA9" s="206"/>
      <c r="RRB9" s="206"/>
      <c r="RRC9" s="206"/>
      <c r="RRD9" s="206"/>
      <c r="RRE9" s="206"/>
      <c r="RRF9" s="206"/>
      <c r="RRG9" s="206"/>
      <c r="RRH9" s="206"/>
      <c r="RRI9" s="206"/>
      <c r="RRJ9" s="206"/>
      <c r="RRK9" s="206"/>
      <c r="RRL9" s="206"/>
      <c r="RRM9" s="206"/>
      <c r="RRN9" s="206"/>
      <c r="RRO9" s="206"/>
      <c r="RRP9" s="206"/>
      <c r="RRQ9" s="206"/>
      <c r="RRR9" s="206"/>
      <c r="RRS9" s="206"/>
      <c r="RRT9" s="206"/>
      <c r="RRU9" s="206"/>
      <c r="RRV9" s="206"/>
      <c r="RRW9" s="206"/>
      <c r="RRX9" s="206"/>
      <c r="RRY9" s="206"/>
      <c r="RRZ9" s="206"/>
      <c r="RSA9" s="206"/>
      <c r="RSB9" s="206"/>
      <c r="RSC9" s="206"/>
      <c r="RSD9" s="206"/>
      <c r="RSE9" s="206"/>
      <c r="RSF9" s="206"/>
      <c r="RSG9" s="206"/>
      <c r="RSH9" s="206"/>
      <c r="RSI9" s="206"/>
      <c r="RSJ9" s="206"/>
      <c r="RSK9" s="206"/>
      <c r="RSL9" s="206"/>
      <c r="RSM9" s="206"/>
      <c r="RSN9" s="206"/>
      <c r="RSO9" s="206"/>
      <c r="RSP9" s="206"/>
      <c r="RSQ9" s="206"/>
      <c r="RSR9" s="206"/>
      <c r="RSS9" s="206"/>
      <c r="RST9" s="206"/>
      <c r="RSU9" s="206"/>
      <c r="RSV9" s="206"/>
      <c r="RSW9" s="206"/>
      <c r="RSX9" s="206"/>
      <c r="RSY9" s="206"/>
      <c r="RSZ9" s="206"/>
      <c r="RTA9" s="206"/>
      <c r="RTB9" s="206"/>
      <c r="RTC9" s="206"/>
      <c r="RTD9" s="206"/>
      <c r="RTE9" s="206"/>
      <c r="RTF9" s="206"/>
      <c r="RTG9" s="206"/>
      <c r="RTH9" s="206"/>
      <c r="RTI9" s="206"/>
      <c r="RTJ9" s="206"/>
      <c r="RTK9" s="206"/>
      <c r="RTL9" s="206"/>
      <c r="RTM9" s="206"/>
      <c r="RTN9" s="206"/>
      <c r="RTO9" s="206"/>
      <c r="RTP9" s="206"/>
      <c r="RTQ9" s="206"/>
      <c r="RTR9" s="206"/>
      <c r="RTS9" s="206"/>
      <c r="RTT9" s="206"/>
      <c r="RTU9" s="206"/>
      <c r="RTV9" s="206"/>
      <c r="RTW9" s="206"/>
      <c r="RTX9" s="206"/>
      <c r="RTY9" s="206"/>
      <c r="RTZ9" s="206"/>
      <c r="RUA9" s="206"/>
      <c r="RUB9" s="206"/>
      <c r="RUC9" s="206"/>
      <c r="RUD9" s="206"/>
      <c r="RUE9" s="206"/>
      <c r="RUF9" s="206"/>
      <c r="RUG9" s="206"/>
      <c r="RUH9" s="206"/>
      <c r="RUI9" s="206"/>
      <c r="RUJ9" s="206"/>
      <c r="RUK9" s="206"/>
      <c r="RUL9" s="206"/>
      <c r="RUM9" s="206"/>
      <c r="RUN9" s="206"/>
      <c r="RUO9" s="206"/>
      <c r="RUP9" s="206"/>
      <c r="RUQ9" s="206"/>
      <c r="RUR9" s="206"/>
      <c r="RUS9" s="206"/>
      <c r="RUT9" s="206"/>
      <c r="RUU9" s="206"/>
      <c r="RUV9" s="206"/>
      <c r="RUW9" s="206"/>
      <c r="RUX9" s="206"/>
      <c r="RUY9" s="206"/>
      <c r="RUZ9" s="206"/>
      <c r="RVA9" s="206"/>
      <c r="RVB9" s="206"/>
      <c r="RVC9" s="206"/>
      <c r="RVD9" s="206"/>
      <c r="RVE9" s="206"/>
      <c r="RVF9" s="206"/>
      <c r="RVG9" s="206"/>
      <c r="RVH9" s="206"/>
      <c r="RVI9" s="206"/>
      <c r="RVJ9" s="206"/>
      <c r="RVK9" s="206"/>
      <c r="RVL9" s="206"/>
      <c r="RVM9" s="206"/>
      <c r="RVN9" s="206"/>
      <c r="RVO9" s="206"/>
      <c r="RVP9" s="206"/>
      <c r="RVQ9" s="206"/>
      <c r="RVR9" s="206"/>
      <c r="RVS9" s="206"/>
      <c r="RVT9" s="206"/>
      <c r="RVU9" s="206"/>
      <c r="RVV9" s="206"/>
      <c r="RVW9" s="206"/>
      <c r="RVX9" s="206"/>
      <c r="RVY9" s="206"/>
      <c r="RVZ9" s="206"/>
      <c r="RWA9" s="206"/>
      <c r="RWB9" s="206"/>
      <c r="RWC9" s="206"/>
      <c r="RWD9" s="206"/>
      <c r="RWE9" s="206"/>
      <c r="RWF9" s="206"/>
      <c r="RWG9" s="206"/>
      <c r="RWH9" s="206"/>
      <c r="RWI9" s="206"/>
      <c r="RWJ9" s="206"/>
      <c r="RWK9" s="206"/>
      <c r="RWL9" s="206"/>
      <c r="RWM9" s="206"/>
      <c r="RWN9" s="206"/>
      <c r="RWO9" s="206"/>
      <c r="RWP9" s="206"/>
      <c r="RWQ9" s="206"/>
      <c r="RWR9" s="206"/>
      <c r="RWS9" s="206"/>
      <c r="RWT9" s="206"/>
      <c r="RWU9" s="206"/>
      <c r="RWV9" s="206"/>
      <c r="RWW9" s="206"/>
      <c r="RWX9" s="206"/>
      <c r="RWY9" s="206"/>
      <c r="RWZ9" s="206"/>
      <c r="RXA9" s="206"/>
      <c r="RXB9" s="206"/>
      <c r="RXC9" s="206"/>
      <c r="RXD9" s="206"/>
      <c r="RXE9" s="206"/>
      <c r="RXF9" s="206"/>
      <c r="RXG9" s="206"/>
      <c r="RXH9" s="206"/>
      <c r="RXI9" s="206"/>
      <c r="RXJ9" s="206"/>
      <c r="RXK9" s="206"/>
      <c r="RXL9" s="206"/>
      <c r="RXM9" s="206"/>
      <c r="RXN9" s="206"/>
      <c r="RXO9" s="206"/>
      <c r="RXP9" s="206"/>
      <c r="RXQ9" s="206"/>
      <c r="RXR9" s="206"/>
      <c r="RXS9" s="206"/>
      <c r="RXT9" s="206"/>
      <c r="RXU9" s="206"/>
      <c r="RXV9" s="206"/>
      <c r="RXW9" s="206"/>
      <c r="RXX9" s="206"/>
      <c r="RXY9" s="206"/>
      <c r="RXZ9" s="206"/>
      <c r="RYA9" s="206"/>
      <c r="RYB9" s="206"/>
      <c r="RYC9" s="206"/>
      <c r="RYD9" s="206"/>
      <c r="RYE9" s="206"/>
      <c r="RYF9" s="206"/>
      <c r="RYG9" s="206"/>
      <c r="RYH9" s="206"/>
      <c r="RYI9" s="206"/>
      <c r="RYJ9" s="206"/>
      <c r="RYK9" s="206"/>
      <c r="RYL9" s="206"/>
      <c r="RYM9" s="206"/>
      <c r="RYN9" s="206"/>
      <c r="RYO9" s="206"/>
      <c r="RYP9" s="206"/>
      <c r="RYQ9" s="206"/>
      <c r="RYR9" s="206"/>
      <c r="RYS9" s="206"/>
      <c r="RYT9" s="206"/>
      <c r="RYU9" s="206"/>
      <c r="RYV9" s="206"/>
      <c r="RYW9" s="206"/>
      <c r="RYX9" s="206"/>
      <c r="RYY9" s="206"/>
      <c r="RYZ9" s="206"/>
      <c r="RZA9" s="206"/>
      <c r="RZB9" s="206"/>
      <c r="RZC9" s="206"/>
      <c r="RZD9" s="206"/>
      <c r="RZE9" s="206"/>
      <c r="RZF9" s="206"/>
      <c r="RZG9" s="206"/>
      <c r="RZH9" s="206"/>
      <c r="RZI9" s="206"/>
      <c r="RZJ9" s="206"/>
      <c r="RZK9" s="206"/>
      <c r="RZL9" s="206"/>
      <c r="RZM9" s="206"/>
      <c r="RZN9" s="206"/>
      <c r="RZO9" s="206"/>
      <c r="RZP9" s="206"/>
      <c r="RZQ9" s="206"/>
      <c r="RZR9" s="206"/>
      <c r="RZS9" s="206"/>
      <c r="RZT9" s="206"/>
      <c r="RZU9" s="206"/>
      <c r="RZV9" s="206"/>
      <c r="RZW9" s="206"/>
      <c r="RZX9" s="206"/>
      <c r="RZY9" s="206"/>
      <c r="RZZ9" s="206"/>
      <c r="SAA9" s="206"/>
      <c r="SAB9" s="206"/>
      <c r="SAC9" s="206"/>
      <c r="SAD9" s="206"/>
      <c r="SAE9" s="206"/>
      <c r="SAF9" s="206"/>
      <c r="SAG9" s="206"/>
      <c r="SAH9" s="206"/>
      <c r="SAI9" s="206"/>
      <c r="SAJ9" s="206"/>
      <c r="SAK9" s="206"/>
      <c r="SAL9" s="206"/>
      <c r="SAM9" s="206"/>
      <c r="SAN9" s="206"/>
      <c r="SAO9" s="206"/>
      <c r="SAP9" s="206"/>
      <c r="SAQ9" s="206"/>
      <c r="SAR9" s="206"/>
      <c r="SAS9" s="206"/>
      <c r="SAT9" s="206"/>
      <c r="SAU9" s="206"/>
      <c r="SAV9" s="206"/>
      <c r="SAW9" s="206"/>
      <c r="SAX9" s="206"/>
      <c r="SAY9" s="206"/>
      <c r="SAZ9" s="206"/>
      <c r="SBA9" s="206"/>
      <c r="SBB9" s="206"/>
      <c r="SBC9" s="206"/>
      <c r="SBD9" s="206"/>
      <c r="SBE9" s="206"/>
      <c r="SBF9" s="206"/>
      <c r="SBG9" s="206"/>
      <c r="SBH9" s="206"/>
      <c r="SBI9" s="206"/>
      <c r="SBJ9" s="206"/>
      <c r="SBK9" s="206"/>
      <c r="SBL9" s="206"/>
      <c r="SBM9" s="206"/>
      <c r="SBN9" s="206"/>
      <c r="SBO9" s="206"/>
      <c r="SBP9" s="206"/>
      <c r="SBQ9" s="206"/>
      <c r="SBR9" s="206"/>
      <c r="SBS9" s="206"/>
      <c r="SBT9" s="206"/>
      <c r="SBU9" s="206"/>
      <c r="SBV9" s="206"/>
      <c r="SBW9" s="206"/>
      <c r="SBX9" s="206"/>
      <c r="SBY9" s="206"/>
      <c r="SBZ9" s="206"/>
      <c r="SCA9" s="206"/>
      <c r="SCB9" s="206"/>
      <c r="SCC9" s="206"/>
      <c r="SCD9" s="206"/>
      <c r="SCE9" s="206"/>
      <c r="SCF9" s="206"/>
      <c r="SCG9" s="206"/>
      <c r="SCH9" s="206"/>
      <c r="SCI9" s="206"/>
      <c r="SCJ9" s="206"/>
      <c r="SCK9" s="206"/>
      <c r="SCL9" s="206"/>
      <c r="SCM9" s="206"/>
      <c r="SCN9" s="206"/>
      <c r="SCO9" s="206"/>
      <c r="SCP9" s="206"/>
      <c r="SCQ9" s="206"/>
      <c r="SCR9" s="206"/>
      <c r="SCS9" s="206"/>
      <c r="SCT9" s="206"/>
      <c r="SCU9" s="206"/>
      <c r="SCV9" s="206"/>
      <c r="SCW9" s="206"/>
      <c r="SCX9" s="206"/>
      <c r="SCY9" s="206"/>
      <c r="SCZ9" s="206"/>
      <c r="SDA9" s="206"/>
      <c r="SDB9" s="206"/>
      <c r="SDC9" s="206"/>
      <c r="SDD9" s="206"/>
      <c r="SDE9" s="206"/>
      <c r="SDF9" s="206"/>
      <c r="SDG9" s="206"/>
      <c r="SDH9" s="206"/>
      <c r="SDI9" s="206"/>
      <c r="SDJ9" s="206"/>
      <c r="SDK9" s="206"/>
      <c r="SDL9" s="206"/>
      <c r="SDM9" s="206"/>
      <c r="SDN9" s="206"/>
      <c r="SDO9" s="206"/>
      <c r="SDP9" s="206"/>
      <c r="SDQ9" s="206"/>
      <c r="SDR9" s="206"/>
      <c r="SDS9" s="206"/>
      <c r="SDT9" s="206"/>
      <c r="SDU9" s="206"/>
      <c r="SDV9" s="206"/>
      <c r="SDW9" s="206"/>
      <c r="SDX9" s="206"/>
      <c r="SDY9" s="206"/>
      <c r="SDZ9" s="206"/>
      <c r="SEA9" s="206"/>
      <c r="SEB9" s="206"/>
      <c r="SEC9" s="206"/>
      <c r="SED9" s="206"/>
      <c r="SEE9" s="206"/>
      <c r="SEF9" s="206"/>
      <c r="SEG9" s="206"/>
      <c r="SEH9" s="206"/>
      <c r="SEI9" s="206"/>
      <c r="SEJ9" s="206"/>
      <c r="SEK9" s="206"/>
      <c r="SEL9" s="206"/>
      <c r="SEM9" s="206"/>
      <c r="SEN9" s="206"/>
      <c r="SEO9" s="206"/>
      <c r="SEP9" s="206"/>
      <c r="SEQ9" s="206"/>
      <c r="SER9" s="206"/>
      <c r="SES9" s="206"/>
      <c r="SET9" s="206"/>
      <c r="SEU9" s="206"/>
      <c r="SEV9" s="206"/>
      <c r="SEW9" s="206"/>
      <c r="SEX9" s="206"/>
      <c r="SEY9" s="206"/>
      <c r="SEZ9" s="206"/>
      <c r="SFA9" s="206"/>
      <c r="SFB9" s="206"/>
      <c r="SFC9" s="206"/>
      <c r="SFD9" s="206"/>
      <c r="SFE9" s="206"/>
      <c r="SFF9" s="206"/>
      <c r="SFG9" s="206"/>
      <c r="SFH9" s="206"/>
      <c r="SFI9" s="206"/>
      <c r="SFJ9" s="206"/>
      <c r="SFK9" s="206"/>
      <c r="SFL9" s="206"/>
      <c r="SFM9" s="206"/>
      <c r="SFN9" s="206"/>
      <c r="SFO9" s="206"/>
      <c r="SFP9" s="206"/>
      <c r="SFQ9" s="206"/>
      <c r="SFR9" s="206"/>
      <c r="SFS9" s="206"/>
      <c r="SFT9" s="206"/>
      <c r="SFU9" s="206"/>
      <c r="SFV9" s="206"/>
      <c r="SFW9" s="206"/>
      <c r="SFX9" s="206"/>
      <c r="SFY9" s="206"/>
      <c r="SFZ9" s="206"/>
      <c r="SGA9" s="206"/>
      <c r="SGB9" s="206"/>
      <c r="SGC9" s="206"/>
      <c r="SGD9" s="206"/>
      <c r="SGE9" s="206"/>
      <c r="SGF9" s="206"/>
      <c r="SGG9" s="206"/>
      <c r="SGH9" s="206"/>
      <c r="SGI9" s="206"/>
      <c r="SGJ9" s="206"/>
      <c r="SGK9" s="206"/>
      <c r="SGL9" s="206"/>
      <c r="SGM9" s="206"/>
      <c r="SGN9" s="206"/>
      <c r="SGO9" s="206"/>
      <c r="SGP9" s="206"/>
      <c r="SGQ9" s="206"/>
      <c r="SGR9" s="206"/>
      <c r="SGS9" s="206"/>
      <c r="SGT9" s="206"/>
      <c r="SGU9" s="206"/>
      <c r="SGV9" s="206"/>
      <c r="SGW9" s="206"/>
      <c r="SGX9" s="206"/>
      <c r="SGY9" s="206"/>
      <c r="SGZ9" s="206"/>
      <c r="SHA9" s="206"/>
      <c r="SHB9" s="206"/>
      <c r="SHC9" s="206"/>
      <c r="SHD9" s="206"/>
      <c r="SHE9" s="206"/>
      <c r="SHF9" s="206"/>
      <c r="SHG9" s="206"/>
      <c r="SHH9" s="206"/>
      <c r="SHI9" s="206"/>
      <c r="SHJ9" s="206"/>
      <c r="SHK9" s="206"/>
      <c r="SHL9" s="206"/>
      <c r="SHM9" s="206"/>
      <c r="SHN9" s="206"/>
      <c r="SHO9" s="206"/>
      <c r="SHP9" s="206"/>
      <c r="SHQ9" s="206"/>
      <c r="SHR9" s="206"/>
      <c r="SHS9" s="206"/>
      <c r="SHT9" s="206"/>
      <c r="SHU9" s="206"/>
      <c r="SHV9" s="206"/>
      <c r="SHW9" s="206"/>
      <c r="SHX9" s="206"/>
      <c r="SHY9" s="206"/>
      <c r="SHZ9" s="206"/>
      <c r="SIA9" s="206"/>
      <c r="SIB9" s="206"/>
      <c r="SIC9" s="206"/>
      <c r="SID9" s="206"/>
      <c r="SIE9" s="206"/>
      <c r="SIF9" s="206"/>
      <c r="SIG9" s="206"/>
      <c r="SIH9" s="206"/>
      <c r="SII9" s="206"/>
      <c r="SIJ9" s="206"/>
      <c r="SIK9" s="206"/>
      <c r="SIL9" s="206"/>
      <c r="SIM9" s="206"/>
      <c r="SIN9" s="206"/>
      <c r="SIO9" s="206"/>
      <c r="SIP9" s="206"/>
      <c r="SIQ9" s="206"/>
      <c r="SIR9" s="206"/>
      <c r="SIS9" s="206"/>
      <c r="SIT9" s="206"/>
      <c r="SIU9" s="206"/>
      <c r="SIV9" s="206"/>
      <c r="SIW9" s="206"/>
      <c r="SIX9" s="206"/>
      <c r="SIY9" s="206"/>
      <c r="SIZ9" s="206"/>
      <c r="SJA9" s="206"/>
      <c r="SJB9" s="206"/>
      <c r="SJC9" s="206"/>
      <c r="SJD9" s="206"/>
      <c r="SJE9" s="206"/>
      <c r="SJF9" s="206"/>
      <c r="SJG9" s="206"/>
      <c r="SJH9" s="206"/>
      <c r="SJI9" s="206"/>
      <c r="SJJ9" s="206"/>
      <c r="SJK9" s="206"/>
      <c r="SJL9" s="206"/>
      <c r="SJM9" s="206"/>
      <c r="SJN9" s="206"/>
      <c r="SJO9" s="206"/>
      <c r="SJP9" s="206"/>
      <c r="SJQ9" s="206"/>
      <c r="SJR9" s="206"/>
      <c r="SJS9" s="206"/>
      <c r="SJT9" s="206"/>
      <c r="SJU9" s="206"/>
      <c r="SJV9" s="206"/>
      <c r="SJW9" s="206"/>
      <c r="SJX9" s="206"/>
      <c r="SJY9" s="206"/>
      <c r="SJZ9" s="206"/>
      <c r="SKA9" s="206"/>
      <c r="SKB9" s="206"/>
      <c r="SKC9" s="206"/>
      <c r="SKD9" s="206"/>
      <c r="SKE9" s="206"/>
      <c r="SKF9" s="206"/>
      <c r="SKG9" s="206"/>
      <c r="SKH9" s="206"/>
      <c r="SKI9" s="206"/>
      <c r="SKJ9" s="206"/>
      <c r="SKK9" s="206"/>
      <c r="SKL9" s="206"/>
      <c r="SKM9" s="206"/>
      <c r="SKN9" s="206"/>
      <c r="SKO9" s="206"/>
      <c r="SKP9" s="206"/>
      <c r="SKQ9" s="206"/>
      <c r="SKR9" s="206"/>
      <c r="SKS9" s="206"/>
      <c r="SKT9" s="206"/>
      <c r="SKU9" s="206"/>
      <c r="SKV9" s="206"/>
      <c r="SKW9" s="206"/>
      <c r="SKX9" s="206"/>
      <c r="SKY9" s="206"/>
      <c r="SKZ9" s="206"/>
      <c r="SLA9" s="206"/>
      <c r="SLB9" s="206"/>
      <c r="SLC9" s="206"/>
      <c r="SLD9" s="206"/>
      <c r="SLE9" s="206"/>
      <c r="SLF9" s="206"/>
      <c r="SLG9" s="206"/>
      <c r="SLH9" s="206"/>
      <c r="SLI9" s="206"/>
      <c r="SLJ9" s="206"/>
      <c r="SLK9" s="206"/>
      <c r="SLL9" s="206"/>
      <c r="SLM9" s="206"/>
      <c r="SLN9" s="206"/>
      <c r="SLO9" s="206"/>
      <c r="SLP9" s="206"/>
      <c r="SLQ9" s="206"/>
      <c r="SLR9" s="206"/>
      <c r="SLS9" s="206"/>
      <c r="SLT9" s="206"/>
      <c r="SLU9" s="206"/>
      <c r="SLV9" s="206"/>
      <c r="SLW9" s="206"/>
      <c r="SLX9" s="206"/>
      <c r="SLY9" s="206"/>
      <c r="SLZ9" s="206"/>
      <c r="SMA9" s="206"/>
      <c r="SMB9" s="206"/>
      <c r="SMC9" s="206"/>
      <c r="SMD9" s="206"/>
      <c r="SME9" s="206"/>
      <c r="SMF9" s="206"/>
      <c r="SMG9" s="206"/>
      <c r="SMH9" s="206"/>
      <c r="SMI9" s="206"/>
      <c r="SMJ9" s="206"/>
      <c r="SMK9" s="206"/>
      <c r="SML9" s="206"/>
      <c r="SMM9" s="206"/>
      <c r="SMN9" s="206"/>
      <c r="SMO9" s="206"/>
      <c r="SMP9" s="206"/>
      <c r="SMQ9" s="206"/>
      <c r="SMR9" s="206"/>
      <c r="SMS9" s="206"/>
      <c r="SMT9" s="206"/>
      <c r="SMU9" s="206"/>
      <c r="SMV9" s="206"/>
      <c r="SMW9" s="206"/>
      <c r="SMX9" s="206"/>
      <c r="SMY9" s="206"/>
      <c r="SMZ9" s="206"/>
      <c r="SNA9" s="206"/>
      <c r="SNB9" s="206"/>
      <c r="SNC9" s="206"/>
      <c r="SND9" s="206"/>
      <c r="SNE9" s="206"/>
      <c r="SNF9" s="206"/>
      <c r="SNG9" s="206"/>
      <c r="SNH9" s="206"/>
      <c r="SNI9" s="206"/>
      <c r="SNJ9" s="206"/>
      <c r="SNK9" s="206"/>
      <c r="SNL9" s="206"/>
      <c r="SNM9" s="206"/>
      <c r="SNN9" s="206"/>
      <c r="SNO9" s="206"/>
      <c r="SNP9" s="206"/>
      <c r="SNQ9" s="206"/>
      <c r="SNR9" s="206"/>
      <c r="SNS9" s="206"/>
      <c r="SNT9" s="206"/>
      <c r="SNU9" s="206"/>
      <c r="SNV9" s="206"/>
      <c r="SNW9" s="206"/>
      <c r="SNX9" s="206"/>
      <c r="SNY9" s="206"/>
      <c r="SNZ9" s="206"/>
      <c r="SOA9" s="206"/>
      <c r="SOB9" s="206"/>
      <c r="SOC9" s="206"/>
      <c r="SOD9" s="206"/>
      <c r="SOE9" s="206"/>
      <c r="SOF9" s="206"/>
      <c r="SOG9" s="206"/>
      <c r="SOH9" s="206"/>
      <c r="SOI9" s="206"/>
      <c r="SOJ9" s="206"/>
      <c r="SOK9" s="206"/>
      <c r="SOL9" s="206"/>
      <c r="SOM9" s="206"/>
      <c r="SON9" s="206"/>
      <c r="SOO9" s="206"/>
      <c r="SOP9" s="206"/>
      <c r="SOQ9" s="206"/>
      <c r="SOR9" s="206"/>
      <c r="SOS9" s="206"/>
      <c r="SOT9" s="206"/>
      <c r="SOU9" s="206"/>
      <c r="SOV9" s="206"/>
      <c r="SOW9" s="206"/>
      <c r="SOX9" s="206"/>
      <c r="SOY9" s="206"/>
      <c r="SOZ9" s="206"/>
      <c r="SPA9" s="206"/>
      <c r="SPB9" s="206"/>
      <c r="SPC9" s="206"/>
      <c r="SPD9" s="206"/>
      <c r="SPE9" s="206"/>
      <c r="SPF9" s="206"/>
      <c r="SPG9" s="206"/>
      <c r="SPH9" s="206"/>
      <c r="SPI9" s="206"/>
      <c r="SPJ9" s="206"/>
      <c r="SPK9" s="206"/>
      <c r="SPL9" s="206"/>
      <c r="SPM9" s="206"/>
      <c r="SPN9" s="206"/>
      <c r="SPO9" s="206"/>
      <c r="SPP9" s="206"/>
      <c r="SPQ9" s="206"/>
      <c r="SPR9" s="206"/>
      <c r="SPS9" s="206"/>
      <c r="SPT9" s="206"/>
      <c r="SPU9" s="206"/>
      <c r="SPV9" s="206"/>
      <c r="SPW9" s="206"/>
      <c r="SPX9" s="206"/>
      <c r="SPY9" s="206"/>
      <c r="SPZ9" s="206"/>
      <c r="SQA9" s="206"/>
      <c r="SQB9" s="206"/>
      <c r="SQC9" s="206"/>
      <c r="SQD9" s="206"/>
      <c r="SQE9" s="206"/>
      <c r="SQF9" s="206"/>
      <c r="SQG9" s="206"/>
      <c r="SQH9" s="206"/>
      <c r="SQI9" s="206"/>
      <c r="SQJ9" s="206"/>
      <c r="SQK9" s="206"/>
      <c r="SQL9" s="206"/>
      <c r="SQM9" s="206"/>
      <c r="SQN9" s="206"/>
      <c r="SQO9" s="206"/>
      <c r="SQP9" s="206"/>
      <c r="SQQ9" s="206"/>
      <c r="SQR9" s="206"/>
      <c r="SQS9" s="206"/>
      <c r="SQT9" s="206"/>
      <c r="SQU9" s="206"/>
      <c r="SQV9" s="206"/>
      <c r="SQW9" s="206"/>
      <c r="SQX9" s="206"/>
      <c r="SQY9" s="206"/>
      <c r="SQZ9" s="206"/>
      <c r="SRA9" s="206"/>
      <c r="SRB9" s="206"/>
      <c r="SRC9" s="206"/>
      <c r="SRD9" s="206"/>
      <c r="SRE9" s="206"/>
      <c r="SRF9" s="206"/>
      <c r="SRG9" s="206"/>
      <c r="SRH9" s="206"/>
      <c r="SRI9" s="206"/>
      <c r="SRJ9" s="206"/>
      <c r="SRK9" s="206"/>
      <c r="SRL9" s="206"/>
      <c r="SRM9" s="206"/>
      <c r="SRN9" s="206"/>
      <c r="SRO9" s="206"/>
      <c r="SRP9" s="206"/>
      <c r="SRQ9" s="206"/>
      <c r="SRR9" s="206"/>
      <c r="SRS9" s="206"/>
      <c r="SRT9" s="206"/>
      <c r="SRU9" s="206"/>
      <c r="SRV9" s="206"/>
      <c r="SRW9" s="206"/>
      <c r="SRX9" s="206"/>
      <c r="SRY9" s="206"/>
      <c r="SRZ9" s="206"/>
      <c r="SSA9" s="206"/>
      <c r="SSB9" s="206"/>
      <c r="SSC9" s="206"/>
      <c r="SSD9" s="206"/>
      <c r="SSE9" s="206"/>
      <c r="SSF9" s="206"/>
      <c r="SSG9" s="206"/>
      <c r="SSH9" s="206"/>
      <c r="SSI9" s="206"/>
      <c r="SSJ9" s="206"/>
      <c r="SSK9" s="206"/>
      <c r="SSL9" s="206"/>
      <c r="SSM9" s="206"/>
      <c r="SSN9" s="206"/>
      <c r="SSO9" s="206"/>
      <c r="SSP9" s="206"/>
      <c r="SSQ9" s="206"/>
      <c r="SSR9" s="206"/>
      <c r="SSS9" s="206"/>
      <c r="SST9" s="206"/>
      <c r="SSU9" s="206"/>
      <c r="SSV9" s="206"/>
      <c r="SSW9" s="206"/>
      <c r="SSX9" s="206"/>
      <c r="SSY9" s="206"/>
      <c r="SSZ9" s="206"/>
      <c r="STA9" s="206"/>
      <c r="STB9" s="206"/>
      <c r="STC9" s="206"/>
      <c r="STD9" s="206"/>
      <c r="STE9" s="206"/>
      <c r="STF9" s="206"/>
      <c r="STG9" s="206"/>
      <c r="STH9" s="206"/>
      <c r="STI9" s="206"/>
      <c r="STJ9" s="206"/>
      <c r="STK9" s="206"/>
      <c r="STL9" s="206"/>
      <c r="STM9" s="206"/>
      <c r="STN9" s="206"/>
      <c r="STO9" s="206"/>
      <c r="STP9" s="206"/>
      <c r="STQ9" s="206"/>
      <c r="STR9" s="206"/>
      <c r="STS9" s="206"/>
      <c r="STT9" s="206"/>
      <c r="STU9" s="206"/>
      <c r="STV9" s="206"/>
      <c r="STW9" s="206"/>
      <c r="STX9" s="206"/>
      <c r="STY9" s="206"/>
      <c r="STZ9" s="206"/>
      <c r="SUA9" s="206"/>
      <c r="SUB9" s="206"/>
      <c r="SUC9" s="206"/>
      <c r="SUD9" s="206"/>
      <c r="SUE9" s="206"/>
      <c r="SUF9" s="206"/>
      <c r="SUG9" s="206"/>
      <c r="SUH9" s="206"/>
      <c r="SUI9" s="206"/>
      <c r="SUJ9" s="206"/>
      <c r="SUK9" s="206"/>
      <c r="SUL9" s="206"/>
      <c r="SUM9" s="206"/>
      <c r="SUN9" s="206"/>
      <c r="SUO9" s="206"/>
      <c r="SUP9" s="206"/>
      <c r="SUQ9" s="206"/>
      <c r="SUR9" s="206"/>
      <c r="SUS9" s="206"/>
      <c r="SUT9" s="206"/>
      <c r="SUU9" s="206"/>
      <c r="SUV9" s="206"/>
      <c r="SUW9" s="206"/>
      <c r="SUX9" s="206"/>
      <c r="SUY9" s="206"/>
      <c r="SUZ9" s="206"/>
      <c r="SVA9" s="206"/>
      <c r="SVB9" s="206"/>
      <c r="SVC9" s="206"/>
      <c r="SVD9" s="206"/>
      <c r="SVE9" s="206"/>
      <c r="SVF9" s="206"/>
      <c r="SVG9" s="206"/>
      <c r="SVH9" s="206"/>
      <c r="SVI9" s="206"/>
      <c r="SVJ9" s="206"/>
      <c r="SVK9" s="206"/>
      <c r="SVL9" s="206"/>
      <c r="SVM9" s="206"/>
      <c r="SVN9" s="206"/>
      <c r="SVO9" s="206"/>
      <c r="SVP9" s="206"/>
      <c r="SVQ9" s="206"/>
      <c r="SVR9" s="206"/>
      <c r="SVS9" s="206"/>
      <c r="SVT9" s="206"/>
      <c r="SVU9" s="206"/>
      <c r="SVV9" s="206"/>
      <c r="SVW9" s="206"/>
      <c r="SVX9" s="206"/>
      <c r="SVY9" s="206"/>
      <c r="SVZ9" s="206"/>
      <c r="SWA9" s="206"/>
      <c r="SWB9" s="206"/>
      <c r="SWC9" s="206"/>
      <c r="SWD9" s="206"/>
      <c r="SWE9" s="206"/>
      <c r="SWF9" s="206"/>
      <c r="SWG9" s="206"/>
      <c r="SWH9" s="206"/>
      <c r="SWI9" s="206"/>
      <c r="SWJ9" s="206"/>
      <c r="SWK9" s="206"/>
      <c r="SWL9" s="206"/>
      <c r="SWM9" s="206"/>
      <c r="SWN9" s="206"/>
      <c r="SWO9" s="206"/>
      <c r="SWP9" s="206"/>
      <c r="SWQ9" s="206"/>
      <c r="SWR9" s="206"/>
      <c r="SWS9" s="206"/>
      <c r="SWT9" s="206"/>
      <c r="SWU9" s="206"/>
      <c r="SWV9" s="206"/>
      <c r="SWW9" s="206"/>
      <c r="SWX9" s="206"/>
      <c r="SWY9" s="206"/>
      <c r="SWZ9" s="206"/>
      <c r="SXA9" s="206"/>
      <c r="SXB9" s="206"/>
      <c r="SXC9" s="206"/>
      <c r="SXD9" s="206"/>
      <c r="SXE9" s="206"/>
      <c r="SXF9" s="206"/>
      <c r="SXG9" s="206"/>
      <c r="SXH9" s="206"/>
      <c r="SXI9" s="206"/>
      <c r="SXJ9" s="206"/>
      <c r="SXK9" s="206"/>
      <c r="SXL9" s="206"/>
      <c r="SXM9" s="206"/>
      <c r="SXN9" s="206"/>
      <c r="SXO9" s="206"/>
      <c r="SXP9" s="206"/>
      <c r="SXQ9" s="206"/>
      <c r="SXR9" s="206"/>
      <c r="SXS9" s="206"/>
      <c r="SXT9" s="206"/>
      <c r="SXU9" s="206"/>
      <c r="SXV9" s="206"/>
      <c r="SXW9" s="206"/>
      <c r="SXX9" s="206"/>
      <c r="SXY9" s="206"/>
      <c r="SXZ9" s="206"/>
      <c r="SYA9" s="206"/>
      <c r="SYB9" s="206"/>
      <c r="SYC9" s="206"/>
      <c r="SYD9" s="206"/>
      <c r="SYE9" s="206"/>
      <c r="SYF9" s="206"/>
      <c r="SYG9" s="206"/>
      <c r="SYH9" s="206"/>
      <c r="SYI9" s="206"/>
      <c r="SYJ9" s="206"/>
      <c r="SYK9" s="206"/>
      <c r="SYL9" s="206"/>
      <c r="SYM9" s="206"/>
      <c r="SYN9" s="206"/>
      <c r="SYO9" s="206"/>
      <c r="SYP9" s="206"/>
      <c r="SYQ9" s="206"/>
      <c r="SYR9" s="206"/>
      <c r="SYS9" s="206"/>
      <c r="SYT9" s="206"/>
      <c r="SYU9" s="206"/>
      <c r="SYV9" s="206"/>
      <c r="SYW9" s="206"/>
      <c r="SYX9" s="206"/>
      <c r="SYY9" s="206"/>
      <c r="SYZ9" s="206"/>
      <c r="SZA9" s="206"/>
      <c r="SZB9" s="206"/>
      <c r="SZC9" s="206"/>
      <c r="SZD9" s="206"/>
      <c r="SZE9" s="206"/>
      <c r="SZF9" s="206"/>
      <c r="SZG9" s="206"/>
      <c r="SZH9" s="206"/>
      <c r="SZI9" s="206"/>
      <c r="SZJ9" s="206"/>
      <c r="SZK9" s="206"/>
      <c r="SZL9" s="206"/>
      <c r="SZM9" s="206"/>
      <c r="SZN9" s="206"/>
      <c r="SZO9" s="206"/>
      <c r="SZP9" s="206"/>
      <c r="SZQ9" s="206"/>
      <c r="SZR9" s="206"/>
      <c r="SZS9" s="206"/>
      <c r="SZT9" s="206"/>
      <c r="SZU9" s="206"/>
      <c r="SZV9" s="206"/>
      <c r="SZW9" s="206"/>
      <c r="SZX9" s="206"/>
      <c r="SZY9" s="206"/>
      <c r="SZZ9" s="206"/>
      <c r="TAA9" s="206"/>
      <c r="TAB9" s="206"/>
      <c r="TAC9" s="206"/>
      <c r="TAD9" s="206"/>
      <c r="TAE9" s="206"/>
      <c r="TAF9" s="206"/>
      <c r="TAG9" s="206"/>
      <c r="TAH9" s="206"/>
      <c r="TAI9" s="206"/>
      <c r="TAJ9" s="206"/>
      <c r="TAK9" s="206"/>
      <c r="TAL9" s="206"/>
      <c r="TAM9" s="206"/>
      <c r="TAN9" s="206"/>
      <c r="TAO9" s="206"/>
      <c r="TAP9" s="206"/>
      <c r="TAQ9" s="206"/>
      <c r="TAR9" s="206"/>
      <c r="TAS9" s="206"/>
      <c r="TAT9" s="206"/>
      <c r="TAU9" s="206"/>
      <c r="TAV9" s="206"/>
      <c r="TAW9" s="206"/>
      <c r="TAX9" s="206"/>
      <c r="TAY9" s="206"/>
      <c r="TAZ9" s="206"/>
      <c r="TBA9" s="206"/>
      <c r="TBB9" s="206"/>
      <c r="TBC9" s="206"/>
      <c r="TBD9" s="206"/>
      <c r="TBE9" s="206"/>
      <c r="TBF9" s="206"/>
      <c r="TBG9" s="206"/>
      <c r="TBH9" s="206"/>
      <c r="TBI9" s="206"/>
      <c r="TBJ9" s="206"/>
      <c r="TBK9" s="206"/>
      <c r="TBL9" s="206"/>
      <c r="TBM9" s="206"/>
      <c r="TBN9" s="206"/>
      <c r="TBO9" s="206"/>
      <c r="TBP9" s="206"/>
      <c r="TBQ9" s="206"/>
      <c r="TBR9" s="206"/>
      <c r="TBS9" s="206"/>
      <c r="TBT9" s="206"/>
      <c r="TBU9" s="206"/>
      <c r="TBV9" s="206"/>
      <c r="TBW9" s="206"/>
      <c r="TBX9" s="206"/>
      <c r="TBY9" s="206"/>
      <c r="TBZ9" s="206"/>
      <c r="TCA9" s="206"/>
      <c r="TCB9" s="206"/>
      <c r="TCC9" s="206"/>
      <c r="TCD9" s="206"/>
      <c r="TCE9" s="206"/>
      <c r="TCF9" s="206"/>
      <c r="TCG9" s="206"/>
      <c r="TCH9" s="206"/>
      <c r="TCI9" s="206"/>
      <c r="TCJ9" s="206"/>
      <c r="TCK9" s="206"/>
      <c r="TCL9" s="206"/>
      <c r="TCM9" s="206"/>
      <c r="TCN9" s="206"/>
      <c r="TCO9" s="206"/>
      <c r="TCP9" s="206"/>
      <c r="TCQ9" s="206"/>
      <c r="TCR9" s="206"/>
      <c r="TCS9" s="206"/>
      <c r="TCT9" s="206"/>
      <c r="TCU9" s="206"/>
      <c r="TCV9" s="206"/>
      <c r="TCW9" s="206"/>
      <c r="TCX9" s="206"/>
      <c r="TCY9" s="206"/>
      <c r="TCZ9" s="206"/>
      <c r="TDA9" s="206"/>
      <c r="TDB9" s="206"/>
      <c r="TDC9" s="206"/>
      <c r="TDD9" s="206"/>
      <c r="TDE9" s="206"/>
      <c r="TDF9" s="206"/>
      <c r="TDG9" s="206"/>
      <c r="TDH9" s="206"/>
      <c r="TDI9" s="206"/>
      <c r="TDJ9" s="206"/>
      <c r="TDK9" s="206"/>
      <c r="TDL9" s="206"/>
      <c r="TDM9" s="206"/>
      <c r="TDN9" s="206"/>
      <c r="TDO9" s="206"/>
      <c r="TDP9" s="206"/>
      <c r="TDQ9" s="206"/>
      <c r="TDR9" s="206"/>
      <c r="TDS9" s="206"/>
      <c r="TDT9" s="206"/>
      <c r="TDU9" s="206"/>
      <c r="TDV9" s="206"/>
      <c r="TDW9" s="206"/>
      <c r="TDX9" s="206"/>
      <c r="TDY9" s="206"/>
      <c r="TDZ9" s="206"/>
      <c r="TEA9" s="206"/>
      <c r="TEB9" s="206"/>
      <c r="TEC9" s="206"/>
      <c r="TED9" s="206"/>
      <c r="TEE9" s="206"/>
      <c r="TEF9" s="206"/>
      <c r="TEG9" s="206"/>
      <c r="TEH9" s="206"/>
      <c r="TEI9" s="206"/>
      <c r="TEJ9" s="206"/>
      <c r="TEK9" s="206"/>
      <c r="TEL9" s="206"/>
      <c r="TEM9" s="206"/>
      <c r="TEN9" s="206"/>
      <c r="TEO9" s="206"/>
      <c r="TEP9" s="206"/>
      <c r="TEQ9" s="206"/>
      <c r="TER9" s="206"/>
      <c r="TES9" s="206"/>
      <c r="TET9" s="206"/>
      <c r="TEU9" s="206"/>
      <c r="TEV9" s="206"/>
      <c r="TEW9" s="206"/>
      <c r="TEX9" s="206"/>
      <c r="TEY9" s="206"/>
      <c r="TEZ9" s="206"/>
      <c r="TFA9" s="206"/>
      <c r="TFB9" s="206"/>
      <c r="TFC9" s="206"/>
      <c r="TFD9" s="206"/>
      <c r="TFE9" s="206"/>
      <c r="TFF9" s="206"/>
      <c r="TFG9" s="206"/>
      <c r="TFH9" s="206"/>
      <c r="TFI9" s="206"/>
      <c r="TFJ9" s="206"/>
      <c r="TFK9" s="206"/>
      <c r="TFL9" s="206"/>
      <c r="TFM9" s="206"/>
      <c r="TFN9" s="206"/>
      <c r="TFO9" s="206"/>
      <c r="TFP9" s="206"/>
      <c r="TFQ9" s="206"/>
      <c r="TFR9" s="206"/>
      <c r="TFS9" s="206"/>
      <c r="TFT9" s="206"/>
      <c r="TFU9" s="206"/>
      <c r="TFV9" s="206"/>
      <c r="TFW9" s="206"/>
      <c r="TFX9" s="206"/>
      <c r="TFY9" s="206"/>
      <c r="TFZ9" s="206"/>
      <c r="TGA9" s="206"/>
      <c r="TGB9" s="206"/>
      <c r="TGC9" s="206"/>
      <c r="TGD9" s="206"/>
      <c r="TGE9" s="206"/>
      <c r="TGF9" s="206"/>
      <c r="TGG9" s="206"/>
      <c r="TGH9" s="206"/>
      <c r="TGI9" s="206"/>
      <c r="TGJ9" s="206"/>
      <c r="TGK9" s="206"/>
      <c r="TGL9" s="206"/>
      <c r="TGM9" s="206"/>
      <c r="TGN9" s="206"/>
      <c r="TGO9" s="206"/>
      <c r="TGP9" s="206"/>
      <c r="TGQ9" s="206"/>
      <c r="TGR9" s="206"/>
      <c r="TGS9" s="206"/>
      <c r="TGT9" s="206"/>
      <c r="TGU9" s="206"/>
      <c r="TGV9" s="206"/>
      <c r="TGW9" s="206"/>
      <c r="TGX9" s="206"/>
      <c r="TGY9" s="206"/>
      <c r="TGZ9" s="206"/>
      <c r="THA9" s="206"/>
      <c r="THB9" s="206"/>
      <c r="THC9" s="206"/>
      <c r="THD9" s="206"/>
      <c r="THE9" s="206"/>
      <c r="THF9" s="206"/>
      <c r="THG9" s="206"/>
      <c r="THH9" s="206"/>
      <c r="THI9" s="206"/>
      <c r="THJ9" s="206"/>
      <c r="THK9" s="206"/>
      <c r="THL9" s="206"/>
      <c r="THM9" s="206"/>
      <c r="THN9" s="206"/>
      <c r="THO9" s="206"/>
      <c r="THP9" s="206"/>
      <c r="THQ9" s="206"/>
      <c r="THR9" s="206"/>
      <c r="THS9" s="206"/>
      <c r="THT9" s="206"/>
      <c r="THU9" s="206"/>
      <c r="THV9" s="206"/>
      <c r="THW9" s="206"/>
      <c r="THX9" s="206"/>
      <c r="THY9" s="206"/>
      <c r="THZ9" s="206"/>
      <c r="TIA9" s="206"/>
      <c r="TIB9" s="206"/>
      <c r="TIC9" s="206"/>
      <c r="TID9" s="206"/>
      <c r="TIE9" s="206"/>
      <c r="TIF9" s="206"/>
      <c r="TIG9" s="206"/>
      <c r="TIH9" s="206"/>
      <c r="TII9" s="206"/>
      <c r="TIJ9" s="206"/>
      <c r="TIK9" s="206"/>
      <c r="TIL9" s="206"/>
      <c r="TIM9" s="206"/>
      <c r="TIN9" s="206"/>
      <c r="TIO9" s="206"/>
      <c r="TIP9" s="206"/>
      <c r="TIQ9" s="206"/>
      <c r="TIR9" s="206"/>
      <c r="TIS9" s="206"/>
      <c r="TIT9" s="206"/>
      <c r="TIU9" s="206"/>
      <c r="TIV9" s="206"/>
      <c r="TIW9" s="206"/>
      <c r="TIX9" s="206"/>
      <c r="TIY9" s="206"/>
      <c r="TIZ9" s="206"/>
      <c r="TJA9" s="206"/>
      <c r="TJB9" s="206"/>
      <c r="TJC9" s="206"/>
      <c r="TJD9" s="206"/>
      <c r="TJE9" s="206"/>
      <c r="TJF9" s="206"/>
      <c r="TJG9" s="206"/>
      <c r="TJH9" s="206"/>
      <c r="TJI9" s="206"/>
      <c r="TJJ9" s="206"/>
      <c r="TJK9" s="206"/>
      <c r="TJL9" s="206"/>
      <c r="TJM9" s="206"/>
      <c r="TJN9" s="206"/>
      <c r="TJO9" s="206"/>
      <c r="TJP9" s="206"/>
      <c r="TJQ9" s="206"/>
      <c r="TJR9" s="206"/>
      <c r="TJS9" s="206"/>
      <c r="TJT9" s="206"/>
      <c r="TJU9" s="206"/>
      <c r="TJV9" s="206"/>
      <c r="TJW9" s="206"/>
      <c r="TJX9" s="206"/>
      <c r="TJY9" s="206"/>
      <c r="TJZ9" s="206"/>
      <c r="TKA9" s="206"/>
      <c r="TKB9" s="206"/>
      <c r="TKC9" s="206"/>
      <c r="TKD9" s="206"/>
      <c r="TKE9" s="206"/>
      <c r="TKF9" s="206"/>
      <c r="TKG9" s="206"/>
      <c r="TKH9" s="206"/>
      <c r="TKI9" s="206"/>
      <c r="TKJ9" s="206"/>
      <c r="TKK9" s="206"/>
      <c r="TKL9" s="206"/>
      <c r="TKM9" s="206"/>
      <c r="TKN9" s="206"/>
      <c r="TKO9" s="206"/>
      <c r="TKP9" s="206"/>
      <c r="TKQ9" s="206"/>
      <c r="TKR9" s="206"/>
      <c r="TKS9" s="206"/>
      <c r="TKT9" s="206"/>
      <c r="TKU9" s="206"/>
      <c r="TKV9" s="206"/>
      <c r="TKW9" s="206"/>
      <c r="TKX9" s="206"/>
      <c r="TKY9" s="206"/>
      <c r="TKZ9" s="206"/>
      <c r="TLA9" s="206"/>
      <c r="TLB9" s="206"/>
      <c r="TLC9" s="206"/>
      <c r="TLD9" s="206"/>
      <c r="TLE9" s="206"/>
      <c r="TLF9" s="206"/>
      <c r="TLG9" s="206"/>
      <c r="TLH9" s="206"/>
      <c r="TLI9" s="206"/>
      <c r="TLJ9" s="206"/>
      <c r="TLK9" s="206"/>
      <c r="TLL9" s="206"/>
      <c r="TLM9" s="206"/>
      <c r="TLN9" s="206"/>
      <c r="TLO9" s="206"/>
      <c r="TLP9" s="206"/>
      <c r="TLQ9" s="206"/>
      <c r="TLR9" s="206"/>
      <c r="TLS9" s="206"/>
      <c r="TLT9" s="206"/>
      <c r="TLU9" s="206"/>
      <c r="TLV9" s="206"/>
      <c r="TLW9" s="206"/>
      <c r="TLX9" s="206"/>
      <c r="TLY9" s="206"/>
      <c r="TLZ9" s="206"/>
      <c r="TMA9" s="206"/>
      <c r="TMB9" s="206"/>
      <c r="TMC9" s="206"/>
      <c r="TMD9" s="206"/>
      <c r="TME9" s="206"/>
      <c r="TMF9" s="206"/>
      <c r="TMG9" s="206"/>
      <c r="TMH9" s="206"/>
      <c r="TMI9" s="206"/>
      <c r="TMJ9" s="206"/>
      <c r="TMK9" s="206"/>
      <c r="TML9" s="206"/>
      <c r="TMM9" s="206"/>
      <c r="TMN9" s="206"/>
      <c r="TMO9" s="206"/>
      <c r="TMP9" s="206"/>
      <c r="TMQ9" s="206"/>
      <c r="TMR9" s="206"/>
      <c r="TMS9" s="206"/>
      <c r="TMT9" s="206"/>
      <c r="TMU9" s="206"/>
      <c r="TMV9" s="206"/>
      <c r="TMW9" s="206"/>
      <c r="TMX9" s="206"/>
      <c r="TMY9" s="206"/>
      <c r="TMZ9" s="206"/>
      <c r="TNA9" s="206"/>
      <c r="TNB9" s="206"/>
      <c r="TNC9" s="206"/>
      <c r="TND9" s="206"/>
      <c r="TNE9" s="206"/>
      <c r="TNF9" s="206"/>
      <c r="TNG9" s="206"/>
      <c r="TNH9" s="206"/>
      <c r="TNI9" s="206"/>
      <c r="TNJ9" s="206"/>
      <c r="TNK9" s="206"/>
      <c r="TNL9" s="206"/>
      <c r="TNM9" s="206"/>
      <c r="TNN9" s="206"/>
      <c r="TNO9" s="206"/>
      <c r="TNP9" s="206"/>
      <c r="TNQ9" s="206"/>
      <c r="TNR9" s="206"/>
      <c r="TNS9" s="206"/>
      <c r="TNT9" s="206"/>
      <c r="TNU9" s="206"/>
      <c r="TNV9" s="206"/>
      <c r="TNW9" s="206"/>
      <c r="TNX9" s="206"/>
      <c r="TNY9" s="206"/>
      <c r="TNZ9" s="206"/>
      <c r="TOA9" s="206"/>
      <c r="TOB9" s="206"/>
      <c r="TOC9" s="206"/>
      <c r="TOD9" s="206"/>
      <c r="TOE9" s="206"/>
      <c r="TOF9" s="206"/>
      <c r="TOG9" s="206"/>
      <c r="TOH9" s="206"/>
      <c r="TOI9" s="206"/>
      <c r="TOJ9" s="206"/>
      <c r="TOK9" s="206"/>
      <c r="TOL9" s="206"/>
      <c r="TOM9" s="206"/>
      <c r="TON9" s="206"/>
      <c r="TOO9" s="206"/>
      <c r="TOP9" s="206"/>
      <c r="TOQ9" s="206"/>
      <c r="TOR9" s="206"/>
      <c r="TOS9" s="206"/>
      <c r="TOT9" s="206"/>
      <c r="TOU9" s="206"/>
      <c r="TOV9" s="206"/>
      <c r="TOW9" s="206"/>
      <c r="TOX9" s="206"/>
      <c r="TOY9" s="206"/>
      <c r="TOZ9" s="206"/>
      <c r="TPA9" s="206"/>
      <c r="TPB9" s="206"/>
      <c r="TPC9" s="206"/>
      <c r="TPD9" s="206"/>
      <c r="TPE9" s="206"/>
      <c r="TPF9" s="206"/>
      <c r="TPG9" s="206"/>
      <c r="TPH9" s="206"/>
      <c r="TPI9" s="206"/>
      <c r="TPJ9" s="206"/>
      <c r="TPK9" s="206"/>
      <c r="TPL9" s="206"/>
      <c r="TPM9" s="206"/>
      <c r="TPN9" s="206"/>
      <c r="TPO9" s="206"/>
      <c r="TPP9" s="206"/>
      <c r="TPQ9" s="206"/>
      <c r="TPR9" s="206"/>
      <c r="TPS9" s="206"/>
      <c r="TPT9" s="206"/>
      <c r="TPU9" s="206"/>
      <c r="TPV9" s="206"/>
      <c r="TPW9" s="206"/>
      <c r="TPX9" s="206"/>
      <c r="TPY9" s="206"/>
      <c r="TPZ9" s="206"/>
      <c r="TQA9" s="206"/>
      <c r="TQB9" s="206"/>
      <c r="TQC9" s="206"/>
      <c r="TQD9" s="206"/>
      <c r="TQE9" s="206"/>
      <c r="TQF9" s="206"/>
      <c r="TQG9" s="206"/>
      <c r="TQH9" s="206"/>
      <c r="TQI9" s="206"/>
      <c r="TQJ9" s="206"/>
      <c r="TQK9" s="206"/>
      <c r="TQL9" s="206"/>
      <c r="TQM9" s="206"/>
      <c r="TQN9" s="206"/>
      <c r="TQO9" s="206"/>
      <c r="TQP9" s="206"/>
      <c r="TQQ9" s="206"/>
      <c r="TQR9" s="206"/>
      <c r="TQS9" s="206"/>
      <c r="TQT9" s="206"/>
      <c r="TQU9" s="206"/>
      <c r="TQV9" s="206"/>
      <c r="TQW9" s="206"/>
      <c r="TQX9" s="206"/>
      <c r="TQY9" s="206"/>
      <c r="TQZ9" s="206"/>
      <c r="TRA9" s="206"/>
      <c r="TRB9" s="206"/>
      <c r="TRC9" s="206"/>
      <c r="TRD9" s="206"/>
      <c r="TRE9" s="206"/>
      <c r="TRF9" s="206"/>
      <c r="TRG9" s="206"/>
      <c r="TRH9" s="206"/>
      <c r="TRI9" s="206"/>
      <c r="TRJ9" s="206"/>
      <c r="TRK9" s="206"/>
      <c r="TRL9" s="206"/>
      <c r="TRM9" s="206"/>
      <c r="TRN9" s="206"/>
      <c r="TRO9" s="206"/>
      <c r="TRP9" s="206"/>
      <c r="TRQ9" s="206"/>
      <c r="TRR9" s="206"/>
      <c r="TRS9" s="206"/>
      <c r="TRT9" s="206"/>
      <c r="TRU9" s="206"/>
      <c r="TRV9" s="206"/>
      <c r="TRW9" s="206"/>
      <c r="TRX9" s="206"/>
      <c r="TRY9" s="206"/>
      <c r="TRZ9" s="206"/>
      <c r="TSA9" s="206"/>
      <c r="TSB9" s="206"/>
      <c r="TSC9" s="206"/>
      <c r="TSD9" s="206"/>
      <c r="TSE9" s="206"/>
      <c r="TSF9" s="206"/>
      <c r="TSG9" s="206"/>
      <c r="TSH9" s="206"/>
      <c r="TSI9" s="206"/>
      <c r="TSJ9" s="206"/>
      <c r="TSK9" s="206"/>
      <c r="TSL9" s="206"/>
      <c r="TSM9" s="206"/>
      <c r="TSN9" s="206"/>
      <c r="TSO9" s="206"/>
      <c r="TSP9" s="206"/>
      <c r="TSQ9" s="206"/>
      <c r="TSR9" s="206"/>
      <c r="TSS9" s="206"/>
      <c r="TST9" s="206"/>
      <c r="TSU9" s="206"/>
      <c r="TSV9" s="206"/>
      <c r="TSW9" s="206"/>
      <c r="TSX9" s="206"/>
      <c r="TSY9" s="206"/>
      <c r="TSZ9" s="206"/>
      <c r="TTA9" s="206"/>
      <c r="TTB9" s="206"/>
      <c r="TTC9" s="206"/>
      <c r="TTD9" s="206"/>
      <c r="TTE9" s="206"/>
      <c r="TTF9" s="206"/>
      <c r="TTG9" s="206"/>
      <c r="TTH9" s="206"/>
      <c r="TTI9" s="206"/>
      <c r="TTJ9" s="206"/>
      <c r="TTK9" s="206"/>
      <c r="TTL9" s="206"/>
      <c r="TTM9" s="206"/>
      <c r="TTN9" s="206"/>
      <c r="TTO9" s="206"/>
      <c r="TTP9" s="206"/>
      <c r="TTQ9" s="206"/>
      <c r="TTR9" s="206"/>
      <c r="TTS9" s="206"/>
      <c r="TTT9" s="206"/>
      <c r="TTU9" s="206"/>
      <c r="TTV9" s="206"/>
      <c r="TTW9" s="206"/>
      <c r="TTX9" s="206"/>
      <c r="TTY9" s="206"/>
      <c r="TTZ9" s="206"/>
      <c r="TUA9" s="206"/>
      <c r="TUB9" s="206"/>
      <c r="TUC9" s="206"/>
      <c r="TUD9" s="206"/>
      <c r="TUE9" s="206"/>
      <c r="TUF9" s="206"/>
      <c r="TUG9" s="206"/>
      <c r="TUH9" s="206"/>
      <c r="TUI9" s="206"/>
      <c r="TUJ9" s="206"/>
      <c r="TUK9" s="206"/>
      <c r="TUL9" s="206"/>
      <c r="TUM9" s="206"/>
      <c r="TUN9" s="206"/>
      <c r="TUO9" s="206"/>
      <c r="TUP9" s="206"/>
      <c r="TUQ9" s="206"/>
      <c r="TUR9" s="206"/>
      <c r="TUS9" s="206"/>
      <c r="TUT9" s="206"/>
      <c r="TUU9" s="206"/>
      <c r="TUV9" s="206"/>
      <c r="TUW9" s="206"/>
      <c r="TUX9" s="206"/>
      <c r="TUY9" s="206"/>
      <c r="TUZ9" s="206"/>
      <c r="TVA9" s="206"/>
      <c r="TVB9" s="206"/>
      <c r="TVC9" s="206"/>
      <c r="TVD9" s="206"/>
      <c r="TVE9" s="206"/>
      <c r="TVF9" s="206"/>
      <c r="TVG9" s="206"/>
      <c r="TVH9" s="206"/>
      <c r="TVI9" s="206"/>
      <c r="TVJ9" s="206"/>
      <c r="TVK9" s="206"/>
      <c r="TVL9" s="206"/>
      <c r="TVM9" s="206"/>
      <c r="TVN9" s="206"/>
      <c r="TVO9" s="206"/>
      <c r="TVP9" s="206"/>
      <c r="TVQ9" s="206"/>
      <c r="TVR9" s="206"/>
      <c r="TVS9" s="206"/>
      <c r="TVT9" s="206"/>
      <c r="TVU9" s="206"/>
      <c r="TVV9" s="206"/>
      <c r="TVW9" s="206"/>
      <c r="TVX9" s="206"/>
      <c r="TVY9" s="206"/>
      <c r="TVZ9" s="206"/>
      <c r="TWA9" s="206"/>
      <c r="TWB9" s="206"/>
      <c r="TWC9" s="206"/>
      <c r="TWD9" s="206"/>
      <c r="TWE9" s="206"/>
      <c r="TWF9" s="206"/>
      <c r="TWG9" s="206"/>
      <c r="TWH9" s="206"/>
      <c r="TWI9" s="206"/>
      <c r="TWJ9" s="206"/>
      <c r="TWK9" s="206"/>
      <c r="TWL9" s="206"/>
      <c r="TWM9" s="206"/>
      <c r="TWN9" s="206"/>
      <c r="TWO9" s="206"/>
      <c r="TWP9" s="206"/>
      <c r="TWQ9" s="206"/>
      <c r="TWR9" s="206"/>
      <c r="TWS9" s="206"/>
      <c r="TWT9" s="206"/>
      <c r="TWU9" s="206"/>
      <c r="TWV9" s="206"/>
      <c r="TWW9" s="206"/>
      <c r="TWX9" s="206"/>
      <c r="TWY9" s="206"/>
      <c r="TWZ9" s="206"/>
      <c r="TXA9" s="206"/>
      <c r="TXB9" s="206"/>
      <c r="TXC9" s="206"/>
      <c r="TXD9" s="206"/>
      <c r="TXE9" s="206"/>
      <c r="TXF9" s="206"/>
      <c r="TXG9" s="206"/>
      <c r="TXH9" s="206"/>
      <c r="TXI9" s="206"/>
      <c r="TXJ9" s="206"/>
      <c r="TXK9" s="206"/>
      <c r="TXL9" s="206"/>
      <c r="TXM9" s="206"/>
      <c r="TXN9" s="206"/>
      <c r="TXO9" s="206"/>
      <c r="TXP9" s="206"/>
      <c r="TXQ9" s="206"/>
      <c r="TXR9" s="206"/>
      <c r="TXS9" s="206"/>
      <c r="TXT9" s="206"/>
      <c r="TXU9" s="206"/>
      <c r="TXV9" s="206"/>
      <c r="TXW9" s="206"/>
      <c r="TXX9" s="206"/>
      <c r="TXY9" s="206"/>
      <c r="TXZ9" s="206"/>
      <c r="TYA9" s="206"/>
      <c r="TYB9" s="206"/>
      <c r="TYC9" s="206"/>
      <c r="TYD9" s="206"/>
      <c r="TYE9" s="206"/>
      <c r="TYF9" s="206"/>
      <c r="TYG9" s="206"/>
      <c r="TYH9" s="206"/>
      <c r="TYI9" s="206"/>
      <c r="TYJ9" s="206"/>
      <c r="TYK9" s="206"/>
      <c r="TYL9" s="206"/>
      <c r="TYM9" s="206"/>
      <c r="TYN9" s="206"/>
      <c r="TYO9" s="206"/>
      <c r="TYP9" s="206"/>
      <c r="TYQ9" s="206"/>
      <c r="TYR9" s="206"/>
      <c r="TYS9" s="206"/>
      <c r="TYT9" s="206"/>
      <c r="TYU9" s="206"/>
      <c r="TYV9" s="206"/>
      <c r="TYW9" s="206"/>
      <c r="TYX9" s="206"/>
      <c r="TYY9" s="206"/>
      <c r="TYZ9" s="206"/>
      <c r="TZA9" s="206"/>
      <c r="TZB9" s="206"/>
      <c r="TZC9" s="206"/>
      <c r="TZD9" s="206"/>
      <c r="TZE9" s="206"/>
      <c r="TZF9" s="206"/>
      <c r="TZG9" s="206"/>
      <c r="TZH9" s="206"/>
      <c r="TZI9" s="206"/>
      <c r="TZJ9" s="206"/>
      <c r="TZK9" s="206"/>
      <c r="TZL9" s="206"/>
      <c r="TZM9" s="206"/>
      <c r="TZN9" s="206"/>
      <c r="TZO9" s="206"/>
      <c r="TZP9" s="206"/>
      <c r="TZQ9" s="206"/>
      <c r="TZR9" s="206"/>
      <c r="TZS9" s="206"/>
      <c r="TZT9" s="206"/>
      <c r="TZU9" s="206"/>
      <c r="TZV9" s="206"/>
      <c r="TZW9" s="206"/>
      <c r="TZX9" s="206"/>
      <c r="TZY9" s="206"/>
      <c r="TZZ9" s="206"/>
      <c r="UAA9" s="206"/>
      <c r="UAB9" s="206"/>
      <c r="UAC9" s="206"/>
      <c r="UAD9" s="206"/>
      <c r="UAE9" s="206"/>
      <c r="UAF9" s="206"/>
      <c r="UAG9" s="206"/>
      <c r="UAH9" s="206"/>
      <c r="UAI9" s="206"/>
      <c r="UAJ9" s="206"/>
      <c r="UAK9" s="206"/>
      <c r="UAL9" s="206"/>
      <c r="UAM9" s="206"/>
      <c r="UAN9" s="206"/>
      <c r="UAO9" s="206"/>
      <c r="UAP9" s="206"/>
      <c r="UAQ9" s="206"/>
      <c r="UAR9" s="206"/>
      <c r="UAS9" s="206"/>
      <c r="UAT9" s="206"/>
      <c r="UAU9" s="206"/>
      <c r="UAV9" s="206"/>
      <c r="UAW9" s="206"/>
      <c r="UAX9" s="206"/>
      <c r="UAY9" s="206"/>
      <c r="UAZ9" s="206"/>
      <c r="UBA9" s="206"/>
      <c r="UBB9" s="206"/>
      <c r="UBC9" s="206"/>
      <c r="UBD9" s="206"/>
      <c r="UBE9" s="206"/>
      <c r="UBF9" s="206"/>
      <c r="UBG9" s="206"/>
      <c r="UBH9" s="206"/>
      <c r="UBI9" s="206"/>
      <c r="UBJ9" s="206"/>
      <c r="UBK9" s="206"/>
      <c r="UBL9" s="206"/>
      <c r="UBM9" s="206"/>
      <c r="UBN9" s="206"/>
      <c r="UBO9" s="206"/>
      <c r="UBP9" s="206"/>
      <c r="UBQ9" s="206"/>
      <c r="UBR9" s="206"/>
      <c r="UBS9" s="206"/>
      <c r="UBT9" s="206"/>
      <c r="UBU9" s="206"/>
      <c r="UBV9" s="206"/>
      <c r="UBW9" s="206"/>
      <c r="UBX9" s="206"/>
      <c r="UBY9" s="206"/>
      <c r="UBZ9" s="206"/>
      <c r="UCA9" s="206"/>
      <c r="UCB9" s="206"/>
      <c r="UCC9" s="206"/>
      <c r="UCD9" s="206"/>
      <c r="UCE9" s="206"/>
      <c r="UCF9" s="206"/>
      <c r="UCG9" s="206"/>
      <c r="UCH9" s="206"/>
      <c r="UCI9" s="206"/>
      <c r="UCJ9" s="206"/>
      <c r="UCK9" s="206"/>
      <c r="UCL9" s="206"/>
      <c r="UCM9" s="206"/>
      <c r="UCN9" s="206"/>
      <c r="UCO9" s="206"/>
      <c r="UCP9" s="206"/>
      <c r="UCQ9" s="206"/>
      <c r="UCR9" s="206"/>
      <c r="UCS9" s="206"/>
      <c r="UCT9" s="206"/>
      <c r="UCU9" s="206"/>
      <c r="UCV9" s="206"/>
      <c r="UCW9" s="206"/>
      <c r="UCX9" s="206"/>
      <c r="UCY9" s="206"/>
      <c r="UCZ9" s="206"/>
      <c r="UDA9" s="206"/>
      <c r="UDB9" s="206"/>
      <c r="UDC9" s="206"/>
      <c r="UDD9" s="206"/>
      <c r="UDE9" s="206"/>
      <c r="UDF9" s="206"/>
      <c r="UDG9" s="206"/>
      <c r="UDH9" s="206"/>
      <c r="UDI9" s="206"/>
      <c r="UDJ9" s="206"/>
      <c r="UDK9" s="206"/>
      <c r="UDL9" s="206"/>
      <c r="UDM9" s="206"/>
      <c r="UDN9" s="206"/>
      <c r="UDO9" s="206"/>
      <c r="UDP9" s="206"/>
      <c r="UDQ9" s="206"/>
      <c r="UDR9" s="206"/>
      <c r="UDS9" s="206"/>
      <c r="UDT9" s="206"/>
      <c r="UDU9" s="206"/>
      <c r="UDV9" s="206"/>
      <c r="UDW9" s="206"/>
      <c r="UDX9" s="206"/>
      <c r="UDY9" s="206"/>
      <c r="UDZ9" s="206"/>
      <c r="UEA9" s="206"/>
      <c r="UEB9" s="206"/>
      <c r="UEC9" s="206"/>
      <c r="UED9" s="206"/>
      <c r="UEE9" s="206"/>
      <c r="UEF9" s="206"/>
      <c r="UEG9" s="206"/>
      <c r="UEH9" s="206"/>
      <c r="UEI9" s="206"/>
      <c r="UEJ9" s="206"/>
      <c r="UEK9" s="206"/>
      <c r="UEL9" s="206"/>
      <c r="UEM9" s="206"/>
      <c r="UEN9" s="206"/>
      <c r="UEO9" s="206"/>
      <c r="UEP9" s="206"/>
      <c r="UEQ9" s="206"/>
      <c r="UER9" s="206"/>
      <c r="UES9" s="206"/>
      <c r="UET9" s="206"/>
      <c r="UEU9" s="206"/>
      <c r="UEV9" s="206"/>
      <c r="UEW9" s="206"/>
      <c r="UEX9" s="206"/>
      <c r="UEY9" s="206"/>
      <c r="UEZ9" s="206"/>
      <c r="UFA9" s="206"/>
      <c r="UFB9" s="206"/>
      <c r="UFC9" s="206"/>
      <c r="UFD9" s="206"/>
      <c r="UFE9" s="206"/>
      <c r="UFF9" s="206"/>
      <c r="UFG9" s="206"/>
      <c r="UFH9" s="206"/>
      <c r="UFI9" s="206"/>
      <c r="UFJ9" s="206"/>
      <c r="UFK9" s="206"/>
      <c r="UFL9" s="206"/>
      <c r="UFM9" s="206"/>
      <c r="UFN9" s="206"/>
      <c r="UFO9" s="206"/>
      <c r="UFP9" s="206"/>
      <c r="UFQ9" s="206"/>
      <c r="UFR9" s="206"/>
      <c r="UFS9" s="206"/>
      <c r="UFT9" s="206"/>
      <c r="UFU9" s="206"/>
      <c r="UFV9" s="206"/>
      <c r="UFW9" s="206"/>
      <c r="UFX9" s="206"/>
      <c r="UFY9" s="206"/>
      <c r="UFZ9" s="206"/>
      <c r="UGA9" s="206"/>
      <c r="UGB9" s="206"/>
      <c r="UGC9" s="206"/>
      <c r="UGD9" s="206"/>
      <c r="UGE9" s="206"/>
      <c r="UGF9" s="206"/>
      <c r="UGG9" s="206"/>
      <c r="UGH9" s="206"/>
      <c r="UGI9" s="206"/>
      <c r="UGJ9" s="206"/>
      <c r="UGK9" s="206"/>
      <c r="UGL9" s="206"/>
      <c r="UGM9" s="206"/>
      <c r="UGN9" s="206"/>
      <c r="UGO9" s="206"/>
      <c r="UGP9" s="206"/>
      <c r="UGQ9" s="206"/>
      <c r="UGR9" s="206"/>
      <c r="UGS9" s="206"/>
      <c r="UGT9" s="206"/>
      <c r="UGU9" s="206"/>
      <c r="UGV9" s="206"/>
      <c r="UGW9" s="206"/>
      <c r="UGX9" s="206"/>
      <c r="UGY9" s="206"/>
      <c r="UGZ9" s="206"/>
      <c r="UHA9" s="206"/>
      <c r="UHB9" s="206"/>
      <c r="UHC9" s="206"/>
      <c r="UHD9" s="206"/>
      <c r="UHE9" s="206"/>
      <c r="UHF9" s="206"/>
      <c r="UHG9" s="206"/>
      <c r="UHH9" s="206"/>
      <c r="UHI9" s="206"/>
      <c r="UHJ9" s="206"/>
      <c r="UHK9" s="206"/>
      <c r="UHL9" s="206"/>
      <c r="UHM9" s="206"/>
      <c r="UHN9" s="206"/>
      <c r="UHO9" s="206"/>
      <c r="UHP9" s="206"/>
      <c r="UHQ9" s="206"/>
      <c r="UHR9" s="206"/>
      <c r="UHS9" s="206"/>
      <c r="UHT9" s="206"/>
      <c r="UHU9" s="206"/>
      <c r="UHV9" s="206"/>
      <c r="UHW9" s="206"/>
      <c r="UHX9" s="206"/>
      <c r="UHY9" s="206"/>
      <c r="UHZ9" s="206"/>
      <c r="UIA9" s="206"/>
      <c r="UIB9" s="206"/>
      <c r="UIC9" s="206"/>
      <c r="UID9" s="206"/>
      <c r="UIE9" s="206"/>
      <c r="UIF9" s="206"/>
      <c r="UIG9" s="206"/>
      <c r="UIH9" s="206"/>
      <c r="UII9" s="206"/>
      <c r="UIJ9" s="206"/>
      <c r="UIK9" s="206"/>
      <c r="UIL9" s="206"/>
      <c r="UIM9" s="206"/>
      <c r="UIN9" s="206"/>
      <c r="UIO9" s="206"/>
      <c r="UIP9" s="206"/>
      <c r="UIQ9" s="206"/>
      <c r="UIR9" s="206"/>
      <c r="UIS9" s="206"/>
      <c r="UIT9" s="206"/>
      <c r="UIU9" s="206"/>
      <c r="UIV9" s="206"/>
      <c r="UIW9" s="206"/>
      <c r="UIX9" s="206"/>
      <c r="UIY9" s="206"/>
      <c r="UIZ9" s="206"/>
      <c r="UJA9" s="206"/>
      <c r="UJB9" s="206"/>
      <c r="UJC9" s="206"/>
      <c r="UJD9" s="206"/>
      <c r="UJE9" s="206"/>
      <c r="UJF9" s="206"/>
      <c r="UJG9" s="206"/>
      <c r="UJH9" s="206"/>
      <c r="UJI9" s="206"/>
      <c r="UJJ9" s="206"/>
      <c r="UJK9" s="206"/>
      <c r="UJL9" s="206"/>
      <c r="UJM9" s="206"/>
      <c r="UJN9" s="206"/>
      <c r="UJO9" s="206"/>
      <c r="UJP9" s="206"/>
      <c r="UJQ9" s="206"/>
      <c r="UJR9" s="206"/>
      <c r="UJS9" s="206"/>
      <c r="UJT9" s="206"/>
      <c r="UJU9" s="206"/>
      <c r="UJV9" s="206"/>
      <c r="UJW9" s="206"/>
      <c r="UJX9" s="206"/>
      <c r="UJY9" s="206"/>
      <c r="UJZ9" s="206"/>
      <c r="UKA9" s="206"/>
      <c r="UKB9" s="206"/>
      <c r="UKC9" s="206"/>
      <c r="UKD9" s="206"/>
      <c r="UKE9" s="206"/>
      <c r="UKF9" s="206"/>
      <c r="UKG9" s="206"/>
      <c r="UKH9" s="206"/>
      <c r="UKI9" s="206"/>
      <c r="UKJ9" s="206"/>
      <c r="UKK9" s="206"/>
      <c r="UKL9" s="206"/>
      <c r="UKM9" s="206"/>
      <c r="UKN9" s="206"/>
      <c r="UKO9" s="206"/>
      <c r="UKP9" s="206"/>
      <c r="UKQ9" s="206"/>
      <c r="UKR9" s="206"/>
      <c r="UKS9" s="206"/>
      <c r="UKT9" s="206"/>
      <c r="UKU9" s="206"/>
      <c r="UKV9" s="206"/>
      <c r="UKW9" s="206"/>
      <c r="UKX9" s="206"/>
      <c r="UKY9" s="206"/>
      <c r="UKZ9" s="206"/>
      <c r="ULA9" s="206"/>
      <c r="ULB9" s="206"/>
      <c r="ULC9" s="206"/>
      <c r="ULD9" s="206"/>
      <c r="ULE9" s="206"/>
      <c r="ULF9" s="206"/>
      <c r="ULG9" s="206"/>
      <c r="ULH9" s="206"/>
      <c r="ULI9" s="206"/>
      <c r="ULJ9" s="206"/>
      <c r="ULK9" s="206"/>
      <c r="ULL9" s="206"/>
      <c r="ULM9" s="206"/>
      <c r="ULN9" s="206"/>
      <c r="ULO9" s="206"/>
      <c r="ULP9" s="206"/>
      <c r="ULQ9" s="206"/>
      <c r="ULR9" s="206"/>
      <c r="ULS9" s="206"/>
      <c r="ULT9" s="206"/>
      <c r="ULU9" s="206"/>
      <c r="ULV9" s="206"/>
      <c r="ULW9" s="206"/>
      <c r="ULX9" s="206"/>
      <c r="ULY9" s="206"/>
      <c r="ULZ9" s="206"/>
      <c r="UMA9" s="206"/>
      <c r="UMB9" s="206"/>
      <c r="UMC9" s="206"/>
      <c r="UMD9" s="206"/>
      <c r="UME9" s="206"/>
      <c r="UMF9" s="206"/>
      <c r="UMG9" s="206"/>
      <c r="UMH9" s="206"/>
      <c r="UMI9" s="206"/>
      <c r="UMJ9" s="206"/>
      <c r="UMK9" s="206"/>
      <c r="UML9" s="206"/>
      <c r="UMM9" s="206"/>
      <c r="UMN9" s="206"/>
      <c r="UMO9" s="206"/>
      <c r="UMP9" s="206"/>
      <c r="UMQ9" s="206"/>
      <c r="UMR9" s="206"/>
      <c r="UMS9" s="206"/>
      <c r="UMT9" s="206"/>
      <c r="UMU9" s="206"/>
      <c r="UMV9" s="206"/>
      <c r="UMW9" s="206"/>
      <c r="UMX9" s="206"/>
      <c r="UMY9" s="206"/>
      <c r="UMZ9" s="206"/>
      <c r="UNA9" s="206"/>
      <c r="UNB9" s="206"/>
      <c r="UNC9" s="206"/>
      <c r="UND9" s="206"/>
      <c r="UNE9" s="206"/>
      <c r="UNF9" s="206"/>
      <c r="UNG9" s="206"/>
      <c r="UNH9" s="206"/>
      <c r="UNI9" s="206"/>
      <c r="UNJ9" s="206"/>
      <c r="UNK9" s="206"/>
      <c r="UNL9" s="206"/>
      <c r="UNM9" s="206"/>
      <c r="UNN9" s="206"/>
      <c r="UNO9" s="206"/>
      <c r="UNP9" s="206"/>
      <c r="UNQ9" s="206"/>
      <c r="UNR9" s="206"/>
      <c r="UNS9" s="206"/>
      <c r="UNT9" s="206"/>
      <c r="UNU9" s="206"/>
      <c r="UNV9" s="206"/>
      <c r="UNW9" s="206"/>
      <c r="UNX9" s="206"/>
      <c r="UNY9" s="206"/>
      <c r="UNZ9" s="206"/>
      <c r="UOA9" s="206"/>
      <c r="UOB9" s="206"/>
      <c r="UOC9" s="206"/>
      <c r="UOD9" s="206"/>
      <c r="UOE9" s="206"/>
      <c r="UOF9" s="206"/>
      <c r="UOG9" s="206"/>
      <c r="UOH9" s="206"/>
      <c r="UOI9" s="206"/>
      <c r="UOJ9" s="206"/>
      <c r="UOK9" s="206"/>
      <c r="UOL9" s="206"/>
      <c r="UOM9" s="206"/>
      <c r="UON9" s="206"/>
      <c r="UOO9" s="206"/>
      <c r="UOP9" s="206"/>
      <c r="UOQ9" s="206"/>
      <c r="UOR9" s="206"/>
      <c r="UOS9" s="206"/>
      <c r="UOT9" s="206"/>
      <c r="UOU9" s="206"/>
      <c r="UOV9" s="206"/>
      <c r="UOW9" s="206"/>
      <c r="UOX9" s="206"/>
      <c r="UOY9" s="206"/>
      <c r="UOZ9" s="206"/>
      <c r="UPA9" s="206"/>
      <c r="UPB9" s="206"/>
      <c r="UPC9" s="206"/>
      <c r="UPD9" s="206"/>
      <c r="UPE9" s="206"/>
      <c r="UPF9" s="206"/>
      <c r="UPG9" s="206"/>
      <c r="UPH9" s="206"/>
      <c r="UPI9" s="206"/>
      <c r="UPJ9" s="206"/>
      <c r="UPK9" s="206"/>
      <c r="UPL9" s="206"/>
      <c r="UPM9" s="206"/>
      <c r="UPN9" s="206"/>
      <c r="UPO9" s="206"/>
      <c r="UPP9" s="206"/>
      <c r="UPQ9" s="206"/>
      <c r="UPR9" s="206"/>
      <c r="UPS9" s="206"/>
      <c r="UPT9" s="206"/>
      <c r="UPU9" s="206"/>
      <c r="UPV9" s="206"/>
      <c r="UPW9" s="206"/>
      <c r="UPX9" s="206"/>
      <c r="UPY9" s="206"/>
      <c r="UPZ9" s="206"/>
      <c r="UQA9" s="206"/>
      <c r="UQB9" s="206"/>
      <c r="UQC9" s="206"/>
      <c r="UQD9" s="206"/>
      <c r="UQE9" s="206"/>
      <c r="UQF9" s="206"/>
      <c r="UQG9" s="206"/>
      <c r="UQH9" s="206"/>
      <c r="UQI9" s="206"/>
      <c r="UQJ9" s="206"/>
      <c r="UQK9" s="206"/>
      <c r="UQL9" s="206"/>
      <c r="UQM9" s="206"/>
      <c r="UQN9" s="206"/>
      <c r="UQO9" s="206"/>
      <c r="UQP9" s="206"/>
      <c r="UQQ9" s="206"/>
      <c r="UQR9" s="206"/>
      <c r="UQS9" s="206"/>
      <c r="UQT9" s="206"/>
      <c r="UQU9" s="206"/>
      <c r="UQV9" s="206"/>
      <c r="UQW9" s="206"/>
      <c r="UQX9" s="206"/>
      <c r="UQY9" s="206"/>
      <c r="UQZ9" s="206"/>
      <c r="URA9" s="206"/>
      <c r="URB9" s="206"/>
      <c r="URC9" s="206"/>
      <c r="URD9" s="206"/>
      <c r="URE9" s="206"/>
      <c r="URF9" s="206"/>
      <c r="URG9" s="206"/>
      <c r="URH9" s="206"/>
      <c r="URI9" s="206"/>
      <c r="URJ9" s="206"/>
      <c r="URK9" s="206"/>
      <c r="URL9" s="206"/>
      <c r="URM9" s="206"/>
      <c r="URN9" s="206"/>
      <c r="URO9" s="206"/>
      <c r="URP9" s="206"/>
      <c r="URQ9" s="206"/>
      <c r="URR9" s="206"/>
      <c r="URS9" s="206"/>
      <c r="URT9" s="206"/>
      <c r="URU9" s="206"/>
      <c r="URV9" s="206"/>
      <c r="URW9" s="206"/>
      <c r="URX9" s="206"/>
      <c r="URY9" s="206"/>
      <c r="URZ9" s="206"/>
      <c r="USA9" s="206"/>
      <c r="USB9" s="206"/>
      <c r="USC9" s="206"/>
      <c r="USD9" s="206"/>
      <c r="USE9" s="206"/>
      <c r="USF9" s="206"/>
      <c r="USG9" s="206"/>
      <c r="USH9" s="206"/>
      <c r="USI9" s="206"/>
      <c r="USJ9" s="206"/>
      <c r="USK9" s="206"/>
      <c r="USL9" s="206"/>
      <c r="USM9" s="206"/>
      <c r="USN9" s="206"/>
      <c r="USO9" s="206"/>
      <c r="USP9" s="206"/>
      <c r="USQ9" s="206"/>
      <c r="USR9" s="206"/>
      <c r="USS9" s="206"/>
      <c r="UST9" s="206"/>
      <c r="USU9" s="206"/>
      <c r="USV9" s="206"/>
      <c r="USW9" s="206"/>
      <c r="USX9" s="206"/>
      <c r="USY9" s="206"/>
      <c r="USZ9" s="206"/>
      <c r="UTA9" s="206"/>
      <c r="UTB9" s="206"/>
      <c r="UTC9" s="206"/>
      <c r="UTD9" s="206"/>
      <c r="UTE9" s="206"/>
      <c r="UTF9" s="206"/>
      <c r="UTG9" s="206"/>
      <c r="UTH9" s="206"/>
      <c r="UTI9" s="206"/>
      <c r="UTJ9" s="206"/>
      <c r="UTK9" s="206"/>
      <c r="UTL9" s="206"/>
      <c r="UTM9" s="206"/>
      <c r="UTN9" s="206"/>
      <c r="UTO9" s="206"/>
      <c r="UTP9" s="206"/>
      <c r="UTQ9" s="206"/>
      <c r="UTR9" s="206"/>
      <c r="UTS9" s="206"/>
      <c r="UTT9" s="206"/>
      <c r="UTU9" s="206"/>
      <c r="UTV9" s="206"/>
      <c r="UTW9" s="206"/>
      <c r="UTX9" s="206"/>
      <c r="UTY9" s="206"/>
      <c r="UTZ9" s="206"/>
      <c r="UUA9" s="206"/>
      <c r="UUB9" s="206"/>
      <c r="UUC9" s="206"/>
      <c r="UUD9" s="206"/>
      <c r="UUE9" s="206"/>
      <c r="UUF9" s="206"/>
      <c r="UUG9" s="206"/>
      <c r="UUH9" s="206"/>
      <c r="UUI9" s="206"/>
      <c r="UUJ9" s="206"/>
      <c r="UUK9" s="206"/>
      <c r="UUL9" s="206"/>
      <c r="UUM9" s="206"/>
      <c r="UUN9" s="206"/>
      <c r="UUO9" s="206"/>
      <c r="UUP9" s="206"/>
      <c r="UUQ9" s="206"/>
      <c r="UUR9" s="206"/>
      <c r="UUS9" s="206"/>
      <c r="UUT9" s="206"/>
      <c r="UUU9" s="206"/>
      <c r="UUV9" s="206"/>
      <c r="UUW9" s="206"/>
      <c r="UUX9" s="206"/>
      <c r="UUY9" s="206"/>
      <c r="UUZ9" s="206"/>
      <c r="UVA9" s="206"/>
      <c r="UVB9" s="206"/>
      <c r="UVC9" s="206"/>
      <c r="UVD9" s="206"/>
      <c r="UVE9" s="206"/>
      <c r="UVF9" s="206"/>
      <c r="UVG9" s="206"/>
      <c r="UVH9" s="206"/>
      <c r="UVI9" s="206"/>
      <c r="UVJ9" s="206"/>
      <c r="UVK9" s="206"/>
      <c r="UVL9" s="206"/>
      <c r="UVM9" s="206"/>
      <c r="UVN9" s="206"/>
      <c r="UVO9" s="206"/>
      <c r="UVP9" s="206"/>
      <c r="UVQ9" s="206"/>
      <c r="UVR9" s="206"/>
      <c r="UVS9" s="206"/>
      <c r="UVT9" s="206"/>
      <c r="UVU9" s="206"/>
      <c r="UVV9" s="206"/>
      <c r="UVW9" s="206"/>
      <c r="UVX9" s="206"/>
      <c r="UVY9" s="206"/>
      <c r="UVZ9" s="206"/>
      <c r="UWA9" s="206"/>
      <c r="UWB9" s="206"/>
      <c r="UWC9" s="206"/>
      <c r="UWD9" s="206"/>
      <c r="UWE9" s="206"/>
      <c r="UWF9" s="206"/>
      <c r="UWG9" s="206"/>
      <c r="UWH9" s="206"/>
      <c r="UWI9" s="206"/>
      <c r="UWJ9" s="206"/>
      <c r="UWK9" s="206"/>
      <c r="UWL9" s="206"/>
      <c r="UWM9" s="206"/>
      <c r="UWN9" s="206"/>
      <c r="UWO9" s="206"/>
      <c r="UWP9" s="206"/>
      <c r="UWQ9" s="206"/>
      <c r="UWR9" s="206"/>
      <c r="UWS9" s="206"/>
      <c r="UWT9" s="206"/>
      <c r="UWU9" s="206"/>
      <c r="UWV9" s="206"/>
      <c r="UWW9" s="206"/>
      <c r="UWX9" s="206"/>
      <c r="UWY9" s="206"/>
      <c r="UWZ9" s="206"/>
      <c r="UXA9" s="206"/>
      <c r="UXB9" s="206"/>
      <c r="UXC9" s="206"/>
      <c r="UXD9" s="206"/>
      <c r="UXE9" s="206"/>
      <c r="UXF9" s="206"/>
      <c r="UXG9" s="206"/>
      <c r="UXH9" s="206"/>
      <c r="UXI9" s="206"/>
      <c r="UXJ9" s="206"/>
      <c r="UXK9" s="206"/>
      <c r="UXL9" s="206"/>
      <c r="UXM9" s="206"/>
      <c r="UXN9" s="206"/>
      <c r="UXO9" s="206"/>
      <c r="UXP9" s="206"/>
      <c r="UXQ9" s="206"/>
      <c r="UXR9" s="206"/>
      <c r="UXS9" s="206"/>
      <c r="UXT9" s="206"/>
      <c r="UXU9" s="206"/>
      <c r="UXV9" s="206"/>
      <c r="UXW9" s="206"/>
      <c r="UXX9" s="206"/>
      <c r="UXY9" s="206"/>
      <c r="UXZ9" s="206"/>
      <c r="UYA9" s="206"/>
      <c r="UYB9" s="206"/>
      <c r="UYC9" s="206"/>
      <c r="UYD9" s="206"/>
      <c r="UYE9" s="206"/>
      <c r="UYF9" s="206"/>
      <c r="UYG9" s="206"/>
      <c r="UYH9" s="206"/>
      <c r="UYI9" s="206"/>
      <c r="UYJ9" s="206"/>
      <c r="UYK9" s="206"/>
      <c r="UYL9" s="206"/>
      <c r="UYM9" s="206"/>
      <c r="UYN9" s="206"/>
      <c r="UYO9" s="206"/>
      <c r="UYP9" s="206"/>
      <c r="UYQ9" s="206"/>
      <c r="UYR9" s="206"/>
      <c r="UYS9" s="206"/>
      <c r="UYT9" s="206"/>
      <c r="UYU9" s="206"/>
      <c r="UYV9" s="206"/>
      <c r="UYW9" s="206"/>
      <c r="UYX9" s="206"/>
      <c r="UYY9" s="206"/>
      <c r="UYZ9" s="206"/>
      <c r="UZA9" s="206"/>
      <c r="UZB9" s="206"/>
      <c r="UZC9" s="206"/>
      <c r="UZD9" s="206"/>
      <c r="UZE9" s="206"/>
      <c r="UZF9" s="206"/>
      <c r="UZG9" s="206"/>
      <c r="UZH9" s="206"/>
      <c r="UZI9" s="206"/>
      <c r="UZJ9" s="206"/>
      <c r="UZK9" s="206"/>
      <c r="UZL9" s="206"/>
      <c r="UZM9" s="206"/>
      <c r="UZN9" s="206"/>
      <c r="UZO9" s="206"/>
      <c r="UZP9" s="206"/>
      <c r="UZQ9" s="206"/>
      <c r="UZR9" s="206"/>
      <c r="UZS9" s="206"/>
      <c r="UZT9" s="206"/>
      <c r="UZU9" s="206"/>
      <c r="UZV9" s="206"/>
      <c r="UZW9" s="206"/>
      <c r="UZX9" s="206"/>
      <c r="UZY9" s="206"/>
      <c r="UZZ9" s="206"/>
      <c r="VAA9" s="206"/>
      <c r="VAB9" s="206"/>
      <c r="VAC9" s="206"/>
      <c r="VAD9" s="206"/>
      <c r="VAE9" s="206"/>
      <c r="VAF9" s="206"/>
      <c r="VAG9" s="206"/>
      <c r="VAH9" s="206"/>
      <c r="VAI9" s="206"/>
      <c r="VAJ9" s="206"/>
      <c r="VAK9" s="206"/>
      <c r="VAL9" s="206"/>
      <c r="VAM9" s="206"/>
      <c r="VAN9" s="206"/>
      <c r="VAO9" s="206"/>
      <c r="VAP9" s="206"/>
      <c r="VAQ9" s="206"/>
      <c r="VAR9" s="206"/>
      <c r="VAS9" s="206"/>
      <c r="VAT9" s="206"/>
      <c r="VAU9" s="206"/>
      <c r="VAV9" s="206"/>
      <c r="VAW9" s="206"/>
      <c r="VAX9" s="206"/>
      <c r="VAY9" s="206"/>
      <c r="VAZ9" s="206"/>
      <c r="VBA9" s="206"/>
      <c r="VBB9" s="206"/>
      <c r="VBC9" s="206"/>
      <c r="VBD9" s="206"/>
      <c r="VBE9" s="206"/>
      <c r="VBF9" s="206"/>
      <c r="VBG9" s="206"/>
      <c r="VBH9" s="206"/>
      <c r="VBI9" s="206"/>
      <c r="VBJ9" s="206"/>
      <c r="VBK9" s="206"/>
      <c r="VBL9" s="206"/>
      <c r="VBM9" s="206"/>
      <c r="VBN9" s="206"/>
      <c r="VBO9" s="206"/>
      <c r="VBP9" s="206"/>
      <c r="VBQ9" s="206"/>
      <c r="VBR9" s="206"/>
      <c r="VBS9" s="206"/>
      <c r="VBT9" s="206"/>
      <c r="VBU9" s="206"/>
      <c r="VBV9" s="206"/>
      <c r="VBW9" s="206"/>
      <c r="VBX9" s="206"/>
      <c r="VBY9" s="206"/>
      <c r="VBZ9" s="206"/>
      <c r="VCA9" s="206"/>
      <c r="VCB9" s="206"/>
      <c r="VCC9" s="206"/>
      <c r="VCD9" s="206"/>
      <c r="VCE9" s="206"/>
      <c r="VCF9" s="206"/>
      <c r="VCG9" s="206"/>
      <c r="VCH9" s="206"/>
      <c r="VCI9" s="206"/>
      <c r="VCJ9" s="206"/>
      <c r="VCK9" s="206"/>
      <c r="VCL9" s="206"/>
      <c r="VCM9" s="206"/>
      <c r="VCN9" s="206"/>
      <c r="VCO9" s="206"/>
      <c r="VCP9" s="206"/>
      <c r="VCQ9" s="206"/>
      <c r="VCR9" s="206"/>
      <c r="VCS9" s="206"/>
      <c r="VCT9" s="206"/>
      <c r="VCU9" s="206"/>
      <c r="VCV9" s="206"/>
      <c r="VCW9" s="206"/>
      <c r="VCX9" s="206"/>
      <c r="VCY9" s="206"/>
      <c r="VCZ9" s="206"/>
      <c r="VDA9" s="206"/>
      <c r="VDB9" s="206"/>
      <c r="VDC9" s="206"/>
      <c r="VDD9" s="206"/>
      <c r="VDE9" s="206"/>
      <c r="VDF9" s="206"/>
      <c r="VDG9" s="206"/>
      <c r="VDH9" s="206"/>
      <c r="VDI9" s="206"/>
      <c r="VDJ9" s="206"/>
      <c r="VDK9" s="206"/>
      <c r="VDL9" s="206"/>
      <c r="VDM9" s="206"/>
      <c r="VDN9" s="206"/>
      <c r="VDO9" s="206"/>
      <c r="VDP9" s="206"/>
      <c r="VDQ9" s="206"/>
      <c r="VDR9" s="206"/>
      <c r="VDS9" s="206"/>
      <c r="VDT9" s="206"/>
      <c r="VDU9" s="206"/>
      <c r="VDV9" s="206"/>
      <c r="VDW9" s="206"/>
      <c r="VDX9" s="206"/>
      <c r="VDY9" s="206"/>
      <c r="VDZ9" s="206"/>
      <c r="VEA9" s="206"/>
      <c r="VEB9" s="206"/>
      <c r="VEC9" s="206"/>
      <c r="VED9" s="206"/>
      <c r="VEE9" s="206"/>
      <c r="VEF9" s="206"/>
      <c r="VEG9" s="206"/>
      <c r="VEH9" s="206"/>
      <c r="VEI9" s="206"/>
      <c r="VEJ9" s="206"/>
      <c r="VEK9" s="206"/>
      <c r="VEL9" s="206"/>
      <c r="VEM9" s="206"/>
      <c r="VEN9" s="206"/>
      <c r="VEO9" s="206"/>
      <c r="VEP9" s="206"/>
      <c r="VEQ9" s="206"/>
      <c r="VER9" s="206"/>
      <c r="VES9" s="206"/>
      <c r="VET9" s="206"/>
      <c r="VEU9" s="206"/>
      <c r="VEV9" s="206"/>
      <c r="VEW9" s="206"/>
      <c r="VEX9" s="206"/>
      <c r="VEY9" s="206"/>
      <c r="VEZ9" s="206"/>
      <c r="VFA9" s="206"/>
      <c r="VFB9" s="206"/>
      <c r="VFC9" s="206"/>
      <c r="VFD9" s="206"/>
      <c r="VFE9" s="206"/>
      <c r="VFF9" s="206"/>
      <c r="VFG9" s="206"/>
      <c r="VFH9" s="206"/>
      <c r="VFI9" s="206"/>
      <c r="VFJ9" s="206"/>
      <c r="VFK9" s="206"/>
      <c r="VFL9" s="206"/>
      <c r="VFM9" s="206"/>
      <c r="VFN9" s="206"/>
      <c r="VFO9" s="206"/>
      <c r="VFP9" s="206"/>
      <c r="VFQ9" s="206"/>
      <c r="VFR9" s="206"/>
      <c r="VFS9" s="206"/>
      <c r="VFT9" s="206"/>
      <c r="VFU9" s="206"/>
      <c r="VFV9" s="206"/>
      <c r="VFW9" s="206"/>
      <c r="VFX9" s="206"/>
      <c r="VFY9" s="206"/>
      <c r="VFZ9" s="206"/>
      <c r="VGA9" s="206"/>
      <c r="VGB9" s="206"/>
      <c r="VGC9" s="206"/>
      <c r="VGD9" s="206"/>
      <c r="VGE9" s="206"/>
      <c r="VGF9" s="206"/>
      <c r="VGG9" s="206"/>
      <c r="VGH9" s="206"/>
      <c r="VGI9" s="206"/>
      <c r="VGJ9" s="206"/>
      <c r="VGK9" s="206"/>
      <c r="VGL9" s="206"/>
      <c r="VGM9" s="206"/>
      <c r="VGN9" s="206"/>
      <c r="VGO9" s="206"/>
      <c r="VGP9" s="206"/>
      <c r="VGQ9" s="206"/>
      <c r="VGR9" s="206"/>
      <c r="VGS9" s="206"/>
      <c r="VGT9" s="206"/>
      <c r="VGU9" s="206"/>
      <c r="VGV9" s="206"/>
      <c r="VGW9" s="206"/>
      <c r="VGX9" s="206"/>
      <c r="VGY9" s="206"/>
      <c r="VGZ9" s="206"/>
      <c r="VHA9" s="206"/>
      <c r="VHB9" s="206"/>
      <c r="VHC9" s="206"/>
      <c r="VHD9" s="206"/>
      <c r="VHE9" s="206"/>
      <c r="VHF9" s="206"/>
      <c r="VHG9" s="206"/>
      <c r="VHH9" s="206"/>
      <c r="VHI9" s="206"/>
      <c r="VHJ9" s="206"/>
      <c r="VHK9" s="206"/>
      <c r="VHL9" s="206"/>
      <c r="VHM9" s="206"/>
      <c r="VHN9" s="206"/>
      <c r="VHO9" s="206"/>
      <c r="VHP9" s="206"/>
      <c r="VHQ9" s="206"/>
      <c r="VHR9" s="206"/>
      <c r="VHS9" s="206"/>
      <c r="VHT9" s="206"/>
      <c r="VHU9" s="206"/>
      <c r="VHV9" s="206"/>
      <c r="VHW9" s="206"/>
      <c r="VHX9" s="206"/>
      <c r="VHY9" s="206"/>
      <c r="VHZ9" s="206"/>
      <c r="VIA9" s="206"/>
      <c r="VIB9" s="206"/>
      <c r="VIC9" s="206"/>
      <c r="VID9" s="206"/>
      <c r="VIE9" s="206"/>
      <c r="VIF9" s="206"/>
      <c r="VIG9" s="206"/>
      <c r="VIH9" s="206"/>
      <c r="VII9" s="206"/>
      <c r="VIJ9" s="206"/>
      <c r="VIK9" s="206"/>
      <c r="VIL9" s="206"/>
      <c r="VIM9" s="206"/>
      <c r="VIN9" s="206"/>
      <c r="VIO9" s="206"/>
      <c r="VIP9" s="206"/>
      <c r="VIQ9" s="206"/>
      <c r="VIR9" s="206"/>
      <c r="VIS9" s="206"/>
      <c r="VIT9" s="206"/>
      <c r="VIU9" s="206"/>
      <c r="VIV9" s="206"/>
      <c r="VIW9" s="206"/>
      <c r="VIX9" s="206"/>
      <c r="VIY9" s="206"/>
      <c r="VIZ9" s="206"/>
      <c r="VJA9" s="206"/>
      <c r="VJB9" s="206"/>
      <c r="VJC9" s="206"/>
      <c r="VJD9" s="206"/>
      <c r="VJE9" s="206"/>
      <c r="VJF9" s="206"/>
      <c r="VJG9" s="206"/>
      <c r="VJH9" s="206"/>
      <c r="VJI9" s="206"/>
      <c r="VJJ9" s="206"/>
      <c r="VJK9" s="206"/>
      <c r="VJL9" s="206"/>
      <c r="VJM9" s="206"/>
      <c r="VJN9" s="206"/>
      <c r="VJO9" s="206"/>
      <c r="VJP9" s="206"/>
      <c r="VJQ9" s="206"/>
      <c r="VJR9" s="206"/>
      <c r="VJS9" s="206"/>
      <c r="VJT9" s="206"/>
      <c r="VJU9" s="206"/>
      <c r="VJV9" s="206"/>
      <c r="VJW9" s="206"/>
      <c r="VJX9" s="206"/>
      <c r="VJY9" s="206"/>
      <c r="VJZ9" s="206"/>
      <c r="VKA9" s="206"/>
      <c r="VKB9" s="206"/>
      <c r="VKC9" s="206"/>
      <c r="VKD9" s="206"/>
      <c r="VKE9" s="206"/>
      <c r="VKF9" s="206"/>
      <c r="VKG9" s="206"/>
      <c r="VKH9" s="206"/>
      <c r="VKI9" s="206"/>
      <c r="VKJ9" s="206"/>
      <c r="VKK9" s="206"/>
      <c r="VKL9" s="206"/>
      <c r="VKM9" s="206"/>
      <c r="VKN9" s="206"/>
      <c r="VKO9" s="206"/>
      <c r="VKP9" s="206"/>
      <c r="VKQ9" s="206"/>
      <c r="VKR9" s="206"/>
      <c r="VKS9" s="206"/>
      <c r="VKT9" s="206"/>
      <c r="VKU9" s="206"/>
      <c r="VKV9" s="206"/>
      <c r="VKW9" s="206"/>
      <c r="VKX9" s="206"/>
      <c r="VKY9" s="206"/>
      <c r="VKZ9" s="206"/>
      <c r="VLA9" s="206"/>
      <c r="VLB9" s="206"/>
      <c r="VLC9" s="206"/>
      <c r="VLD9" s="206"/>
      <c r="VLE9" s="206"/>
      <c r="VLF9" s="206"/>
      <c r="VLG9" s="206"/>
      <c r="VLH9" s="206"/>
      <c r="VLI9" s="206"/>
      <c r="VLJ9" s="206"/>
      <c r="VLK9" s="206"/>
      <c r="VLL9" s="206"/>
      <c r="VLM9" s="206"/>
      <c r="VLN9" s="206"/>
      <c r="VLO9" s="206"/>
      <c r="VLP9" s="206"/>
      <c r="VLQ9" s="206"/>
      <c r="VLR9" s="206"/>
      <c r="VLS9" s="206"/>
      <c r="VLT9" s="206"/>
      <c r="VLU9" s="206"/>
      <c r="VLV9" s="206"/>
      <c r="VLW9" s="206"/>
      <c r="VLX9" s="206"/>
      <c r="VLY9" s="206"/>
      <c r="VLZ9" s="206"/>
      <c r="VMA9" s="206"/>
      <c r="VMB9" s="206"/>
      <c r="VMC9" s="206"/>
      <c r="VMD9" s="206"/>
      <c r="VME9" s="206"/>
      <c r="VMF9" s="206"/>
      <c r="VMG9" s="206"/>
      <c r="VMH9" s="206"/>
      <c r="VMI9" s="206"/>
      <c r="VMJ9" s="206"/>
      <c r="VMK9" s="206"/>
      <c r="VML9" s="206"/>
      <c r="VMM9" s="206"/>
      <c r="VMN9" s="206"/>
      <c r="VMO9" s="206"/>
      <c r="VMP9" s="206"/>
      <c r="VMQ9" s="206"/>
      <c r="VMR9" s="206"/>
      <c r="VMS9" s="206"/>
      <c r="VMT9" s="206"/>
      <c r="VMU9" s="206"/>
      <c r="VMV9" s="206"/>
      <c r="VMW9" s="206"/>
      <c r="VMX9" s="206"/>
      <c r="VMY9" s="206"/>
      <c r="VMZ9" s="206"/>
      <c r="VNA9" s="206"/>
      <c r="VNB9" s="206"/>
      <c r="VNC9" s="206"/>
      <c r="VND9" s="206"/>
      <c r="VNE9" s="206"/>
      <c r="VNF9" s="206"/>
      <c r="VNG9" s="206"/>
      <c r="VNH9" s="206"/>
      <c r="VNI9" s="206"/>
      <c r="VNJ9" s="206"/>
      <c r="VNK9" s="206"/>
      <c r="VNL9" s="206"/>
      <c r="VNM9" s="206"/>
      <c r="VNN9" s="206"/>
      <c r="VNO9" s="206"/>
      <c r="VNP9" s="206"/>
      <c r="VNQ9" s="206"/>
      <c r="VNR9" s="206"/>
      <c r="VNS9" s="206"/>
      <c r="VNT9" s="206"/>
      <c r="VNU9" s="206"/>
      <c r="VNV9" s="206"/>
      <c r="VNW9" s="206"/>
      <c r="VNX9" s="206"/>
      <c r="VNY9" s="206"/>
      <c r="VNZ9" s="206"/>
      <c r="VOA9" s="206"/>
      <c r="VOB9" s="206"/>
      <c r="VOC9" s="206"/>
      <c r="VOD9" s="206"/>
      <c r="VOE9" s="206"/>
      <c r="VOF9" s="206"/>
      <c r="VOG9" s="206"/>
      <c r="VOH9" s="206"/>
      <c r="VOI9" s="206"/>
      <c r="VOJ9" s="206"/>
      <c r="VOK9" s="206"/>
      <c r="VOL9" s="206"/>
      <c r="VOM9" s="206"/>
      <c r="VON9" s="206"/>
      <c r="VOO9" s="206"/>
      <c r="VOP9" s="206"/>
      <c r="VOQ9" s="206"/>
      <c r="VOR9" s="206"/>
      <c r="VOS9" s="206"/>
      <c r="VOT9" s="206"/>
      <c r="VOU9" s="206"/>
      <c r="VOV9" s="206"/>
      <c r="VOW9" s="206"/>
      <c r="VOX9" s="206"/>
      <c r="VOY9" s="206"/>
      <c r="VOZ9" s="206"/>
      <c r="VPA9" s="206"/>
      <c r="VPB9" s="206"/>
      <c r="VPC9" s="206"/>
      <c r="VPD9" s="206"/>
      <c r="VPE9" s="206"/>
      <c r="VPF9" s="206"/>
      <c r="VPG9" s="206"/>
      <c r="VPH9" s="206"/>
      <c r="VPI9" s="206"/>
      <c r="VPJ9" s="206"/>
      <c r="VPK9" s="206"/>
      <c r="VPL9" s="206"/>
      <c r="VPM9" s="206"/>
      <c r="VPN9" s="206"/>
      <c r="VPO9" s="206"/>
      <c r="VPP9" s="206"/>
      <c r="VPQ9" s="206"/>
      <c r="VPR9" s="206"/>
      <c r="VPS9" s="206"/>
      <c r="VPT9" s="206"/>
      <c r="VPU9" s="206"/>
      <c r="VPV9" s="206"/>
      <c r="VPW9" s="206"/>
      <c r="VPX9" s="206"/>
      <c r="VPY9" s="206"/>
      <c r="VPZ9" s="206"/>
      <c r="VQA9" s="206"/>
      <c r="VQB9" s="206"/>
      <c r="VQC9" s="206"/>
      <c r="VQD9" s="206"/>
      <c r="VQE9" s="206"/>
      <c r="VQF9" s="206"/>
      <c r="VQG9" s="206"/>
      <c r="VQH9" s="206"/>
      <c r="VQI9" s="206"/>
      <c r="VQJ9" s="206"/>
      <c r="VQK9" s="206"/>
      <c r="VQL9" s="206"/>
      <c r="VQM9" s="206"/>
      <c r="VQN9" s="206"/>
      <c r="VQO9" s="206"/>
      <c r="VQP9" s="206"/>
      <c r="VQQ9" s="206"/>
      <c r="VQR9" s="206"/>
      <c r="VQS9" s="206"/>
      <c r="VQT9" s="206"/>
      <c r="VQU9" s="206"/>
      <c r="VQV9" s="206"/>
      <c r="VQW9" s="206"/>
      <c r="VQX9" s="206"/>
      <c r="VQY9" s="206"/>
      <c r="VQZ9" s="206"/>
      <c r="VRA9" s="206"/>
      <c r="VRB9" s="206"/>
      <c r="VRC9" s="206"/>
      <c r="VRD9" s="206"/>
      <c r="VRE9" s="206"/>
      <c r="VRF9" s="206"/>
      <c r="VRG9" s="206"/>
      <c r="VRH9" s="206"/>
      <c r="VRI9" s="206"/>
      <c r="VRJ9" s="206"/>
      <c r="VRK9" s="206"/>
      <c r="VRL9" s="206"/>
      <c r="VRM9" s="206"/>
      <c r="VRN9" s="206"/>
      <c r="VRO9" s="206"/>
      <c r="VRP9" s="206"/>
      <c r="VRQ9" s="206"/>
      <c r="VRR9" s="206"/>
      <c r="VRS9" s="206"/>
      <c r="VRT9" s="206"/>
      <c r="VRU9" s="206"/>
      <c r="VRV9" s="206"/>
      <c r="VRW9" s="206"/>
      <c r="VRX9" s="206"/>
      <c r="VRY9" s="206"/>
      <c r="VRZ9" s="206"/>
      <c r="VSA9" s="206"/>
      <c r="VSB9" s="206"/>
      <c r="VSC9" s="206"/>
      <c r="VSD9" s="206"/>
      <c r="VSE9" s="206"/>
      <c r="VSF9" s="206"/>
      <c r="VSG9" s="206"/>
      <c r="VSH9" s="206"/>
      <c r="VSI9" s="206"/>
      <c r="VSJ9" s="206"/>
      <c r="VSK9" s="206"/>
      <c r="VSL9" s="206"/>
      <c r="VSM9" s="206"/>
      <c r="VSN9" s="206"/>
      <c r="VSO9" s="206"/>
      <c r="VSP9" s="206"/>
      <c r="VSQ9" s="206"/>
      <c r="VSR9" s="206"/>
      <c r="VSS9" s="206"/>
      <c r="VST9" s="206"/>
      <c r="VSU9" s="206"/>
      <c r="VSV9" s="206"/>
      <c r="VSW9" s="206"/>
      <c r="VSX9" s="206"/>
      <c r="VSY9" s="206"/>
      <c r="VSZ9" s="206"/>
      <c r="VTA9" s="206"/>
      <c r="VTB9" s="206"/>
      <c r="VTC9" s="206"/>
      <c r="VTD9" s="206"/>
      <c r="VTE9" s="206"/>
      <c r="VTF9" s="206"/>
      <c r="VTG9" s="206"/>
      <c r="VTH9" s="206"/>
      <c r="VTI9" s="206"/>
      <c r="VTJ9" s="206"/>
      <c r="VTK9" s="206"/>
      <c r="VTL9" s="206"/>
      <c r="VTM9" s="206"/>
      <c r="VTN9" s="206"/>
      <c r="VTO9" s="206"/>
      <c r="VTP9" s="206"/>
      <c r="VTQ9" s="206"/>
      <c r="VTR9" s="206"/>
      <c r="VTS9" s="206"/>
      <c r="VTT9" s="206"/>
      <c r="VTU9" s="206"/>
      <c r="VTV9" s="206"/>
      <c r="VTW9" s="206"/>
      <c r="VTX9" s="206"/>
      <c r="VTY9" s="206"/>
      <c r="VTZ9" s="206"/>
      <c r="VUA9" s="206"/>
      <c r="VUB9" s="206"/>
      <c r="VUC9" s="206"/>
      <c r="VUD9" s="206"/>
      <c r="VUE9" s="206"/>
      <c r="VUF9" s="206"/>
      <c r="VUG9" s="206"/>
      <c r="VUH9" s="206"/>
      <c r="VUI9" s="206"/>
      <c r="VUJ9" s="206"/>
      <c r="VUK9" s="206"/>
      <c r="VUL9" s="206"/>
      <c r="VUM9" s="206"/>
      <c r="VUN9" s="206"/>
      <c r="VUO9" s="206"/>
      <c r="VUP9" s="206"/>
      <c r="VUQ9" s="206"/>
      <c r="VUR9" s="206"/>
      <c r="VUS9" s="206"/>
      <c r="VUT9" s="206"/>
      <c r="VUU9" s="206"/>
      <c r="VUV9" s="206"/>
      <c r="VUW9" s="206"/>
      <c r="VUX9" s="206"/>
      <c r="VUY9" s="206"/>
      <c r="VUZ9" s="206"/>
      <c r="VVA9" s="206"/>
      <c r="VVB9" s="206"/>
      <c r="VVC9" s="206"/>
      <c r="VVD9" s="206"/>
      <c r="VVE9" s="206"/>
      <c r="VVF9" s="206"/>
      <c r="VVG9" s="206"/>
      <c r="VVH9" s="206"/>
      <c r="VVI9" s="206"/>
      <c r="VVJ9" s="206"/>
      <c r="VVK9" s="206"/>
      <c r="VVL9" s="206"/>
      <c r="VVM9" s="206"/>
      <c r="VVN9" s="206"/>
      <c r="VVO9" s="206"/>
      <c r="VVP9" s="206"/>
      <c r="VVQ9" s="206"/>
      <c r="VVR9" s="206"/>
      <c r="VVS9" s="206"/>
      <c r="VVT9" s="206"/>
      <c r="VVU9" s="206"/>
      <c r="VVV9" s="206"/>
      <c r="VVW9" s="206"/>
      <c r="VVX9" s="206"/>
      <c r="VVY9" s="206"/>
      <c r="VVZ9" s="206"/>
      <c r="VWA9" s="206"/>
      <c r="VWB9" s="206"/>
      <c r="VWC9" s="206"/>
      <c r="VWD9" s="206"/>
      <c r="VWE9" s="206"/>
      <c r="VWF9" s="206"/>
      <c r="VWG9" s="206"/>
      <c r="VWH9" s="206"/>
      <c r="VWI9" s="206"/>
      <c r="VWJ9" s="206"/>
      <c r="VWK9" s="206"/>
      <c r="VWL9" s="206"/>
      <c r="VWM9" s="206"/>
      <c r="VWN9" s="206"/>
      <c r="VWO9" s="206"/>
      <c r="VWP9" s="206"/>
      <c r="VWQ9" s="206"/>
      <c r="VWR9" s="206"/>
      <c r="VWS9" s="206"/>
      <c r="VWT9" s="206"/>
      <c r="VWU9" s="206"/>
      <c r="VWV9" s="206"/>
      <c r="VWW9" s="206"/>
      <c r="VWX9" s="206"/>
      <c r="VWY9" s="206"/>
      <c r="VWZ9" s="206"/>
      <c r="VXA9" s="206"/>
      <c r="VXB9" s="206"/>
      <c r="VXC9" s="206"/>
      <c r="VXD9" s="206"/>
      <c r="VXE9" s="206"/>
      <c r="VXF9" s="206"/>
      <c r="VXG9" s="206"/>
      <c r="VXH9" s="206"/>
      <c r="VXI9" s="206"/>
      <c r="VXJ9" s="206"/>
      <c r="VXK9" s="206"/>
      <c r="VXL9" s="206"/>
      <c r="VXM9" s="206"/>
      <c r="VXN9" s="206"/>
      <c r="VXO9" s="206"/>
      <c r="VXP9" s="206"/>
      <c r="VXQ9" s="206"/>
      <c r="VXR9" s="206"/>
      <c r="VXS9" s="206"/>
      <c r="VXT9" s="206"/>
      <c r="VXU9" s="206"/>
      <c r="VXV9" s="206"/>
      <c r="VXW9" s="206"/>
      <c r="VXX9" s="206"/>
      <c r="VXY9" s="206"/>
      <c r="VXZ9" s="206"/>
      <c r="VYA9" s="206"/>
      <c r="VYB9" s="206"/>
      <c r="VYC9" s="206"/>
      <c r="VYD9" s="206"/>
      <c r="VYE9" s="206"/>
      <c r="VYF9" s="206"/>
      <c r="VYG9" s="206"/>
      <c r="VYH9" s="206"/>
      <c r="VYI9" s="206"/>
      <c r="VYJ9" s="206"/>
      <c r="VYK9" s="206"/>
      <c r="VYL9" s="206"/>
      <c r="VYM9" s="206"/>
      <c r="VYN9" s="206"/>
      <c r="VYO9" s="206"/>
      <c r="VYP9" s="206"/>
      <c r="VYQ9" s="206"/>
      <c r="VYR9" s="206"/>
      <c r="VYS9" s="206"/>
      <c r="VYT9" s="206"/>
      <c r="VYU9" s="206"/>
      <c r="VYV9" s="206"/>
      <c r="VYW9" s="206"/>
      <c r="VYX9" s="206"/>
      <c r="VYY9" s="206"/>
      <c r="VYZ9" s="206"/>
      <c r="VZA9" s="206"/>
      <c r="VZB9" s="206"/>
      <c r="VZC9" s="206"/>
      <c r="VZD9" s="206"/>
      <c r="VZE9" s="206"/>
      <c r="VZF9" s="206"/>
      <c r="VZG9" s="206"/>
      <c r="VZH9" s="206"/>
      <c r="VZI9" s="206"/>
      <c r="VZJ9" s="206"/>
      <c r="VZK9" s="206"/>
      <c r="VZL9" s="206"/>
      <c r="VZM9" s="206"/>
      <c r="VZN9" s="206"/>
      <c r="VZO9" s="206"/>
      <c r="VZP9" s="206"/>
      <c r="VZQ9" s="206"/>
      <c r="VZR9" s="206"/>
      <c r="VZS9" s="206"/>
      <c r="VZT9" s="206"/>
      <c r="VZU9" s="206"/>
      <c r="VZV9" s="206"/>
      <c r="VZW9" s="206"/>
      <c r="VZX9" s="206"/>
      <c r="VZY9" s="206"/>
      <c r="VZZ9" s="206"/>
      <c r="WAA9" s="206"/>
      <c r="WAB9" s="206"/>
      <c r="WAC9" s="206"/>
      <c r="WAD9" s="206"/>
      <c r="WAE9" s="206"/>
      <c r="WAF9" s="206"/>
      <c r="WAG9" s="206"/>
      <c r="WAH9" s="206"/>
      <c r="WAI9" s="206"/>
      <c r="WAJ9" s="206"/>
      <c r="WAK9" s="206"/>
      <c r="WAL9" s="206"/>
      <c r="WAM9" s="206"/>
      <c r="WAN9" s="206"/>
      <c r="WAO9" s="206"/>
      <c r="WAP9" s="206"/>
      <c r="WAQ9" s="206"/>
      <c r="WAR9" s="206"/>
      <c r="WAS9" s="206"/>
      <c r="WAT9" s="206"/>
      <c r="WAU9" s="206"/>
      <c r="WAV9" s="206"/>
      <c r="WAW9" s="206"/>
      <c r="WAX9" s="206"/>
      <c r="WAY9" s="206"/>
      <c r="WAZ9" s="206"/>
      <c r="WBA9" s="206"/>
      <c r="WBB9" s="206"/>
      <c r="WBC9" s="206"/>
      <c r="WBD9" s="206"/>
      <c r="WBE9" s="206"/>
      <c r="WBF9" s="206"/>
      <c r="WBG9" s="206"/>
      <c r="WBH9" s="206"/>
      <c r="WBI9" s="206"/>
      <c r="WBJ9" s="206"/>
      <c r="WBK9" s="206"/>
      <c r="WBL9" s="206"/>
      <c r="WBM9" s="206"/>
      <c r="WBN9" s="206"/>
      <c r="WBO9" s="206"/>
      <c r="WBP9" s="206"/>
      <c r="WBQ9" s="206"/>
      <c r="WBR9" s="206"/>
      <c r="WBS9" s="206"/>
      <c r="WBT9" s="206"/>
      <c r="WBU9" s="206"/>
      <c r="WBV9" s="206"/>
      <c r="WBW9" s="206"/>
      <c r="WBX9" s="206"/>
      <c r="WBY9" s="206"/>
      <c r="WBZ9" s="206"/>
      <c r="WCA9" s="206"/>
      <c r="WCB9" s="206"/>
      <c r="WCC9" s="206"/>
      <c r="WCD9" s="206"/>
      <c r="WCE9" s="206"/>
      <c r="WCF9" s="206"/>
      <c r="WCG9" s="206"/>
      <c r="WCH9" s="206"/>
      <c r="WCI9" s="206"/>
      <c r="WCJ9" s="206"/>
      <c r="WCK9" s="206"/>
      <c r="WCL9" s="206"/>
      <c r="WCM9" s="206"/>
      <c r="WCN9" s="206"/>
      <c r="WCO9" s="206"/>
      <c r="WCP9" s="206"/>
      <c r="WCQ9" s="206"/>
      <c r="WCR9" s="206"/>
      <c r="WCS9" s="206"/>
      <c r="WCT9" s="206"/>
      <c r="WCU9" s="206"/>
      <c r="WCV9" s="206"/>
      <c r="WCW9" s="206"/>
      <c r="WCX9" s="206"/>
      <c r="WCY9" s="206"/>
      <c r="WCZ9" s="206"/>
      <c r="WDA9" s="206"/>
      <c r="WDB9" s="206"/>
      <c r="WDC9" s="206"/>
      <c r="WDD9" s="206"/>
      <c r="WDE9" s="206"/>
      <c r="WDF9" s="206"/>
      <c r="WDG9" s="206"/>
      <c r="WDH9" s="206"/>
      <c r="WDI9" s="206"/>
      <c r="WDJ9" s="206"/>
      <c r="WDK9" s="206"/>
      <c r="WDL9" s="206"/>
      <c r="WDM9" s="206"/>
      <c r="WDN9" s="206"/>
      <c r="WDO9" s="206"/>
      <c r="WDP9" s="206"/>
      <c r="WDQ9" s="206"/>
      <c r="WDR9" s="206"/>
      <c r="WDS9" s="206"/>
      <c r="WDT9" s="206"/>
      <c r="WDU9" s="206"/>
      <c r="WDV9" s="206"/>
      <c r="WDW9" s="206"/>
      <c r="WDX9" s="206"/>
      <c r="WDY9" s="206"/>
      <c r="WDZ9" s="206"/>
      <c r="WEA9" s="206"/>
      <c r="WEB9" s="206"/>
      <c r="WEC9" s="206"/>
      <c r="WED9" s="206"/>
      <c r="WEE9" s="206"/>
      <c r="WEF9" s="206"/>
      <c r="WEG9" s="206"/>
      <c r="WEH9" s="206"/>
      <c r="WEI9" s="206"/>
      <c r="WEJ9" s="206"/>
      <c r="WEK9" s="206"/>
      <c r="WEL9" s="206"/>
      <c r="WEM9" s="206"/>
      <c r="WEN9" s="206"/>
      <c r="WEO9" s="206"/>
      <c r="WEP9" s="206"/>
      <c r="WEQ9" s="206"/>
      <c r="WER9" s="206"/>
      <c r="WES9" s="206"/>
      <c r="WET9" s="206"/>
      <c r="WEU9" s="206"/>
      <c r="WEV9" s="206"/>
      <c r="WEW9" s="206"/>
      <c r="WEX9" s="206"/>
      <c r="WEY9" s="206"/>
      <c r="WEZ9" s="206"/>
      <c r="WFA9" s="206"/>
      <c r="WFB9" s="206"/>
      <c r="WFC9" s="206"/>
      <c r="WFD9" s="206"/>
      <c r="WFE9" s="206"/>
      <c r="WFF9" s="206"/>
      <c r="WFG9" s="206"/>
      <c r="WFH9" s="206"/>
      <c r="WFI9" s="206"/>
      <c r="WFJ9" s="206"/>
      <c r="WFK9" s="206"/>
      <c r="WFL9" s="206"/>
      <c r="WFM9" s="206"/>
      <c r="WFN9" s="206"/>
      <c r="WFO9" s="206"/>
      <c r="WFP9" s="206"/>
      <c r="WFQ9" s="206"/>
      <c r="WFR9" s="206"/>
      <c r="WFS9" s="206"/>
      <c r="WFT9" s="206"/>
      <c r="WFU9" s="206"/>
      <c r="WFV9" s="206"/>
      <c r="WFW9" s="206"/>
      <c r="WFX9" s="206"/>
      <c r="WFY9" s="206"/>
      <c r="WFZ9" s="206"/>
      <c r="WGA9" s="206"/>
      <c r="WGB9" s="206"/>
      <c r="WGC9" s="206"/>
      <c r="WGD9" s="206"/>
      <c r="WGE9" s="206"/>
      <c r="WGF9" s="206"/>
      <c r="WGG9" s="206"/>
      <c r="WGH9" s="206"/>
      <c r="WGI9" s="206"/>
      <c r="WGJ9" s="206"/>
      <c r="WGK9" s="206"/>
      <c r="WGL9" s="206"/>
      <c r="WGM9" s="206"/>
      <c r="WGN9" s="206"/>
      <c r="WGO9" s="206"/>
      <c r="WGP9" s="206"/>
      <c r="WGQ9" s="206"/>
      <c r="WGR9" s="206"/>
      <c r="WGS9" s="206"/>
      <c r="WGT9" s="206"/>
      <c r="WGU9" s="206"/>
      <c r="WGV9" s="206"/>
      <c r="WGW9" s="206"/>
      <c r="WGX9" s="206"/>
      <c r="WGY9" s="206"/>
      <c r="WGZ9" s="206"/>
      <c r="WHA9" s="206"/>
      <c r="WHB9" s="206"/>
      <c r="WHC9" s="206"/>
      <c r="WHD9" s="206"/>
      <c r="WHE9" s="206"/>
      <c r="WHF9" s="206"/>
      <c r="WHG9" s="206"/>
      <c r="WHH9" s="206"/>
      <c r="WHI9" s="206"/>
      <c r="WHJ9" s="206"/>
      <c r="WHK9" s="206"/>
      <c r="WHL9" s="206"/>
      <c r="WHM9" s="206"/>
      <c r="WHN9" s="206"/>
      <c r="WHO9" s="206"/>
      <c r="WHP9" s="206"/>
      <c r="WHQ9" s="206"/>
      <c r="WHR9" s="206"/>
      <c r="WHS9" s="206"/>
      <c r="WHT9" s="206"/>
      <c r="WHU9" s="206"/>
      <c r="WHV9" s="206"/>
      <c r="WHW9" s="206"/>
      <c r="WHX9" s="206"/>
      <c r="WHY9" s="206"/>
      <c r="WHZ9" s="206"/>
      <c r="WIA9" s="206"/>
      <c r="WIB9" s="206"/>
      <c r="WIC9" s="206"/>
      <c r="WID9" s="206"/>
      <c r="WIE9" s="206"/>
      <c r="WIF9" s="206"/>
      <c r="WIG9" s="206"/>
      <c r="WIH9" s="206"/>
      <c r="WII9" s="206"/>
      <c r="WIJ9" s="206"/>
      <c r="WIK9" s="206"/>
      <c r="WIL9" s="206"/>
      <c r="WIM9" s="206"/>
      <c r="WIN9" s="206"/>
      <c r="WIO9" s="206"/>
      <c r="WIP9" s="206"/>
      <c r="WIQ9" s="206"/>
      <c r="WIR9" s="206"/>
      <c r="WIS9" s="206"/>
      <c r="WIT9" s="206"/>
      <c r="WIU9" s="206"/>
      <c r="WIV9" s="206"/>
      <c r="WIW9" s="206"/>
      <c r="WIX9" s="206"/>
      <c r="WIY9" s="206"/>
      <c r="WIZ9" s="206"/>
      <c r="WJA9" s="206"/>
      <c r="WJB9" s="206"/>
      <c r="WJC9" s="206"/>
      <c r="WJD9" s="206"/>
      <c r="WJE9" s="206"/>
      <c r="WJF9" s="206"/>
      <c r="WJG9" s="206"/>
      <c r="WJH9" s="206"/>
      <c r="WJI9" s="206"/>
      <c r="WJJ9" s="206"/>
      <c r="WJK9" s="206"/>
      <c r="WJL9" s="206"/>
      <c r="WJM9" s="206"/>
      <c r="WJN9" s="206"/>
      <c r="WJO9" s="206"/>
      <c r="WJP9" s="206"/>
      <c r="WJQ9" s="206"/>
      <c r="WJR9" s="206"/>
      <c r="WJS9" s="206"/>
      <c r="WJT9" s="206"/>
      <c r="WJU9" s="206"/>
      <c r="WJV9" s="206"/>
      <c r="WJW9" s="206"/>
      <c r="WJX9" s="206"/>
      <c r="WJY9" s="206"/>
      <c r="WJZ9" s="206"/>
      <c r="WKA9" s="206"/>
      <c r="WKB9" s="206"/>
      <c r="WKC9" s="206"/>
      <c r="WKD9" s="206"/>
      <c r="WKE9" s="206"/>
      <c r="WKF9" s="206"/>
      <c r="WKG9" s="206"/>
      <c r="WKH9" s="206"/>
      <c r="WKI9" s="206"/>
      <c r="WKJ9" s="206"/>
      <c r="WKK9" s="206"/>
      <c r="WKL9" s="206"/>
      <c r="WKM9" s="206"/>
      <c r="WKN9" s="206"/>
      <c r="WKO9" s="206"/>
      <c r="WKP9" s="206"/>
      <c r="WKQ9" s="206"/>
      <c r="WKR9" s="206"/>
      <c r="WKS9" s="206"/>
      <c r="WKT9" s="206"/>
      <c r="WKU9" s="206"/>
      <c r="WKV9" s="206"/>
      <c r="WKW9" s="206"/>
      <c r="WKX9" s="206"/>
      <c r="WKY9" s="206"/>
      <c r="WKZ9" s="206"/>
      <c r="WLA9" s="206"/>
      <c r="WLB9" s="206"/>
      <c r="WLC9" s="206"/>
      <c r="WLD9" s="206"/>
      <c r="WLE9" s="206"/>
      <c r="WLF9" s="206"/>
      <c r="WLG9" s="206"/>
      <c r="WLH9" s="206"/>
      <c r="WLI9" s="206"/>
      <c r="WLJ9" s="206"/>
      <c r="WLK9" s="206"/>
      <c r="WLL9" s="206"/>
      <c r="WLM9" s="206"/>
      <c r="WLN9" s="206"/>
      <c r="WLO9" s="206"/>
      <c r="WLP9" s="206"/>
      <c r="WLQ9" s="206"/>
      <c r="WLR9" s="206"/>
      <c r="WLS9" s="206"/>
      <c r="WLT9" s="206"/>
      <c r="WLU9" s="206"/>
      <c r="WLV9" s="206"/>
      <c r="WLW9" s="206"/>
      <c r="WLX9" s="206"/>
      <c r="WLY9" s="206"/>
      <c r="WLZ9" s="206"/>
      <c r="WMA9" s="206"/>
      <c r="WMB9" s="206"/>
      <c r="WMC9" s="206"/>
      <c r="WMD9" s="206"/>
      <c r="WME9" s="206"/>
      <c r="WMF9" s="206"/>
      <c r="WMG9" s="206"/>
      <c r="WMH9" s="206"/>
      <c r="WMI9" s="206"/>
      <c r="WMJ9" s="206"/>
      <c r="WMK9" s="206"/>
      <c r="WML9" s="206"/>
      <c r="WMM9" s="206"/>
      <c r="WMN9" s="206"/>
      <c r="WMO9" s="206"/>
      <c r="WMP9" s="206"/>
      <c r="WMQ9" s="206"/>
      <c r="WMR9" s="206"/>
      <c r="WMS9" s="206"/>
      <c r="WMT9" s="206"/>
      <c r="WMU9" s="206"/>
      <c r="WMV9" s="206"/>
      <c r="WMW9" s="206"/>
      <c r="WMX9" s="206"/>
      <c r="WMY9" s="206"/>
      <c r="WMZ9" s="206"/>
      <c r="WNA9" s="206"/>
      <c r="WNB9" s="206"/>
      <c r="WNC9" s="206"/>
      <c r="WND9" s="206"/>
      <c r="WNE9" s="206"/>
      <c r="WNF9" s="206"/>
      <c r="WNG9" s="206"/>
      <c r="WNH9" s="206"/>
      <c r="WNI9" s="206"/>
      <c r="WNJ9" s="206"/>
      <c r="WNK9" s="206"/>
      <c r="WNL9" s="206"/>
      <c r="WNM9" s="206"/>
      <c r="WNN9" s="206"/>
      <c r="WNO9" s="206"/>
      <c r="WNP9" s="206"/>
      <c r="WNQ9" s="206"/>
      <c r="WNR9" s="206"/>
      <c r="WNS9" s="206"/>
      <c r="WNT9" s="206"/>
      <c r="WNU9" s="206"/>
      <c r="WNV9" s="206"/>
      <c r="WNW9" s="206"/>
      <c r="WNX9" s="206"/>
      <c r="WNY9" s="206"/>
      <c r="WNZ9" s="206"/>
      <c r="WOA9" s="206"/>
      <c r="WOB9" s="206"/>
      <c r="WOC9" s="206"/>
      <c r="WOD9" s="206"/>
      <c r="WOE9" s="206"/>
      <c r="WOF9" s="206"/>
      <c r="WOG9" s="206"/>
      <c r="WOH9" s="206"/>
      <c r="WOI9" s="206"/>
      <c r="WOJ9" s="206"/>
      <c r="WOK9" s="206"/>
      <c r="WOL9" s="206"/>
      <c r="WOM9" s="206"/>
      <c r="WON9" s="206"/>
      <c r="WOO9" s="206"/>
      <c r="WOP9" s="206"/>
      <c r="WOQ9" s="206"/>
      <c r="WOR9" s="206"/>
      <c r="WOS9" s="206"/>
      <c r="WOT9" s="206"/>
      <c r="WOU9" s="206"/>
      <c r="WOV9" s="206"/>
      <c r="WOW9" s="206"/>
      <c r="WOX9" s="206"/>
      <c r="WOY9" s="206"/>
      <c r="WOZ9" s="206"/>
      <c r="WPA9" s="206"/>
      <c r="WPB9" s="206"/>
      <c r="WPC9" s="206"/>
      <c r="WPD9" s="206"/>
      <c r="WPE9" s="206"/>
      <c r="WPF9" s="206"/>
      <c r="WPG9" s="206"/>
      <c r="WPH9" s="206"/>
      <c r="WPI9" s="206"/>
      <c r="WPJ9" s="206"/>
      <c r="WPK9" s="206"/>
      <c r="WPL9" s="206"/>
      <c r="WPM9" s="206"/>
      <c r="WPN9" s="206"/>
      <c r="WPO9" s="206"/>
      <c r="WPP9" s="206"/>
      <c r="WPQ9" s="206"/>
      <c r="WPR9" s="206"/>
      <c r="WPS9" s="206"/>
      <c r="WPT9" s="206"/>
      <c r="WPU9" s="206"/>
      <c r="WPV9" s="206"/>
      <c r="WPW9" s="206"/>
      <c r="WPX9" s="206"/>
      <c r="WPY9" s="206"/>
      <c r="WPZ9" s="206"/>
      <c r="WQA9" s="206"/>
      <c r="WQB9" s="206"/>
      <c r="WQC9" s="206"/>
      <c r="WQD9" s="206"/>
      <c r="WQE9" s="206"/>
      <c r="WQF9" s="206"/>
      <c r="WQG9" s="206"/>
      <c r="WQH9" s="206"/>
      <c r="WQI9" s="206"/>
      <c r="WQJ9" s="206"/>
      <c r="WQK9" s="206"/>
      <c r="WQL9" s="206"/>
      <c r="WQM9" s="206"/>
      <c r="WQN9" s="206"/>
      <c r="WQO9" s="206"/>
      <c r="WQP9" s="206"/>
      <c r="WQQ9" s="206"/>
      <c r="WQR9" s="206"/>
      <c r="WQS9" s="206"/>
      <c r="WQT9" s="206"/>
      <c r="WQU9" s="206"/>
      <c r="WQV9" s="206"/>
      <c r="WQW9" s="206"/>
      <c r="WQX9" s="206"/>
      <c r="WQY9" s="206"/>
      <c r="WQZ9" s="206"/>
      <c r="WRA9" s="206"/>
      <c r="WRB9" s="206"/>
      <c r="WRC9" s="206"/>
      <c r="WRD9" s="206"/>
      <c r="WRE9" s="206"/>
      <c r="WRF9" s="206"/>
      <c r="WRG9" s="206"/>
      <c r="WRH9" s="206"/>
      <c r="WRI9" s="206"/>
      <c r="WRJ9" s="206"/>
      <c r="WRK9" s="206"/>
      <c r="WRL9" s="206"/>
      <c r="WRM9" s="206"/>
      <c r="WRN9" s="206"/>
      <c r="WRO9" s="206"/>
      <c r="WRP9" s="206"/>
      <c r="WRQ9" s="206"/>
      <c r="WRR9" s="206"/>
      <c r="WRS9" s="206"/>
      <c r="WRT9" s="206"/>
      <c r="WRU9" s="206"/>
      <c r="WRV9" s="206"/>
      <c r="WRW9" s="206"/>
      <c r="WRX9" s="206"/>
      <c r="WRY9" s="206"/>
      <c r="WRZ9" s="206"/>
      <c r="WSA9" s="206"/>
      <c r="WSB9" s="206"/>
      <c r="WSC9" s="206"/>
      <c r="WSD9" s="206"/>
      <c r="WSE9" s="206"/>
      <c r="WSF9" s="206"/>
      <c r="WSG9" s="206"/>
      <c r="WSH9" s="206"/>
      <c r="WSI9" s="206"/>
      <c r="WSJ9" s="206"/>
      <c r="WSK9" s="206"/>
      <c r="WSL9" s="206"/>
      <c r="WSM9" s="206"/>
      <c r="WSN9" s="206"/>
      <c r="WSO9" s="206"/>
      <c r="WSP9" s="206"/>
      <c r="WSQ9" s="206"/>
      <c r="WSR9" s="206"/>
      <c r="WSS9" s="206"/>
      <c r="WST9" s="206"/>
      <c r="WSU9" s="206"/>
      <c r="WSV9" s="206"/>
      <c r="WSW9" s="206"/>
      <c r="WSX9" s="206"/>
      <c r="WSY9" s="206"/>
      <c r="WSZ9" s="206"/>
      <c r="WTA9" s="206"/>
      <c r="WTB9" s="206"/>
      <c r="WTC9" s="206"/>
      <c r="WTD9" s="206"/>
      <c r="WTE9" s="206"/>
      <c r="WTF9" s="206"/>
      <c r="WTG9" s="206"/>
      <c r="WTH9" s="206"/>
      <c r="WTI9" s="206"/>
      <c r="WTJ9" s="206"/>
      <c r="WTK9" s="206"/>
      <c r="WTL9" s="206"/>
      <c r="WTM9" s="206"/>
      <c r="WTN9" s="206"/>
      <c r="WTO9" s="206"/>
      <c r="WTP9" s="206"/>
      <c r="WTQ9" s="206"/>
      <c r="WTR9" s="206"/>
      <c r="WTS9" s="206"/>
      <c r="WTT9" s="206"/>
      <c r="WTU9" s="206"/>
      <c r="WTV9" s="206"/>
      <c r="WTW9" s="206"/>
      <c r="WTX9" s="206"/>
      <c r="WTY9" s="206"/>
      <c r="WTZ9" s="206"/>
      <c r="WUA9" s="206"/>
      <c r="WUB9" s="206"/>
      <c r="WUC9" s="206"/>
      <c r="WUD9" s="206"/>
      <c r="WUE9" s="206"/>
      <c r="WUF9" s="206"/>
      <c r="WUG9" s="206"/>
      <c r="WUH9" s="206"/>
      <c r="WUI9" s="206"/>
      <c r="WUJ9" s="206"/>
      <c r="WUK9" s="206"/>
      <c r="WUL9" s="206"/>
      <c r="WUM9" s="206"/>
      <c r="WUN9" s="206"/>
      <c r="WUO9" s="206"/>
      <c r="WUP9" s="206"/>
      <c r="WUQ9" s="206"/>
      <c r="WUR9" s="206"/>
      <c r="WUS9" s="206"/>
      <c r="WUT9" s="206"/>
      <c r="WUU9" s="206"/>
      <c r="WUV9" s="206"/>
      <c r="WUW9" s="206"/>
      <c r="WUX9" s="206"/>
      <c r="WUY9" s="206"/>
      <c r="WUZ9" s="206"/>
      <c r="WVA9" s="206"/>
      <c r="WVB9" s="206"/>
      <c r="WVC9" s="206"/>
      <c r="WVD9" s="206"/>
      <c r="WVE9" s="206"/>
      <c r="WVF9" s="206"/>
      <c r="WVG9" s="206"/>
      <c r="WVH9" s="206"/>
      <c r="WVI9" s="206"/>
      <c r="WVJ9" s="206"/>
      <c r="WVK9" s="206"/>
      <c r="WVL9" s="206"/>
      <c r="WVM9" s="206"/>
      <c r="WVN9" s="206"/>
      <c r="WVO9" s="206"/>
      <c r="WVP9" s="206"/>
      <c r="WVQ9" s="206"/>
      <c r="WVR9" s="206"/>
      <c r="WVS9" s="206"/>
      <c r="WVT9" s="206"/>
      <c r="WVU9" s="206"/>
      <c r="WVV9" s="206"/>
      <c r="WVW9" s="206"/>
      <c r="WVX9" s="206"/>
      <c r="WVY9" s="206"/>
      <c r="WVZ9" s="206"/>
      <c r="WWA9" s="206"/>
      <c r="WWB9" s="206"/>
      <c r="WWC9" s="206"/>
      <c r="WWD9" s="206"/>
      <c r="WWE9" s="206"/>
      <c r="WWF9" s="206"/>
      <c r="WWG9" s="206"/>
      <c r="WWH9" s="206"/>
      <c r="WWI9" s="206"/>
      <c r="WWJ9" s="206"/>
      <c r="WWK9" s="206"/>
      <c r="WWL9" s="206"/>
      <c r="WWM9" s="206"/>
      <c r="WWN9" s="206"/>
      <c r="WWO9" s="206"/>
      <c r="WWP9" s="206"/>
      <c r="WWQ9" s="206"/>
      <c r="WWR9" s="206"/>
      <c r="WWS9" s="206"/>
      <c r="WWT9" s="206"/>
      <c r="WWU9" s="206"/>
      <c r="WWV9" s="206"/>
      <c r="WWW9" s="206"/>
      <c r="WWX9" s="206"/>
      <c r="WWY9" s="206"/>
      <c r="WWZ9" s="206"/>
      <c r="WXA9" s="206"/>
      <c r="WXB9" s="206"/>
      <c r="WXC9" s="206"/>
      <c r="WXD9" s="206"/>
      <c r="WXE9" s="206"/>
      <c r="WXF9" s="206"/>
      <c r="WXG9" s="206"/>
      <c r="WXH9" s="206"/>
      <c r="WXI9" s="206"/>
      <c r="WXJ9" s="206"/>
      <c r="WXK9" s="206"/>
      <c r="WXL9" s="206"/>
      <c r="WXM9" s="206"/>
      <c r="WXN9" s="206"/>
      <c r="WXO9" s="206"/>
      <c r="WXP9" s="206"/>
      <c r="WXQ9" s="206"/>
      <c r="WXR9" s="206"/>
      <c r="WXS9" s="206"/>
      <c r="WXT9" s="206"/>
      <c r="WXU9" s="206"/>
      <c r="WXV9" s="206"/>
      <c r="WXW9" s="206"/>
      <c r="WXX9" s="206"/>
      <c r="WXY9" s="206"/>
      <c r="WXZ9" s="206"/>
      <c r="WYA9" s="206"/>
      <c r="WYB9" s="206"/>
      <c r="WYC9" s="206"/>
      <c r="WYD9" s="206"/>
      <c r="WYE9" s="206"/>
      <c r="WYF9" s="206"/>
      <c r="WYG9" s="206"/>
      <c r="WYH9" s="206"/>
      <c r="WYI9" s="206"/>
      <c r="WYJ9" s="206"/>
      <c r="WYK9" s="206"/>
      <c r="WYL9" s="206"/>
      <c r="WYM9" s="206"/>
      <c r="WYN9" s="206"/>
      <c r="WYO9" s="206"/>
      <c r="WYP9" s="206"/>
      <c r="WYQ9" s="206"/>
      <c r="WYR9" s="206"/>
      <c r="WYS9" s="206"/>
      <c r="WYT9" s="206"/>
      <c r="WYU9" s="206"/>
      <c r="WYV9" s="206"/>
      <c r="WYW9" s="206"/>
      <c r="WYX9" s="206"/>
      <c r="WYY9" s="206"/>
      <c r="WYZ9" s="206"/>
      <c r="WZA9" s="206"/>
      <c r="WZB9" s="206"/>
      <c r="WZC9" s="206"/>
      <c r="WZD9" s="206"/>
      <c r="WZE9" s="206"/>
      <c r="WZF9" s="206"/>
      <c r="WZG9" s="206"/>
      <c r="WZH9" s="206"/>
      <c r="WZI9" s="206"/>
      <c r="WZJ9" s="206"/>
      <c r="WZK9" s="206"/>
      <c r="WZL9" s="206"/>
      <c r="WZM9" s="206"/>
      <c r="WZN9" s="206"/>
      <c r="WZO9" s="206"/>
      <c r="WZP9" s="206"/>
      <c r="WZQ9" s="206"/>
      <c r="WZR9" s="206"/>
      <c r="WZS9" s="206"/>
      <c r="WZT9" s="206"/>
      <c r="WZU9" s="206"/>
      <c r="WZV9" s="206"/>
      <c r="WZW9" s="206"/>
      <c r="WZX9" s="206"/>
      <c r="WZY9" s="206"/>
      <c r="WZZ9" s="206"/>
      <c r="XAA9" s="206"/>
      <c r="XAB9" s="206"/>
      <c r="XAC9" s="206"/>
      <c r="XAD9" s="206"/>
      <c r="XAE9" s="206"/>
      <c r="XAF9" s="206"/>
      <c r="XAG9" s="206"/>
      <c r="XAH9" s="206"/>
      <c r="XAI9" s="206"/>
      <c r="XAJ9" s="206"/>
      <c r="XAK9" s="206"/>
      <c r="XAL9" s="206"/>
      <c r="XAM9" s="206"/>
      <c r="XAN9" s="206"/>
      <c r="XAO9" s="206"/>
      <c r="XAP9" s="206"/>
      <c r="XAQ9" s="206"/>
      <c r="XAR9" s="206"/>
      <c r="XAS9" s="206"/>
      <c r="XAT9" s="206"/>
      <c r="XAU9" s="206"/>
      <c r="XAV9" s="206"/>
      <c r="XAW9" s="206"/>
      <c r="XAX9" s="206"/>
      <c r="XAY9" s="206"/>
      <c r="XAZ9" s="206"/>
      <c r="XBA9" s="206"/>
      <c r="XBB9" s="206"/>
      <c r="XBC9" s="206"/>
      <c r="XBD9" s="206"/>
      <c r="XBE9" s="206"/>
      <c r="XBF9" s="206"/>
      <c r="XBG9" s="206"/>
      <c r="XBH9" s="206"/>
      <c r="XBI9" s="206"/>
      <c r="XBJ9" s="206"/>
      <c r="XBK9" s="206"/>
      <c r="XBL9" s="206"/>
      <c r="XBM9" s="206"/>
      <c r="XBN9" s="206"/>
      <c r="XBO9" s="206"/>
      <c r="XBP9" s="206"/>
      <c r="XBQ9" s="206"/>
      <c r="XBR9" s="206"/>
      <c r="XBS9" s="206"/>
      <c r="XBT9" s="206"/>
      <c r="XBU9" s="206"/>
      <c r="XBV9" s="206"/>
      <c r="XBW9" s="206"/>
      <c r="XBX9" s="206"/>
      <c r="XBY9" s="206"/>
      <c r="XBZ9" s="206"/>
      <c r="XCA9" s="206"/>
      <c r="XCB9" s="206"/>
      <c r="XCC9" s="206"/>
      <c r="XCD9" s="206"/>
      <c r="XCE9" s="206"/>
      <c r="XCF9" s="206"/>
      <c r="XCG9" s="206"/>
      <c r="XCH9" s="206"/>
      <c r="XCI9" s="206"/>
      <c r="XCJ9" s="206"/>
      <c r="XCK9" s="206"/>
      <c r="XCL9" s="206"/>
      <c r="XCM9" s="206"/>
      <c r="XCN9" s="206"/>
      <c r="XCO9" s="206"/>
      <c r="XCP9" s="206"/>
      <c r="XCQ9" s="206"/>
      <c r="XCR9" s="206"/>
      <c r="XCS9" s="206"/>
      <c r="XCT9" s="206"/>
      <c r="XCU9" s="206"/>
      <c r="XCV9" s="206"/>
      <c r="XCW9" s="206"/>
      <c r="XCX9" s="206"/>
      <c r="XCY9" s="206"/>
      <c r="XCZ9" s="206"/>
      <c r="XDA9" s="206"/>
      <c r="XDB9" s="206"/>
      <c r="XDC9" s="206"/>
      <c r="XDD9" s="206"/>
      <c r="XDE9" s="206"/>
      <c r="XDF9" s="206"/>
      <c r="XDG9" s="206"/>
      <c r="XDH9" s="206"/>
      <c r="XDI9" s="206"/>
      <c r="XDJ9" s="206"/>
      <c r="XDK9" s="206"/>
      <c r="XDL9" s="206"/>
      <c r="XDM9" s="206"/>
      <c r="XDN9" s="206"/>
      <c r="XDO9" s="206"/>
      <c r="XDP9" s="206"/>
      <c r="XDQ9" s="206"/>
      <c r="XDR9" s="206"/>
      <c r="XDS9" s="206"/>
      <c r="XDT9" s="206"/>
      <c r="XDU9" s="206"/>
      <c r="XDV9" s="206"/>
      <c r="XDW9" s="206"/>
      <c r="XDX9" s="206"/>
      <c r="XDY9" s="206"/>
      <c r="XDZ9" s="206"/>
      <c r="XEA9" s="206"/>
      <c r="XEB9" s="206"/>
      <c r="XEC9" s="206"/>
      <c r="XED9" s="206"/>
      <c r="XEE9" s="206"/>
      <c r="XEF9" s="206"/>
      <c r="XEG9" s="206"/>
      <c r="XEH9" s="206"/>
      <c r="XEI9" s="206"/>
      <c r="XEJ9" s="206"/>
      <c r="XEK9" s="206"/>
      <c r="XEL9" s="206"/>
    </row>
    <row r="10" spans="1:16366" ht="153">
      <c r="A10" s="183">
        <v>418</v>
      </c>
      <c r="B10" s="185" t="s">
        <v>64</v>
      </c>
      <c r="C10" s="184" t="s">
        <v>893</v>
      </c>
      <c r="D10" s="207" t="s">
        <v>894</v>
      </c>
      <c r="E10" s="186" t="s">
        <v>3140</v>
      </c>
      <c r="F10" s="187" t="s">
        <v>68</v>
      </c>
      <c r="G10" s="186"/>
      <c r="H10" s="183" t="s">
        <v>895</v>
      </c>
      <c r="I10" s="183" t="s">
        <v>895</v>
      </c>
      <c r="J10" s="200" t="s">
        <v>896</v>
      </c>
      <c r="K10" s="186"/>
      <c r="L10" s="200" t="s">
        <v>87</v>
      </c>
      <c r="M10" s="208" t="s">
        <v>88</v>
      </c>
      <c r="N10" s="190"/>
      <c r="O10" s="191" t="s">
        <v>74</v>
      </c>
      <c r="P10" s="192">
        <v>35782</v>
      </c>
      <c r="Q10" s="193" t="s">
        <v>3153</v>
      </c>
      <c r="R10" s="186"/>
      <c r="S10" s="209">
        <v>43997</v>
      </c>
      <c r="T10" s="195" t="s">
        <v>3151</v>
      </c>
      <c r="U10" s="196" t="s">
        <v>3154</v>
      </c>
      <c r="V10" s="183"/>
      <c r="W10" s="210" t="s">
        <v>113</v>
      </c>
      <c r="X10" s="186"/>
      <c r="Y10" s="186"/>
      <c r="Z10" s="210" t="s">
        <v>897</v>
      </c>
      <c r="AA10" s="198"/>
      <c r="AB10" s="211" t="s">
        <v>898</v>
      </c>
      <c r="AC10" s="200" t="s">
        <v>78</v>
      </c>
      <c r="AD10" s="183"/>
      <c r="AE10" s="201"/>
      <c r="AF10" s="200"/>
      <c r="AG10" s="200"/>
      <c r="AH10" s="200"/>
      <c r="AI10" s="215" t="s">
        <v>3177</v>
      </c>
      <c r="AJ10" s="200"/>
      <c r="AK10" s="208" t="s">
        <v>899</v>
      </c>
      <c r="AL10" s="203"/>
      <c r="AM10" s="204" t="s">
        <v>80</v>
      </c>
      <c r="AN10" s="203"/>
      <c r="AO10" s="186"/>
      <c r="AP10" s="205"/>
      <c r="AQ10" s="205"/>
      <c r="AR10" s="187"/>
      <c r="AS10" s="186"/>
      <c r="AT10" s="186"/>
      <c r="AU10" s="186"/>
      <c r="AV10" s="186"/>
      <c r="AW10" s="186"/>
      <c r="AX10" s="186"/>
      <c r="AY10" s="186"/>
      <c r="AZ10" s="186"/>
      <c r="BA10" s="186"/>
      <c r="BB10" s="186"/>
      <c r="BC10" s="186"/>
      <c r="BD10" s="186"/>
      <c r="BE10" s="186"/>
      <c r="BF10" s="186"/>
      <c r="BG10" s="186"/>
      <c r="BH10" s="186"/>
      <c r="BI10" s="206"/>
      <c r="BJ10" s="206"/>
      <c r="BK10" s="206"/>
      <c r="BL10" s="206"/>
      <c r="BM10" s="206"/>
      <c r="BN10" s="206"/>
      <c r="BO10" s="206"/>
      <c r="BP10" s="206"/>
      <c r="BQ10" s="206"/>
      <c r="BR10" s="206"/>
      <c r="BS10" s="206"/>
      <c r="BT10" s="206"/>
      <c r="BU10" s="206"/>
      <c r="BV10" s="206"/>
      <c r="BW10" s="206"/>
      <c r="BX10" s="206"/>
      <c r="BY10" s="206"/>
      <c r="BZ10" s="206"/>
      <c r="CA10" s="206"/>
      <c r="CB10" s="206"/>
      <c r="CC10" s="206"/>
      <c r="CD10" s="206"/>
      <c r="CE10" s="206"/>
      <c r="CF10" s="206"/>
      <c r="CG10" s="206"/>
      <c r="CH10" s="206"/>
      <c r="CI10" s="206"/>
      <c r="CJ10" s="206"/>
      <c r="CK10" s="206"/>
      <c r="CL10" s="206"/>
      <c r="CM10" s="206"/>
      <c r="CN10" s="206"/>
      <c r="CO10" s="206"/>
      <c r="CP10" s="206"/>
      <c r="CQ10" s="206"/>
      <c r="CR10" s="206"/>
      <c r="CS10" s="206"/>
      <c r="CT10" s="206"/>
      <c r="CU10" s="206"/>
      <c r="CV10" s="206"/>
      <c r="CW10" s="206"/>
      <c r="CX10" s="206"/>
      <c r="CY10" s="206"/>
      <c r="CZ10" s="206"/>
      <c r="DA10" s="206"/>
      <c r="DB10" s="206"/>
      <c r="DC10" s="206"/>
      <c r="DD10" s="206"/>
      <c r="DE10" s="206"/>
      <c r="DF10" s="206"/>
      <c r="DG10" s="206"/>
      <c r="DH10" s="206"/>
      <c r="DI10" s="206"/>
      <c r="DJ10" s="206"/>
      <c r="DK10" s="206"/>
      <c r="DL10" s="206"/>
      <c r="DM10" s="206"/>
      <c r="DN10" s="206"/>
      <c r="DO10" s="206"/>
      <c r="DP10" s="206"/>
      <c r="DQ10" s="206"/>
      <c r="DR10" s="206"/>
      <c r="DS10" s="206"/>
      <c r="DT10" s="206"/>
      <c r="DU10" s="206"/>
      <c r="DV10" s="206"/>
      <c r="DW10" s="206"/>
      <c r="DX10" s="206"/>
      <c r="DY10" s="206"/>
      <c r="DZ10" s="206"/>
      <c r="EA10" s="206"/>
      <c r="EB10" s="206"/>
      <c r="EC10" s="206"/>
      <c r="ED10" s="206"/>
      <c r="EE10" s="206"/>
      <c r="EF10" s="206"/>
      <c r="EG10" s="206"/>
      <c r="EH10" s="206"/>
      <c r="EI10" s="206"/>
      <c r="EJ10" s="206"/>
      <c r="EK10" s="206"/>
      <c r="EL10" s="206"/>
      <c r="EM10" s="206"/>
      <c r="EN10" s="206"/>
      <c r="EO10" s="206"/>
      <c r="EP10" s="206"/>
      <c r="EQ10" s="206"/>
      <c r="ER10" s="206"/>
      <c r="ES10" s="206"/>
      <c r="ET10" s="206"/>
      <c r="EU10" s="206"/>
      <c r="EV10" s="206"/>
      <c r="EW10" s="206"/>
      <c r="EX10" s="206"/>
      <c r="EY10" s="206"/>
      <c r="EZ10" s="206"/>
      <c r="FA10" s="206"/>
      <c r="FB10" s="206"/>
      <c r="FC10" s="206"/>
      <c r="FD10" s="206"/>
      <c r="FE10" s="206"/>
      <c r="FF10" s="206"/>
      <c r="FG10" s="206"/>
      <c r="FH10" s="206"/>
      <c r="FI10" s="206"/>
      <c r="FJ10" s="206"/>
      <c r="FK10" s="206"/>
      <c r="FL10" s="206"/>
      <c r="FM10" s="206"/>
      <c r="FN10" s="206"/>
      <c r="FO10" s="206"/>
      <c r="FP10" s="206"/>
      <c r="FQ10" s="206"/>
      <c r="FR10" s="206"/>
      <c r="FS10" s="206"/>
      <c r="FT10" s="206"/>
      <c r="FU10" s="206"/>
      <c r="FV10" s="206"/>
      <c r="FW10" s="206"/>
      <c r="FX10" s="206"/>
      <c r="FY10" s="206"/>
      <c r="FZ10" s="206"/>
      <c r="GA10" s="206"/>
      <c r="GB10" s="206"/>
      <c r="GC10" s="206"/>
      <c r="GD10" s="206"/>
      <c r="GE10" s="206"/>
      <c r="GF10" s="206"/>
      <c r="GG10" s="206"/>
      <c r="GH10" s="206"/>
      <c r="GI10" s="206"/>
      <c r="GJ10" s="206"/>
      <c r="GK10" s="206"/>
      <c r="GL10" s="206"/>
      <c r="GM10" s="206"/>
      <c r="GN10" s="206"/>
      <c r="GO10" s="206"/>
      <c r="GP10" s="206"/>
      <c r="GQ10" s="206"/>
      <c r="GR10" s="206"/>
      <c r="GS10" s="206"/>
      <c r="GT10" s="206"/>
      <c r="GU10" s="206"/>
      <c r="GV10" s="206"/>
      <c r="GW10" s="206"/>
      <c r="GX10" s="206"/>
      <c r="GY10" s="206"/>
      <c r="GZ10" s="206"/>
      <c r="HA10" s="206"/>
      <c r="HB10" s="206"/>
      <c r="HC10" s="206"/>
      <c r="HD10" s="206"/>
      <c r="HE10" s="206"/>
      <c r="HF10" s="206"/>
      <c r="HG10" s="206"/>
      <c r="HH10" s="206"/>
      <c r="HI10" s="206"/>
      <c r="HJ10" s="206"/>
      <c r="HK10" s="206"/>
      <c r="HL10" s="206"/>
      <c r="HM10" s="206"/>
      <c r="HN10" s="206"/>
      <c r="HO10" s="206"/>
      <c r="HP10" s="206"/>
      <c r="HQ10" s="206"/>
      <c r="HR10" s="206"/>
      <c r="HS10" s="206"/>
      <c r="HT10" s="206"/>
      <c r="HU10" s="206"/>
      <c r="HV10" s="206"/>
      <c r="HW10" s="206"/>
      <c r="HX10" s="206"/>
      <c r="HY10" s="206"/>
      <c r="HZ10" s="206"/>
      <c r="IA10" s="206"/>
      <c r="IB10" s="206"/>
      <c r="IC10" s="206"/>
      <c r="ID10" s="206"/>
      <c r="IE10" s="206"/>
      <c r="IF10" s="206"/>
      <c r="IG10" s="206"/>
      <c r="IH10" s="206"/>
      <c r="II10" s="206"/>
      <c r="IJ10" s="206"/>
      <c r="IK10" s="206"/>
      <c r="IL10" s="206"/>
      <c r="IM10" s="206"/>
      <c r="IN10" s="206"/>
      <c r="IO10" s="206"/>
      <c r="IP10" s="206"/>
      <c r="IQ10" s="206"/>
      <c r="IR10" s="206"/>
      <c r="IS10" s="206"/>
      <c r="IT10" s="206"/>
      <c r="IU10" s="206"/>
      <c r="IV10" s="206"/>
      <c r="IW10" s="206"/>
      <c r="IX10" s="206"/>
      <c r="IY10" s="206"/>
      <c r="IZ10" s="206"/>
      <c r="JA10" s="206"/>
      <c r="JB10" s="206"/>
      <c r="JC10" s="206"/>
      <c r="JD10" s="206"/>
      <c r="JE10" s="206"/>
      <c r="JF10" s="206"/>
      <c r="JG10" s="206"/>
      <c r="JH10" s="206"/>
      <c r="JI10" s="206"/>
      <c r="JJ10" s="206"/>
      <c r="JK10" s="206"/>
      <c r="JL10" s="206"/>
      <c r="JM10" s="206"/>
      <c r="JN10" s="206"/>
      <c r="JO10" s="206"/>
      <c r="JP10" s="206"/>
      <c r="JQ10" s="206"/>
      <c r="JR10" s="206"/>
      <c r="JS10" s="206"/>
      <c r="JT10" s="206"/>
      <c r="JU10" s="206"/>
      <c r="JV10" s="206"/>
      <c r="JW10" s="206"/>
      <c r="JX10" s="206"/>
      <c r="JY10" s="206"/>
      <c r="JZ10" s="206"/>
      <c r="KA10" s="206"/>
      <c r="KB10" s="206"/>
      <c r="KC10" s="206"/>
      <c r="KD10" s="206"/>
      <c r="KE10" s="206"/>
      <c r="KF10" s="206"/>
      <c r="KG10" s="206"/>
      <c r="KH10" s="206"/>
      <c r="KI10" s="206"/>
      <c r="KJ10" s="206"/>
      <c r="KK10" s="206"/>
      <c r="KL10" s="206"/>
      <c r="KM10" s="206"/>
      <c r="KN10" s="206"/>
      <c r="KO10" s="206"/>
      <c r="KP10" s="206"/>
      <c r="KQ10" s="206"/>
      <c r="KR10" s="206"/>
      <c r="KS10" s="206"/>
      <c r="KT10" s="206"/>
      <c r="KU10" s="206"/>
      <c r="KV10" s="206"/>
      <c r="KW10" s="206"/>
      <c r="KX10" s="206"/>
      <c r="KY10" s="206"/>
      <c r="KZ10" s="206"/>
      <c r="LA10" s="206"/>
      <c r="LB10" s="206"/>
      <c r="LC10" s="206"/>
      <c r="LD10" s="206"/>
      <c r="LE10" s="206"/>
      <c r="LF10" s="206"/>
      <c r="LG10" s="206"/>
      <c r="LH10" s="206"/>
      <c r="LI10" s="206"/>
      <c r="LJ10" s="206"/>
      <c r="LK10" s="206"/>
      <c r="LL10" s="206"/>
      <c r="LM10" s="206"/>
      <c r="LN10" s="206"/>
      <c r="LO10" s="206"/>
      <c r="LP10" s="206"/>
      <c r="LQ10" s="206"/>
      <c r="LR10" s="206"/>
      <c r="LS10" s="206"/>
      <c r="LT10" s="206"/>
      <c r="LU10" s="206"/>
      <c r="LV10" s="206"/>
      <c r="LW10" s="206"/>
      <c r="LX10" s="206"/>
      <c r="LY10" s="206"/>
      <c r="LZ10" s="206"/>
      <c r="MA10" s="206"/>
      <c r="MB10" s="206"/>
      <c r="MC10" s="206"/>
      <c r="MD10" s="206"/>
      <c r="ME10" s="206"/>
      <c r="MF10" s="206"/>
      <c r="MG10" s="206"/>
      <c r="MH10" s="206"/>
      <c r="MI10" s="206"/>
      <c r="MJ10" s="206"/>
      <c r="MK10" s="206"/>
      <c r="ML10" s="206"/>
      <c r="MM10" s="206"/>
      <c r="MN10" s="206"/>
      <c r="MO10" s="206"/>
      <c r="MP10" s="206"/>
      <c r="MQ10" s="206"/>
      <c r="MR10" s="206"/>
      <c r="MS10" s="206"/>
      <c r="MT10" s="206"/>
      <c r="MU10" s="206"/>
      <c r="MV10" s="206"/>
      <c r="MW10" s="206"/>
      <c r="MX10" s="206"/>
      <c r="MY10" s="206"/>
      <c r="MZ10" s="206"/>
      <c r="NA10" s="206"/>
      <c r="NB10" s="206"/>
      <c r="NC10" s="206"/>
      <c r="ND10" s="206"/>
      <c r="NE10" s="206"/>
      <c r="NF10" s="206"/>
      <c r="NG10" s="206"/>
      <c r="NH10" s="206"/>
      <c r="NI10" s="206"/>
      <c r="NJ10" s="206"/>
      <c r="NK10" s="206"/>
      <c r="NL10" s="206"/>
      <c r="NM10" s="206"/>
      <c r="NN10" s="206"/>
      <c r="NO10" s="206"/>
      <c r="NP10" s="206"/>
      <c r="NQ10" s="206"/>
      <c r="NR10" s="206"/>
      <c r="NS10" s="206"/>
      <c r="NT10" s="206"/>
      <c r="NU10" s="206"/>
      <c r="NV10" s="206"/>
      <c r="NW10" s="206"/>
      <c r="NX10" s="206"/>
      <c r="NY10" s="206"/>
      <c r="NZ10" s="206"/>
      <c r="OA10" s="206"/>
      <c r="OB10" s="206"/>
      <c r="OC10" s="206"/>
      <c r="OD10" s="206"/>
      <c r="OE10" s="206"/>
      <c r="OF10" s="206"/>
      <c r="OG10" s="206"/>
      <c r="OH10" s="206"/>
      <c r="OI10" s="206"/>
      <c r="OJ10" s="206"/>
      <c r="OK10" s="206"/>
      <c r="OL10" s="206"/>
      <c r="OM10" s="206"/>
      <c r="ON10" s="206"/>
      <c r="OO10" s="206"/>
      <c r="OP10" s="206"/>
      <c r="OQ10" s="206"/>
      <c r="OR10" s="206"/>
      <c r="OS10" s="206"/>
      <c r="OT10" s="206"/>
      <c r="OU10" s="206"/>
      <c r="OV10" s="206"/>
      <c r="OW10" s="206"/>
      <c r="OX10" s="206"/>
      <c r="OY10" s="206"/>
      <c r="OZ10" s="206"/>
      <c r="PA10" s="206"/>
      <c r="PB10" s="206"/>
      <c r="PC10" s="206"/>
      <c r="PD10" s="206"/>
      <c r="PE10" s="206"/>
      <c r="PF10" s="206"/>
      <c r="PG10" s="206"/>
      <c r="PH10" s="206"/>
      <c r="PI10" s="206"/>
      <c r="PJ10" s="206"/>
      <c r="PK10" s="206"/>
      <c r="PL10" s="206"/>
      <c r="PM10" s="206"/>
      <c r="PN10" s="206"/>
      <c r="PO10" s="206"/>
      <c r="PP10" s="206"/>
      <c r="PQ10" s="206"/>
      <c r="PR10" s="206"/>
      <c r="PS10" s="206"/>
      <c r="PT10" s="206"/>
      <c r="PU10" s="206"/>
      <c r="PV10" s="206"/>
      <c r="PW10" s="206"/>
      <c r="PX10" s="206"/>
      <c r="PY10" s="206"/>
      <c r="PZ10" s="206"/>
      <c r="QA10" s="206"/>
      <c r="QB10" s="206"/>
      <c r="QC10" s="206"/>
      <c r="QD10" s="206"/>
      <c r="QE10" s="206"/>
      <c r="QF10" s="206"/>
      <c r="QG10" s="206"/>
      <c r="QH10" s="206"/>
      <c r="QI10" s="206"/>
      <c r="QJ10" s="206"/>
      <c r="QK10" s="206"/>
      <c r="QL10" s="206"/>
      <c r="QM10" s="206"/>
      <c r="QN10" s="206"/>
      <c r="QO10" s="206"/>
      <c r="QP10" s="206"/>
      <c r="QQ10" s="206"/>
      <c r="QR10" s="206"/>
      <c r="QS10" s="206"/>
      <c r="QT10" s="206"/>
      <c r="QU10" s="206"/>
      <c r="QV10" s="206"/>
      <c r="QW10" s="206"/>
      <c r="QX10" s="206"/>
      <c r="QY10" s="206"/>
      <c r="QZ10" s="206"/>
      <c r="RA10" s="206"/>
      <c r="RB10" s="206"/>
      <c r="RC10" s="206"/>
      <c r="RD10" s="206"/>
      <c r="RE10" s="206"/>
      <c r="RF10" s="206"/>
      <c r="RG10" s="206"/>
      <c r="RH10" s="206"/>
      <c r="RI10" s="206"/>
      <c r="RJ10" s="206"/>
      <c r="RK10" s="206"/>
      <c r="RL10" s="206"/>
      <c r="RM10" s="206"/>
      <c r="RN10" s="206"/>
      <c r="RO10" s="206"/>
      <c r="RP10" s="206"/>
      <c r="RQ10" s="206"/>
      <c r="RR10" s="206"/>
      <c r="RS10" s="206"/>
      <c r="RT10" s="206"/>
      <c r="RU10" s="206"/>
      <c r="RV10" s="206"/>
      <c r="RW10" s="206"/>
      <c r="RX10" s="206"/>
      <c r="RY10" s="206"/>
      <c r="RZ10" s="206"/>
      <c r="SA10" s="206"/>
      <c r="SB10" s="206"/>
      <c r="SC10" s="206"/>
      <c r="SD10" s="206"/>
      <c r="SE10" s="206"/>
      <c r="SF10" s="206"/>
      <c r="SG10" s="206"/>
      <c r="SH10" s="206"/>
      <c r="SI10" s="206"/>
      <c r="SJ10" s="206"/>
      <c r="SK10" s="206"/>
      <c r="SL10" s="206"/>
      <c r="SM10" s="206"/>
      <c r="SN10" s="206"/>
      <c r="SO10" s="206"/>
      <c r="SP10" s="206"/>
      <c r="SQ10" s="206"/>
      <c r="SR10" s="206"/>
      <c r="SS10" s="206"/>
      <c r="ST10" s="206"/>
      <c r="SU10" s="206"/>
      <c r="SV10" s="206"/>
      <c r="SW10" s="206"/>
      <c r="SX10" s="206"/>
      <c r="SY10" s="206"/>
      <c r="SZ10" s="206"/>
      <c r="TA10" s="206"/>
      <c r="TB10" s="206"/>
      <c r="TC10" s="206"/>
      <c r="TD10" s="206"/>
      <c r="TE10" s="206"/>
      <c r="TF10" s="206"/>
      <c r="TG10" s="206"/>
      <c r="TH10" s="206"/>
      <c r="TI10" s="206"/>
      <c r="TJ10" s="206"/>
      <c r="TK10" s="206"/>
      <c r="TL10" s="206"/>
      <c r="TM10" s="206"/>
      <c r="TN10" s="206"/>
      <c r="TO10" s="206"/>
      <c r="TP10" s="206"/>
      <c r="TQ10" s="206"/>
      <c r="TR10" s="206"/>
      <c r="TS10" s="206"/>
      <c r="TT10" s="206"/>
      <c r="TU10" s="206"/>
      <c r="TV10" s="206"/>
      <c r="TW10" s="206"/>
      <c r="TX10" s="206"/>
      <c r="TY10" s="206"/>
      <c r="TZ10" s="206"/>
      <c r="UA10" s="206"/>
      <c r="UB10" s="206"/>
      <c r="UC10" s="206"/>
      <c r="UD10" s="206"/>
      <c r="UE10" s="206"/>
      <c r="UF10" s="206"/>
      <c r="UG10" s="206"/>
      <c r="UH10" s="206"/>
      <c r="UI10" s="206"/>
      <c r="UJ10" s="206"/>
      <c r="UK10" s="206"/>
      <c r="UL10" s="206"/>
      <c r="UM10" s="206"/>
      <c r="UN10" s="206"/>
      <c r="UO10" s="206"/>
      <c r="UP10" s="206"/>
      <c r="UQ10" s="206"/>
      <c r="UR10" s="206"/>
      <c r="US10" s="206"/>
      <c r="UT10" s="206"/>
      <c r="UU10" s="206"/>
      <c r="UV10" s="206"/>
      <c r="UW10" s="206"/>
      <c r="UX10" s="206"/>
      <c r="UY10" s="206"/>
      <c r="UZ10" s="206"/>
      <c r="VA10" s="206"/>
      <c r="VB10" s="206"/>
      <c r="VC10" s="206"/>
      <c r="VD10" s="206"/>
      <c r="VE10" s="206"/>
      <c r="VF10" s="206"/>
      <c r="VG10" s="206"/>
      <c r="VH10" s="206"/>
      <c r="VI10" s="206"/>
      <c r="VJ10" s="206"/>
      <c r="VK10" s="206"/>
      <c r="VL10" s="206"/>
      <c r="VM10" s="206"/>
      <c r="VN10" s="206"/>
      <c r="VO10" s="206"/>
      <c r="VP10" s="206"/>
      <c r="VQ10" s="206"/>
      <c r="VR10" s="206"/>
      <c r="VS10" s="206"/>
      <c r="VT10" s="206"/>
      <c r="VU10" s="206"/>
      <c r="VV10" s="206"/>
      <c r="VW10" s="206"/>
      <c r="VX10" s="206"/>
      <c r="VY10" s="206"/>
      <c r="VZ10" s="206"/>
      <c r="WA10" s="206"/>
      <c r="WB10" s="206"/>
      <c r="WC10" s="206"/>
      <c r="WD10" s="206"/>
      <c r="WE10" s="206"/>
      <c r="WF10" s="206"/>
      <c r="WG10" s="206"/>
      <c r="WH10" s="206"/>
      <c r="WI10" s="206"/>
      <c r="WJ10" s="206"/>
      <c r="WK10" s="206"/>
      <c r="WL10" s="206"/>
      <c r="WM10" s="206"/>
      <c r="WN10" s="206"/>
      <c r="WO10" s="206"/>
      <c r="WP10" s="206"/>
      <c r="WQ10" s="206"/>
      <c r="WR10" s="206"/>
      <c r="WS10" s="206"/>
      <c r="WT10" s="206"/>
      <c r="WU10" s="206"/>
      <c r="WV10" s="206"/>
      <c r="WW10" s="206"/>
      <c r="WX10" s="206"/>
      <c r="WY10" s="206"/>
      <c r="WZ10" s="206"/>
      <c r="XA10" s="206"/>
      <c r="XB10" s="206"/>
      <c r="XC10" s="206"/>
      <c r="XD10" s="206"/>
      <c r="XE10" s="206"/>
      <c r="XF10" s="206"/>
      <c r="XG10" s="206"/>
      <c r="XH10" s="206"/>
      <c r="XI10" s="206"/>
      <c r="XJ10" s="206"/>
      <c r="XK10" s="206"/>
      <c r="XL10" s="206"/>
      <c r="XM10" s="206"/>
      <c r="XN10" s="206"/>
      <c r="XO10" s="206"/>
      <c r="XP10" s="206"/>
      <c r="XQ10" s="206"/>
      <c r="XR10" s="206"/>
      <c r="XS10" s="206"/>
      <c r="XT10" s="206"/>
      <c r="XU10" s="206"/>
      <c r="XV10" s="206"/>
      <c r="XW10" s="206"/>
      <c r="XX10" s="206"/>
      <c r="XY10" s="206"/>
      <c r="XZ10" s="206"/>
      <c r="YA10" s="206"/>
      <c r="YB10" s="206"/>
      <c r="YC10" s="206"/>
      <c r="YD10" s="206"/>
      <c r="YE10" s="206"/>
      <c r="YF10" s="206"/>
      <c r="YG10" s="206"/>
      <c r="YH10" s="206"/>
      <c r="YI10" s="206"/>
      <c r="YJ10" s="206"/>
      <c r="YK10" s="206"/>
      <c r="YL10" s="206"/>
      <c r="YM10" s="206"/>
      <c r="YN10" s="206"/>
      <c r="YO10" s="206"/>
      <c r="YP10" s="206"/>
      <c r="YQ10" s="206"/>
      <c r="YR10" s="206"/>
      <c r="YS10" s="206"/>
      <c r="YT10" s="206"/>
      <c r="YU10" s="206"/>
      <c r="YV10" s="206"/>
      <c r="YW10" s="206"/>
      <c r="YX10" s="206"/>
      <c r="YY10" s="206"/>
      <c r="YZ10" s="206"/>
      <c r="ZA10" s="206"/>
      <c r="ZB10" s="206"/>
      <c r="ZC10" s="206"/>
      <c r="ZD10" s="206"/>
      <c r="ZE10" s="206"/>
      <c r="ZF10" s="206"/>
      <c r="ZG10" s="206"/>
      <c r="ZH10" s="206"/>
      <c r="ZI10" s="206"/>
      <c r="ZJ10" s="206"/>
      <c r="ZK10" s="206"/>
      <c r="ZL10" s="206"/>
      <c r="ZM10" s="206"/>
      <c r="ZN10" s="206"/>
      <c r="ZO10" s="206"/>
      <c r="ZP10" s="206"/>
      <c r="ZQ10" s="206"/>
      <c r="ZR10" s="206"/>
      <c r="ZS10" s="206"/>
      <c r="ZT10" s="206"/>
      <c r="ZU10" s="206"/>
      <c r="ZV10" s="206"/>
      <c r="ZW10" s="206"/>
      <c r="ZX10" s="206"/>
      <c r="ZY10" s="206"/>
      <c r="ZZ10" s="206"/>
      <c r="AAA10" s="206"/>
      <c r="AAB10" s="206"/>
      <c r="AAC10" s="206"/>
      <c r="AAD10" s="206"/>
      <c r="AAE10" s="206"/>
      <c r="AAF10" s="206"/>
      <c r="AAG10" s="206"/>
      <c r="AAH10" s="206"/>
      <c r="AAI10" s="206"/>
      <c r="AAJ10" s="206"/>
      <c r="AAK10" s="206"/>
      <c r="AAL10" s="206"/>
      <c r="AAM10" s="206"/>
      <c r="AAN10" s="206"/>
      <c r="AAO10" s="206"/>
      <c r="AAP10" s="206"/>
      <c r="AAQ10" s="206"/>
      <c r="AAR10" s="206"/>
      <c r="AAS10" s="206"/>
      <c r="AAT10" s="206"/>
      <c r="AAU10" s="206"/>
      <c r="AAV10" s="206"/>
      <c r="AAW10" s="206"/>
      <c r="AAX10" s="206"/>
      <c r="AAY10" s="206"/>
      <c r="AAZ10" s="206"/>
      <c r="ABA10" s="206"/>
      <c r="ABB10" s="206"/>
      <c r="ABC10" s="206"/>
      <c r="ABD10" s="206"/>
      <c r="ABE10" s="206"/>
      <c r="ABF10" s="206"/>
      <c r="ABG10" s="206"/>
      <c r="ABH10" s="206"/>
      <c r="ABI10" s="206"/>
      <c r="ABJ10" s="206"/>
      <c r="ABK10" s="206"/>
      <c r="ABL10" s="206"/>
      <c r="ABM10" s="206"/>
      <c r="ABN10" s="206"/>
      <c r="ABO10" s="206"/>
      <c r="ABP10" s="206"/>
      <c r="ABQ10" s="206"/>
      <c r="ABR10" s="206"/>
      <c r="ABS10" s="206"/>
      <c r="ABT10" s="206"/>
      <c r="ABU10" s="206"/>
      <c r="ABV10" s="206"/>
      <c r="ABW10" s="206"/>
      <c r="ABX10" s="206"/>
      <c r="ABY10" s="206"/>
      <c r="ABZ10" s="206"/>
      <c r="ACA10" s="206"/>
      <c r="ACB10" s="206"/>
      <c r="ACC10" s="206"/>
      <c r="ACD10" s="206"/>
      <c r="ACE10" s="206"/>
      <c r="ACF10" s="206"/>
      <c r="ACG10" s="206"/>
      <c r="ACH10" s="206"/>
      <c r="ACI10" s="206"/>
      <c r="ACJ10" s="206"/>
      <c r="ACK10" s="206"/>
      <c r="ACL10" s="206"/>
      <c r="ACM10" s="206"/>
      <c r="ACN10" s="206"/>
      <c r="ACO10" s="206"/>
      <c r="ACP10" s="206"/>
      <c r="ACQ10" s="206"/>
      <c r="ACR10" s="206"/>
      <c r="ACS10" s="206"/>
      <c r="ACT10" s="206"/>
      <c r="ACU10" s="206"/>
      <c r="ACV10" s="206"/>
      <c r="ACW10" s="206"/>
      <c r="ACX10" s="206"/>
      <c r="ACY10" s="206"/>
      <c r="ACZ10" s="206"/>
      <c r="ADA10" s="206"/>
      <c r="ADB10" s="206"/>
      <c r="ADC10" s="206"/>
      <c r="ADD10" s="206"/>
      <c r="ADE10" s="206"/>
      <c r="ADF10" s="206"/>
      <c r="ADG10" s="206"/>
      <c r="ADH10" s="206"/>
      <c r="ADI10" s="206"/>
      <c r="ADJ10" s="206"/>
      <c r="ADK10" s="206"/>
      <c r="ADL10" s="206"/>
      <c r="ADM10" s="206"/>
      <c r="ADN10" s="206"/>
      <c r="ADO10" s="206"/>
      <c r="ADP10" s="206"/>
      <c r="ADQ10" s="206"/>
      <c r="ADR10" s="206"/>
      <c r="ADS10" s="206"/>
      <c r="ADT10" s="206"/>
      <c r="ADU10" s="206"/>
      <c r="ADV10" s="206"/>
      <c r="ADW10" s="206"/>
      <c r="ADX10" s="206"/>
      <c r="ADY10" s="206"/>
      <c r="ADZ10" s="206"/>
      <c r="AEA10" s="206"/>
      <c r="AEB10" s="206"/>
      <c r="AEC10" s="206"/>
      <c r="AED10" s="206"/>
      <c r="AEE10" s="206"/>
      <c r="AEF10" s="206"/>
      <c r="AEG10" s="206"/>
      <c r="AEH10" s="206"/>
      <c r="AEI10" s="206"/>
      <c r="AEJ10" s="206"/>
      <c r="AEK10" s="206"/>
      <c r="AEL10" s="206"/>
      <c r="AEM10" s="206"/>
      <c r="AEN10" s="206"/>
      <c r="AEO10" s="206"/>
      <c r="AEP10" s="206"/>
      <c r="AEQ10" s="206"/>
      <c r="AER10" s="206"/>
      <c r="AES10" s="206"/>
      <c r="AET10" s="206"/>
      <c r="AEU10" s="206"/>
      <c r="AEV10" s="206"/>
      <c r="AEW10" s="206"/>
      <c r="AEX10" s="206"/>
      <c r="AEY10" s="206"/>
      <c r="AEZ10" s="206"/>
      <c r="AFA10" s="206"/>
      <c r="AFB10" s="206"/>
      <c r="AFC10" s="206"/>
      <c r="AFD10" s="206"/>
      <c r="AFE10" s="206"/>
      <c r="AFF10" s="206"/>
      <c r="AFG10" s="206"/>
      <c r="AFH10" s="206"/>
      <c r="AFI10" s="206"/>
      <c r="AFJ10" s="206"/>
      <c r="AFK10" s="206"/>
      <c r="AFL10" s="206"/>
      <c r="AFM10" s="206"/>
      <c r="AFN10" s="206"/>
      <c r="AFO10" s="206"/>
      <c r="AFP10" s="206"/>
      <c r="AFQ10" s="206"/>
      <c r="AFR10" s="206"/>
      <c r="AFS10" s="206"/>
      <c r="AFT10" s="206"/>
      <c r="AFU10" s="206"/>
      <c r="AFV10" s="206"/>
      <c r="AFW10" s="206"/>
      <c r="AFX10" s="206"/>
      <c r="AFY10" s="206"/>
      <c r="AFZ10" s="206"/>
      <c r="AGA10" s="206"/>
      <c r="AGB10" s="206"/>
      <c r="AGC10" s="206"/>
      <c r="AGD10" s="206"/>
      <c r="AGE10" s="206"/>
      <c r="AGF10" s="206"/>
      <c r="AGG10" s="206"/>
      <c r="AGH10" s="206"/>
      <c r="AGI10" s="206"/>
      <c r="AGJ10" s="206"/>
      <c r="AGK10" s="206"/>
      <c r="AGL10" s="206"/>
      <c r="AGM10" s="206"/>
      <c r="AGN10" s="206"/>
      <c r="AGO10" s="206"/>
      <c r="AGP10" s="206"/>
      <c r="AGQ10" s="206"/>
      <c r="AGR10" s="206"/>
      <c r="AGS10" s="206"/>
      <c r="AGT10" s="206"/>
      <c r="AGU10" s="206"/>
      <c r="AGV10" s="206"/>
      <c r="AGW10" s="206"/>
      <c r="AGX10" s="206"/>
      <c r="AGY10" s="206"/>
      <c r="AGZ10" s="206"/>
      <c r="AHA10" s="206"/>
      <c r="AHB10" s="206"/>
      <c r="AHC10" s="206"/>
      <c r="AHD10" s="206"/>
      <c r="AHE10" s="206"/>
      <c r="AHF10" s="206"/>
      <c r="AHG10" s="206"/>
      <c r="AHH10" s="206"/>
      <c r="AHI10" s="206"/>
      <c r="AHJ10" s="206"/>
      <c r="AHK10" s="206"/>
      <c r="AHL10" s="206"/>
      <c r="AHM10" s="206"/>
      <c r="AHN10" s="206"/>
      <c r="AHO10" s="206"/>
      <c r="AHP10" s="206"/>
      <c r="AHQ10" s="206"/>
      <c r="AHR10" s="206"/>
      <c r="AHS10" s="206"/>
      <c r="AHT10" s="206"/>
      <c r="AHU10" s="206"/>
      <c r="AHV10" s="206"/>
      <c r="AHW10" s="206"/>
      <c r="AHX10" s="206"/>
      <c r="AHY10" s="206"/>
      <c r="AHZ10" s="206"/>
      <c r="AIA10" s="206"/>
      <c r="AIB10" s="206"/>
      <c r="AIC10" s="206"/>
      <c r="AID10" s="206"/>
      <c r="AIE10" s="206"/>
      <c r="AIF10" s="206"/>
      <c r="AIG10" s="206"/>
      <c r="AIH10" s="206"/>
      <c r="AII10" s="206"/>
      <c r="AIJ10" s="206"/>
      <c r="AIK10" s="206"/>
      <c r="AIL10" s="206"/>
      <c r="AIM10" s="206"/>
      <c r="AIN10" s="206"/>
      <c r="AIO10" s="206"/>
      <c r="AIP10" s="206"/>
      <c r="AIQ10" s="206"/>
      <c r="AIR10" s="206"/>
      <c r="AIS10" s="206"/>
      <c r="AIT10" s="206"/>
      <c r="AIU10" s="206"/>
      <c r="AIV10" s="206"/>
      <c r="AIW10" s="206"/>
      <c r="AIX10" s="206"/>
      <c r="AIY10" s="206"/>
      <c r="AIZ10" s="206"/>
      <c r="AJA10" s="206"/>
      <c r="AJB10" s="206"/>
      <c r="AJC10" s="206"/>
      <c r="AJD10" s="206"/>
      <c r="AJE10" s="206"/>
      <c r="AJF10" s="206"/>
      <c r="AJG10" s="206"/>
      <c r="AJH10" s="206"/>
      <c r="AJI10" s="206"/>
      <c r="AJJ10" s="206"/>
      <c r="AJK10" s="206"/>
      <c r="AJL10" s="206"/>
      <c r="AJM10" s="206"/>
      <c r="AJN10" s="206"/>
      <c r="AJO10" s="206"/>
      <c r="AJP10" s="206"/>
      <c r="AJQ10" s="206"/>
      <c r="AJR10" s="206"/>
      <c r="AJS10" s="206"/>
      <c r="AJT10" s="206"/>
      <c r="AJU10" s="206"/>
      <c r="AJV10" s="206"/>
      <c r="AJW10" s="206"/>
      <c r="AJX10" s="206"/>
      <c r="AJY10" s="206"/>
      <c r="AJZ10" s="206"/>
      <c r="AKA10" s="206"/>
      <c r="AKB10" s="206"/>
      <c r="AKC10" s="206"/>
      <c r="AKD10" s="206"/>
      <c r="AKE10" s="206"/>
      <c r="AKF10" s="206"/>
      <c r="AKG10" s="206"/>
      <c r="AKH10" s="206"/>
      <c r="AKI10" s="206"/>
      <c r="AKJ10" s="206"/>
      <c r="AKK10" s="206"/>
      <c r="AKL10" s="206"/>
      <c r="AKM10" s="206"/>
      <c r="AKN10" s="206"/>
      <c r="AKO10" s="206"/>
      <c r="AKP10" s="206"/>
      <c r="AKQ10" s="206"/>
      <c r="AKR10" s="206"/>
      <c r="AKS10" s="206"/>
      <c r="AKT10" s="206"/>
      <c r="AKU10" s="206"/>
      <c r="AKV10" s="206"/>
      <c r="AKW10" s="206"/>
      <c r="AKX10" s="206"/>
      <c r="AKY10" s="206"/>
      <c r="AKZ10" s="206"/>
      <c r="ALA10" s="206"/>
      <c r="ALB10" s="206"/>
      <c r="ALC10" s="206"/>
      <c r="ALD10" s="206"/>
      <c r="ALE10" s="206"/>
      <c r="ALF10" s="206"/>
      <c r="ALG10" s="206"/>
      <c r="ALH10" s="206"/>
      <c r="ALI10" s="206"/>
      <c r="ALJ10" s="206"/>
      <c r="ALK10" s="206"/>
      <c r="ALL10" s="206"/>
      <c r="ALM10" s="206"/>
      <c r="ALN10" s="206"/>
      <c r="ALO10" s="206"/>
      <c r="ALP10" s="206"/>
      <c r="ALQ10" s="206"/>
      <c r="ALR10" s="206"/>
      <c r="ALS10" s="206"/>
      <c r="ALT10" s="206"/>
      <c r="ALU10" s="206"/>
      <c r="ALV10" s="206"/>
      <c r="ALW10" s="206"/>
      <c r="ALX10" s="206"/>
      <c r="ALY10" s="206"/>
      <c r="ALZ10" s="206"/>
      <c r="AMA10" s="206"/>
      <c r="AMB10" s="206"/>
      <c r="AMC10" s="206"/>
      <c r="AMD10" s="206"/>
      <c r="AME10" s="206"/>
      <c r="AMF10" s="206"/>
      <c r="AMG10" s="206"/>
      <c r="AMH10" s="206"/>
      <c r="AMI10" s="206"/>
      <c r="AMJ10" s="206"/>
      <c r="AMK10" s="206"/>
      <c r="AML10" s="206"/>
      <c r="AMM10" s="206"/>
      <c r="AMN10" s="206"/>
      <c r="AMO10" s="206"/>
      <c r="AMP10" s="206"/>
      <c r="AMQ10" s="206"/>
      <c r="AMR10" s="206"/>
      <c r="AMS10" s="206"/>
      <c r="AMT10" s="206"/>
      <c r="AMU10" s="206"/>
      <c r="AMV10" s="206"/>
      <c r="AMW10" s="206"/>
      <c r="AMX10" s="206"/>
      <c r="AMY10" s="206"/>
      <c r="AMZ10" s="206"/>
      <c r="ANA10" s="206"/>
      <c r="ANB10" s="206"/>
      <c r="ANC10" s="206"/>
      <c r="AND10" s="206"/>
      <c r="ANE10" s="206"/>
      <c r="ANF10" s="206"/>
      <c r="ANG10" s="206"/>
      <c r="ANH10" s="206"/>
      <c r="ANI10" s="206"/>
      <c r="ANJ10" s="206"/>
      <c r="ANK10" s="206"/>
      <c r="ANL10" s="206"/>
      <c r="ANM10" s="206"/>
      <c r="ANN10" s="206"/>
      <c r="ANO10" s="206"/>
      <c r="ANP10" s="206"/>
      <c r="ANQ10" s="206"/>
      <c r="ANR10" s="206"/>
      <c r="ANS10" s="206"/>
      <c r="ANT10" s="206"/>
      <c r="ANU10" s="206"/>
      <c r="ANV10" s="206"/>
      <c r="ANW10" s="206"/>
      <c r="ANX10" s="206"/>
      <c r="ANY10" s="206"/>
      <c r="ANZ10" s="206"/>
      <c r="AOA10" s="206"/>
      <c r="AOB10" s="206"/>
      <c r="AOC10" s="206"/>
      <c r="AOD10" s="206"/>
      <c r="AOE10" s="206"/>
      <c r="AOF10" s="206"/>
      <c r="AOG10" s="206"/>
      <c r="AOH10" s="206"/>
      <c r="AOI10" s="206"/>
      <c r="AOJ10" s="206"/>
      <c r="AOK10" s="206"/>
      <c r="AOL10" s="206"/>
      <c r="AOM10" s="206"/>
      <c r="AON10" s="206"/>
      <c r="AOO10" s="206"/>
      <c r="AOP10" s="206"/>
      <c r="AOQ10" s="206"/>
      <c r="AOR10" s="206"/>
      <c r="AOS10" s="206"/>
      <c r="AOT10" s="206"/>
      <c r="AOU10" s="206"/>
      <c r="AOV10" s="206"/>
      <c r="AOW10" s="206"/>
      <c r="AOX10" s="206"/>
      <c r="AOY10" s="206"/>
      <c r="AOZ10" s="206"/>
      <c r="APA10" s="206"/>
      <c r="APB10" s="206"/>
      <c r="APC10" s="206"/>
      <c r="APD10" s="206"/>
      <c r="APE10" s="206"/>
      <c r="APF10" s="206"/>
      <c r="APG10" s="206"/>
      <c r="APH10" s="206"/>
      <c r="API10" s="206"/>
      <c r="APJ10" s="206"/>
      <c r="APK10" s="206"/>
      <c r="APL10" s="206"/>
      <c r="APM10" s="206"/>
      <c r="APN10" s="206"/>
      <c r="APO10" s="206"/>
      <c r="APP10" s="206"/>
      <c r="APQ10" s="206"/>
      <c r="APR10" s="206"/>
      <c r="APS10" s="206"/>
      <c r="APT10" s="206"/>
      <c r="APU10" s="206"/>
      <c r="APV10" s="206"/>
      <c r="APW10" s="206"/>
      <c r="APX10" s="206"/>
      <c r="APY10" s="206"/>
      <c r="APZ10" s="206"/>
      <c r="AQA10" s="206"/>
      <c r="AQB10" s="206"/>
      <c r="AQC10" s="206"/>
      <c r="AQD10" s="206"/>
      <c r="AQE10" s="206"/>
      <c r="AQF10" s="206"/>
      <c r="AQG10" s="206"/>
      <c r="AQH10" s="206"/>
      <c r="AQI10" s="206"/>
      <c r="AQJ10" s="206"/>
      <c r="AQK10" s="206"/>
      <c r="AQL10" s="206"/>
      <c r="AQM10" s="206"/>
      <c r="AQN10" s="206"/>
      <c r="AQO10" s="206"/>
      <c r="AQP10" s="206"/>
      <c r="AQQ10" s="206"/>
      <c r="AQR10" s="206"/>
      <c r="AQS10" s="206"/>
      <c r="AQT10" s="206"/>
      <c r="AQU10" s="206"/>
      <c r="AQV10" s="206"/>
      <c r="AQW10" s="206"/>
      <c r="AQX10" s="206"/>
      <c r="AQY10" s="206"/>
      <c r="AQZ10" s="206"/>
      <c r="ARA10" s="206"/>
      <c r="ARB10" s="206"/>
      <c r="ARC10" s="206"/>
      <c r="ARD10" s="206"/>
      <c r="ARE10" s="206"/>
      <c r="ARF10" s="206"/>
      <c r="ARG10" s="206"/>
      <c r="ARH10" s="206"/>
      <c r="ARI10" s="206"/>
      <c r="ARJ10" s="206"/>
      <c r="ARK10" s="206"/>
      <c r="ARL10" s="206"/>
      <c r="ARM10" s="206"/>
      <c r="ARN10" s="206"/>
      <c r="ARO10" s="206"/>
      <c r="ARP10" s="206"/>
      <c r="ARQ10" s="206"/>
      <c r="ARR10" s="206"/>
      <c r="ARS10" s="206"/>
      <c r="ART10" s="206"/>
      <c r="ARU10" s="206"/>
      <c r="ARV10" s="206"/>
      <c r="ARW10" s="206"/>
      <c r="ARX10" s="206"/>
      <c r="ARY10" s="206"/>
      <c r="ARZ10" s="206"/>
      <c r="ASA10" s="206"/>
      <c r="ASB10" s="206"/>
      <c r="ASC10" s="206"/>
      <c r="ASD10" s="206"/>
      <c r="ASE10" s="206"/>
      <c r="ASF10" s="206"/>
      <c r="ASG10" s="206"/>
      <c r="ASH10" s="206"/>
      <c r="ASI10" s="206"/>
      <c r="ASJ10" s="206"/>
      <c r="ASK10" s="206"/>
      <c r="ASL10" s="206"/>
      <c r="ASM10" s="206"/>
      <c r="ASN10" s="206"/>
      <c r="ASO10" s="206"/>
      <c r="ASP10" s="206"/>
      <c r="ASQ10" s="206"/>
      <c r="ASR10" s="206"/>
      <c r="ASS10" s="206"/>
      <c r="AST10" s="206"/>
      <c r="ASU10" s="206"/>
      <c r="ASV10" s="206"/>
      <c r="ASW10" s="206"/>
      <c r="ASX10" s="206"/>
      <c r="ASY10" s="206"/>
      <c r="ASZ10" s="206"/>
      <c r="ATA10" s="206"/>
      <c r="ATB10" s="206"/>
      <c r="ATC10" s="206"/>
      <c r="ATD10" s="206"/>
      <c r="ATE10" s="206"/>
      <c r="ATF10" s="206"/>
      <c r="ATG10" s="206"/>
      <c r="ATH10" s="206"/>
      <c r="ATI10" s="206"/>
      <c r="ATJ10" s="206"/>
      <c r="ATK10" s="206"/>
      <c r="ATL10" s="206"/>
      <c r="ATM10" s="206"/>
      <c r="ATN10" s="206"/>
      <c r="ATO10" s="206"/>
      <c r="ATP10" s="206"/>
      <c r="ATQ10" s="206"/>
      <c r="ATR10" s="206"/>
      <c r="ATS10" s="206"/>
      <c r="ATT10" s="206"/>
      <c r="ATU10" s="206"/>
      <c r="ATV10" s="206"/>
      <c r="ATW10" s="206"/>
      <c r="ATX10" s="206"/>
      <c r="ATY10" s="206"/>
      <c r="ATZ10" s="206"/>
      <c r="AUA10" s="206"/>
      <c r="AUB10" s="206"/>
      <c r="AUC10" s="206"/>
      <c r="AUD10" s="206"/>
      <c r="AUE10" s="206"/>
      <c r="AUF10" s="206"/>
      <c r="AUG10" s="206"/>
      <c r="AUH10" s="206"/>
      <c r="AUI10" s="206"/>
      <c r="AUJ10" s="206"/>
      <c r="AUK10" s="206"/>
      <c r="AUL10" s="206"/>
      <c r="AUM10" s="206"/>
      <c r="AUN10" s="206"/>
      <c r="AUO10" s="206"/>
      <c r="AUP10" s="206"/>
      <c r="AUQ10" s="206"/>
      <c r="AUR10" s="206"/>
      <c r="AUS10" s="206"/>
      <c r="AUT10" s="206"/>
      <c r="AUU10" s="206"/>
      <c r="AUV10" s="206"/>
      <c r="AUW10" s="206"/>
      <c r="AUX10" s="206"/>
      <c r="AUY10" s="206"/>
      <c r="AUZ10" s="206"/>
      <c r="AVA10" s="206"/>
      <c r="AVB10" s="206"/>
      <c r="AVC10" s="206"/>
      <c r="AVD10" s="206"/>
      <c r="AVE10" s="206"/>
      <c r="AVF10" s="206"/>
      <c r="AVG10" s="206"/>
      <c r="AVH10" s="206"/>
      <c r="AVI10" s="206"/>
      <c r="AVJ10" s="206"/>
      <c r="AVK10" s="206"/>
      <c r="AVL10" s="206"/>
      <c r="AVM10" s="206"/>
      <c r="AVN10" s="206"/>
      <c r="AVO10" s="206"/>
      <c r="AVP10" s="206"/>
      <c r="AVQ10" s="206"/>
      <c r="AVR10" s="206"/>
      <c r="AVS10" s="206"/>
      <c r="AVT10" s="206"/>
      <c r="AVU10" s="206"/>
      <c r="AVV10" s="206"/>
      <c r="AVW10" s="206"/>
      <c r="AVX10" s="206"/>
      <c r="AVY10" s="206"/>
      <c r="AVZ10" s="206"/>
      <c r="AWA10" s="206"/>
      <c r="AWB10" s="206"/>
      <c r="AWC10" s="206"/>
      <c r="AWD10" s="206"/>
      <c r="AWE10" s="206"/>
      <c r="AWF10" s="206"/>
      <c r="AWG10" s="206"/>
      <c r="AWH10" s="206"/>
      <c r="AWI10" s="206"/>
      <c r="AWJ10" s="206"/>
      <c r="AWK10" s="206"/>
      <c r="AWL10" s="206"/>
      <c r="AWM10" s="206"/>
      <c r="AWN10" s="206"/>
      <c r="AWO10" s="206"/>
      <c r="AWP10" s="206"/>
      <c r="AWQ10" s="206"/>
      <c r="AWR10" s="206"/>
      <c r="AWS10" s="206"/>
      <c r="AWT10" s="206"/>
      <c r="AWU10" s="206"/>
      <c r="AWV10" s="206"/>
      <c r="AWW10" s="206"/>
      <c r="AWX10" s="206"/>
      <c r="AWY10" s="206"/>
      <c r="AWZ10" s="206"/>
      <c r="AXA10" s="206"/>
      <c r="AXB10" s="206"/>
      <c r="AXC10" s="206"/>
      <c r="AXD10" s="206"/>
      <c r="AXE10" s="206"/>
      <c r="AXF10" s="206"/>
      <c r="AXG10" s="206"/>
      <c r="AXH10" s="206"/>
      <c r="AXI10" s="206"/>
      <c r="AXJ10" s="206"/>
      <c r="AXK10" s="206"/>
      <c r="AXL10" s="206"/>
      <c r="AXM10" s="206"/>
      <c r="AXN10" s="206"/>
      <c r="AXO10" s="206"/>
      <c r="AXP10" s="206"/>
      <c r="AXQ10" s="206"/>
      <c r="AXR10" s="206"/>
      <c r="AXS10" s="206"/>
      <c r="AXT10" s="206"/>
      <c r="AXU10" s="206"/>
      <c r="AXV10" s="206"/>
      <c r="AXW10" s="206"/>
      <c r="AXX10" s="206"/>
      <c r="AXY10" s="206"/>
      <c r="AXZ10" s="206"/>
      <c r="AYA10" s="206"/>
      <c r="AYB10" s="206"/>
      <c r="AYC10" s="206"/>
      <c r="AYD10" s="206"/>
      <c r="AYE10" s="206"/>
      <c r="AYF10" s="206"/>
      <c r="AYG10" s="206"/>
      <c r="AYH10" s="206"/>
      <c r="AYI10" s="206"/>
      <c r="AYJ10" s="206"/>
      <c r="AYK10" s="206"/>
      <c r="AYL10" s="206"/>
      <c r="AYM10" s="206"/>
      <c r="AYN10" s="206"/>
      <c r="AYO10" s="206"/>
      <c r="AYP10" s="206"/>
      <c r="AYQ10" s="206"/>
      <c r="AYR10" s="206"/>
      <c r="AYS10" s="206"/>
      <c r="AYT10" s="206"/>
      <c r="AYU10" s="206"/>
      <c r="AYV10" s="206"/>
      <c r="AYW10" s="206"/>
      <c r="AYX10" s="206"/>
      <c r="AYY10" s="206"/>
      <c r="AYZ10" s="206"/>
      <c r="AZA10" s="206"/>
      <c r="AZB10" s="206"/>
      <c r="AZC10" s="206"/>
      <c r="AZD10" s="206"/>
      <c r="AZE10" s="206"/>
      <c r="AZF10" s="206"/>
      <c r="AZG10" s="206"/>
      <c r="AZH10" s="206"/>
      <c r="AZI10" s="206"/>
      <c r="AZJ10" s="206"/>
      <c r="AZK10" s="206"/>
      <c r="AZL10" s="206"/>
      <c r="AZM10" s="206"/>
      <c r="AZN10" s="206"/>
      <c r="AZO10" s="206"/>
      <c r="AZP10" s="206"/>
      <c r="AZQ10" s="206"/>
      <c r="AZR10" s="206"/>
      <c r="AZS10" s="206"/>
      <c r="AZT10" s="206"/>
      <c r="AZU10" s="206"/>
      <c r="AZV10" s="206"/>
      <c r="AZW10" s="206"/>
      <c r="AZX10" s="206"/>
      <c r="AZY10" s="206"/>
      <c r="AZZ10" s="206"/>
      <c r="BAA10" s="206"/>
      <c r="BAB10" s="206"/>
      <c r="BAC10" s="206"/>
      <c r="BAD10" s="206"/>
      <c r="BAE10" s="206"/>
      <c r="BAF10" s="206"/>
      <c r="BAG10" s="206"/>
      <c r="BAH10" s="206"/>
      <c r="BAI10" s="206"/>
      <c r="BAJ10" s="206"/>
      <c r="BAK10" s="206"/>
      <c r="BAL10" s="206"/>
      <c r="BAM10" s="206"/>
      <c r="BAN10" s="206"/>
      <c r="BAO10" s="206"/>
      <c r="BAP10" s="206"/>
      <c r="BAQ10" s="206"/>
      <c r="BAR10" s="206"/>
      <c r="BAS10" s="206"/>
      <c r="BAT10" s="206"/>
      <c r="BAU10" s="206"/>
      <c r="BAV10" s="206"/>
      <c r="BAW10" s="206"/>
      <c r="BAX10" s="206"/>
      <c r="BAY10" s="206"/>
      <c r="BAZ10" s="206"/>
      <c r="BBA10" s="206"/>
      <c r="BBB10" s="206"/>
      <c r="BBC10" s="206"/>
      <c r="BBD10" s="206"/>
      <c r="BBE10" s="206"/>
      <c r="BBF10" s="206"/>
      <c r="BBG10" s="206"/>
      <c r="BBH10" s="206"/>
      <c r="BBI10" s="206"/>
      <c r="BBJ10" s="206"/>
      <c r="BBK10" s="206"/>
      <c r="BBL10" s="206"/>
      <c r="BBM10" s="206"/>
      <c r="BBN10" s="206"/>
      <c r="BBO10" s="206"/>
      <c r="BBP10" s="206"/>
      <c r="BBQ10" s="206"/>
      <c r="BBR10" s="206"/>
      <c r="BBS10" s="206"/>
      <c r="BBT10" s="206"/>
      <c r="BBU10" s="206"/>
      <c r="BBV10" s="206"/>
      <c r="BBW10" s="206"/>
      <c r="BBX10" s="206"/>
      <c r="BBY10" s="206"/>
      <c r="BBZ10" s="206"/>
      <c r="BCA10" s="206"/>
      <c r="BCB10" s="206"/>
      <c r="BCC10" s="206"/>
      <c r="BCD10" s="206"/>
      <c r="BCE10" s="206"/>
      <c r="BCF10" s="206"/>
      <c r="BCG10" s="206"/>
      <c r="BCH10" s="206"/>
      <c r="BCI10" s="206"/>
      <c r="BCJ10" s="206"/>
      <c r="BCK10" s="206"/>
      <c r="BCL10" s="206"/>
      <c r="BCM10" s="206"/>
      <c r="BCN10" s="206"/>
      <c r="BCO10" s="206"/>
      <c r="BCP10" s="206"/>
      <c r="BCQ10" s="206"/>
      <c r="BCR10" s="206"/>
      <c r="BCS10" s="206"/>
      <c r="BCT10" s="206"/>
      <c r="BCU10" s="206"/>
      <c r="BCV10" s="206"/>
      <c r="BCW10" s="206"/>
      <c r="BCX10" s="206"/>
      <c r="BCY10" s="206"/>
      <c r="BCZ10" s="206"/>
      <c r="BDA10" s="206"/>
      <c r="BDB10" s="206"/>
      <c r="BDC10" s="206"/>
      <c r="BDD10" s="206"/>
      <c r="BDE10" s="206"/>
      <c r="BDF10" s="206"/>
      <c r="BDG10" s="206"/>
      <c r="BDH10" s="206"/>
      <c r="BDI10" s="206"/>
      <c r="BDJ10" s="206"/>
      <c r="BDK10" s="206"/>
      <c r="BDL10" s="206"/>
      <c r="BDM10" s="206"/>
      <c r="BDN10" s="206"/>
      <c r="BDO10" s="206"/>
      <c r="BDP10" s="206"/>
      <c r="BDQ10" s="206"/>
      <c r="BDR10" s="206"/>
      <c r="BDS10" s="206"/>
      <c r="BDT10" s="206"/>
      <c r="BDU10" s="206"/>
      <c r="BDV10" s="206"/>
      <c r="BDW10" s="206"/>
      <c r="BDX10" s="206"/>
      <c r="BDY10" s="206"/>
      <c r="BDZ10" s="206"/>
      <c r="BEA10" s="206"/>
      <c r="BEB10" s="206"/>
      <c r="BEC10" s="206"/>
      <c r="BED10" s="206"/>
      <c r="BEE10" s="206"/>
      <c r="BEF10" s="206"/>
      <c r="BEG10" s="206"/>
      <c r="BEH10" s="206"/>
      <c r="BEI10" s="206"/>
      <c r="BEJ10" s="206"/>
      <c r="BEK10" s="206"/>
      <c r="BEL10" s="206"/>
      <c r="BEM10" s="206"/>
      <c r="BEN10" s="206"/>
      <c r="BEO10" s="206"/>
      <c r="BEP10" s="206"/>
      <c r="BEQ10" s="206"/>
      <c r="BER10" s="206"/>
      <c r="BES10" s="206"/>
      <c r="BET10" s="206"/>
      <c r="BEU10" s="206"/>
      <c r="BEV10" s="206"/>
      <c r="BEW10" s="206"/>
      <c r="BEX10" s="206"/>
      <c r="BEY10" s="206"/>
      <c r="BEZ10" s="206"/>
      <c r="BFA10" s="206"/>
      <c r="BFB10" s="206"/>
      <c r="BFC10" s="206"/>
      <c r="BFD10" s="206"/>
      <c r="BFE10" s="206"/>
      <c r="BFF10" s="206"/>
      <c r="BFG10" s="206"/>
      <c r="BFH10" s="206"/>
      <c r="BFI10" s="206"/>
      <c r="BFJ10" s="206"/>
      <c r="BFK10" s="206"/>
      <c r="BFL10" s="206"/>
      <c r="BFM10" s="206"/>
      <c r="BFN10" s="206"/>
      <c r="BFO10" s="206"/>
      <c r="BFP10" s="206"/>
      <c r="BFQ10" s="206"/>
      <c r="BFR10" s="206"/>
      <c r="BFS10" s="206"/>
      <c r="BFT10" s="206"/>
      <c r="BFU10" s="206"/>
      <c r="BFV10" s="206"/>
      <c r="BFW10" s="206"/>
      <c r="BFX10" s="206"/>
      <c r="BFY10" s="206"/>
      <c r="BFZ10" s="206"/>
      <c r="BGA10" s="206"/>
      <c r="BGB10" s="206"/>
      <c r="BGC10" s="206"/>
      <c r="BGD10" s="206"/>
      <c r="BGE10" s="206"/>
      <c r="BGF10" s="206"/>
      <c r="BGG10" s="206"/>
      <c r="BGH10" s="206"/>
      <c r="BGI10" s="206"/>
      <c r="BGJ10" s="206"/>
      <c r="BGK10" s="206"/>
      <c r="BGL10" s="206"/>
      <c r="BGM10" s="206"/>
      <c r="BGN10" s="206"/>
      <c r="BGO10" s="206"/>
      <c r="BGP10" s="206"/>
      <c r="BGQ10" s="206"/>
      <c r="BGR10" s="206"/>
      <c r="BGS10" s="206"/>
      <c r="BGT10" s="206"/>
      <c r="BGU10" s="206"/>
      <c r="BGV10" s="206"/>
      <c r="BGW10" s="206"/>
      <c r="BGX10" s="206"/>
      <c r="BGY10" s="206"/>
      <c r="BGZ10" s="206"/>
      <c r="BHA10" s="206"/>
      <c r="BHB10" s="206"/>
      <c r="BHC10" s="206"/>
      <c r="BHD10" s="206"/>
      <c r="BHE10" s="206"/>
      <c r="BHF10" s="206"/>
      <c r="BHG10" s="206"/>
      <c r="BHH10" s="206"/>
      <c r="BHI10" s="206"/>
      <c r="BHJ10" s="206"/>
      <c r="BHK10" s="206"/>
      <c r="BHL10" s="206"/>
      <c r="BHM10" s="206"/>
      <c r="BHN10" s="206"/>
      <c r="BHO10" s="206"/>
      <c r="BHP10" s="206"/>
      <c r="BHQ10" s="206"/>
      <c r="BHR10" s="206"/>
      <c r="BHS10" s="206"/>
      <c r="BHT10" s="206"/>
      <c r="BHU10" s="206"/>
      <c r="BHV10" s="206"/>
      <c r="BHW10" s="206"/>
      <c r="BHX10" s="206"/>
      <c r="BHY10" s="206"/>
      <c r="BHZ10" s="206"/>
      <c r="BIA10" s="206"/>
      <c r="BIB10" s="206"/>
      <c r="BIC10" s="206"/>
      <c r="BID10" s="206"/>
      <c r="BIE10" s="206"/>
      <c r="BIF10" s="206"/>
      <c r="BIG10" s="206"/>
      <c r="BIH10" s="206"/>
      <c r="BII10" s="206"/>
      <c r="BIJ10" s="206"/>
      <c r="BIK10" s="206"/>
      <c r="BIL10" s="206"/>
      <c r="BIM10" s="206"/>
      <c r="BIN10" s="206"/>
      <c r="BIO10" s="206"/>
      <c r="BIP10" s="206"/>
      <c r="BIQ10" s="206"/>
      <c r="BIR10" s="206"/>
      <c r="BIS10" s="206"/>
      <c r="BIT10" s="206"/>
      <c r="BIU10" s="206"/>
      <c r="BIV10" s="206"/>
      <c r="BIW10" s="206"/>
      <c r="BIX10" s="206"/>
      <c r="BIY10" s="206"/>
      <c r="BIZ10" s="206"/>
      <c r="BJA10" s="206"/>
      <c r="BJB10" s="206"/>
      <c r="BJC10" s="206"/>
      <c r="BJD10" s="206"/>
      <c r="BJE10" s="206"/>
      <c r="BJF10" s="206"/>
      <c r="BJG10" s="206"/>
      <c r="BJH10" s="206"/>
      <c r="BJI10" s="206"/>
      <c r="BJJ10" s="206"/>
      <c r="BJK10" s="206"/>
      <c r="BJL10" s="206"/>
      <c r="BJM10" s="206"/>
      <c r="BJN10" s="206"/>
      <c r="BJO10" s="206"/>
      <c r="BJP10" s="206"/>
      <c r="BJQ10" s="206"/>
      <c r="BJR10" s="206"/>
      <c r="BJS10" s="206"/>
      <c r="BJT10" s="206"/>
      <c r="BJU10" s="206"/>
      <c r="BJV10" s="206"/>
      <c r="BJW10" s="206"/>
      <c r="BJX10" s="206"/>
      <c r="BJY10" s="206"/>
      <c r="BJZ10" s="206"/>
      <c r="BKA10" s="206"/>
      <c r="BKB10" s="206"/>
      <c r="BKC10" s="206"/>
      <c r="BKD10" s="206"/>
      <c r="BKE10" s="206"/>
      <c r="BKF10" s="206"/>
      <c r="BKG10" s="206"/>
      <c r="BKH10" s="206"/>
      <c r="BKI10" s="206"/>
      <c r="BKJ10" s="206"/>
      <c r="BKK10" s="206"/>
      <c r="BKL10" s="206"/>
      <c r="BKM10" s="206"/>
      <c r="BKN10" s="206"/>
      <c r="BKO10" s="206"/>
      <c r="BKP10" s="206"/>
      <c r="BKQ10" s="206"/>
      <c r="BKR10" s="206"/>
      <c r="BKS10" s="206"/>
      <c r="BKT10" s="206"/>
      <c r="BKU10" s="206"/>
      <c r="BKV10" s="206"/>
      <c r="BKW10" s="206"/>
      <c r="BKX10" s="206"/>
      <c r="BKY10" s="206"/>
      <c r="BKZ10" s="206"/>
      <c r="BLA10" s="206"/>
      <c r="BLB10" s="206"/>
      <c r="BLC10" s="206"/>
      <c r="BLD10" s="206"/>
      <c r="BLE10" s="206"/>
      <c r="BLF10" s="206"/>
      <c r="BLG10" s="206"/>
      <c r="BLH10" s="206"/>
      <c r="BLI10" s="206"/>
      <c r="BLJ10" s="206"/>
      <c r="BLK10" s="206"/>
      <c r="BLL10" s="206"/>
      <c r="BLM10" s="206"/>
      <c r="BLN10" s="206"/>
      <c r="BLO10" s="206"/>
      <c r="BLP10" s="206"/>
      <c r="BLQ10" s="206"/>
      <c r="BLR10" s="206"/>
      <c r="BLS10" s="206"/>
      <c r="BLT10" s="206"/>
      <c r="BLU10" s="206"/>
      <c r="BLV10" s="206"/>
      <c r="BLW10" s="206"/>
      <c r="BLX10" s="206"/>
      <c r="BLY10" s="206"/>
      <c r="BLZ10" s="206"/>
      <c r="BMA10" s="206"/>
      <c r="BMB10" s="206"/>
      <c r="BMC10" s="206"/>
      <c r="BMD10" s="206"/>
      <c r="BME10" s="206"/>
      <c r="BMF10" s="206"/>
      <c r="BMG10" s="206"/>
      <c r="BMH10" s="206"/>
      <c r="BMI10" s="206"/>
      <c r="BMJ10" s="206"/>
      <c r="BMK10" s="206"/>
      <c r="BML10" s="206"/>
      <c r="BMM10" s="206"/>
      <c r="BMN10" s="206"/>
      <c r="BMO10" s="206"/>
      <c r="BMP10" s="206"/>
      <c r="BMQ10" s="206"/>
      <c r="BMR10" s="206"/>
      <c r="BMS10" s="206"/>
      <c r="BMT10" s="206"/>
      <c r="BMU10" s="206"/>
      <c r="BMV10" s="206"/>
      <c r="BMW10" s="206"/>
      <c r="BMX10" s="206"/>
      <c r="BMY10" s="206"/>
      <c r="BMZ10" s="206"/>
      <c r="BNA10" s="206"/>
      <c r="BNB10" s="206"/>
      <c r="BNC10" s="206"/>
      <c r="BND10" s="206"/>
      <c r="BNE10" s="206"/>
      <c r="BNF10" s="206"/>
      <c r="BNG10" s="206"/>
      <c r="BNH10" s="206"/>
      <c r="BNI10" s="206"/>
      <c r="BNJ10" s="206"/>
      <c r="BNK10" s="206"/>
      <c r="BNL10" s="206"/>
      <c r="BNM10" s="206"/>
      <c r="BNN10" s="206"/>
      <c r="BNO10" s="206"/>
      <c r="BNP10" s="206"/>
      <c r="BNQ10" s="206"/>
      <c r="BNR10" s="206"/>
      <c r="BNS10" s="206"/>
      <c r="BNT10" s="206"/>
      <c r="BNU10" s="206"/>
      <c r="BNV10" s="206"/>
      <c r="BNW10" s="206"/>
      <c r="BNX10" s="206"/>
      <c r="BNY10" s="206"/>
      <c r="BNZ10" s="206"/>
      <c r="BOA10" s="206"/>
      <c r="BOB10" s="206"/>
      <c r="BOC10" s="206"/>
      <c r="BOD10" s="206"/>
      <c r="BOE10" s="206"/>
      <c r="BOF10" s="206"/>
      <c r="BOG10" s="206"/>
      <c r="BOH10" s="206"/>
      <c r="BOI10" s="206"/>
      <c r="BOJ10" s="206"/>
      <c r="BOK10" s="206"/>
      <c r="BOL10" s="206"/>
      <c r="BOM10" s="206"/>
      <c r="BON10" s="206"/>
      <c r="BOO10" s="206"/>
      <c r="BOP10" s="206"/>
      <c r="BOQ10" s="206"/>
      <c r="BOR10" s="206"/>
      <c r="BOS10" s="206"/>
      <c r="BOT10" s="206"/>
      <c r="BOU10" s="206"/>
      <c r="BOV10" s="206"/>
      <c r="BOW10" s="206"/>
      <c r="BOX10" s="206"/>
      <c r="BOY10" s="206"/>
      <c r="BOZ10" s="206"/>
      <c r="BPA10" s="206"/>
      <c r="BPB10" s="206"/>
      <c r="BPC10" s="206"/>
      <c r="BPD10" s="206"/>
      <c r="BPE10" s="206"/>
      <c r="BPF10" s="206"/>
      <c r="BPG10" s="206"/>
      <c r="BPH10" s="206"/>
      <c r="BPI10" s="206"/>
      <c r="BPJ10" s="206"/>
      <c r="BPK10" s="206"/>
      <c r="BPL10" s="206"/>
      <c r="BPM10" s="206"/>
      <c r="BPN10" s="206"/>
      <c r="BPO10" s="206"/>
      <c r="BPP10" s="206"/>
      <c r="BPQ10" s="206"/>
      <c r="BPR10" s="206"/>
      <c r="BPS10" s="206"/>
      <c r="BPT10" s="206"/>
      <c r="BPU10" s="206"/>
      <c r="BPV10" s="206"/>
      <c r="BPW10" s="206"/>
      <c r="BPX10" s="206"/>
      <c r="BPY10" s="206"/>
      <c r="BPZ10" s="206"/>
      <c r="BQA10" s="206"/>
      <c r="BQB10" s="206"/>
      <c r="BQC10" s="206"/>
      <c r="BQD10" s="206"/>
      <c r="BQE10" s="206"/>
      <c r="BQF10" s="206"/>
      <c r="BQG10" s="206"/>
      <c r="BQH10" s="206"/>
      <c r="BQI10" s="206"/>
      <c r="BQJ10" s="206"/>
      <c r="BQK10" s="206"/>
      <c r="BQL10" s="206"/>
      <c r="BQM10" s="206"/>
      <c r="BQN10" s="206"/>
      <c r="BQO10" s="206"/>
      <c r="BQP10" s="206"/>
      <c r="BQQ10" s="206"/>
      <c r="BQR10" s="206"/>
      <c r="BQS10" s="206"/>
      <c r="BQT10" s="206"/>
      <c r="BQU10" s="206"/>
      <c r="BQV10" s="206"/>
      <c r="BQW10" s="206"/>
      <c r="BQX10" s="206"/>
      <c r="BQY10" s="206"/>
      <c r="BQZ10" s="206"/>
      <c r="BRA10" s="206"/>
      <c r="BRB10" s="206"/>
      <c r="BRC10" s="206"/>
      <c r="BRD10" s="206"/>
      <c r="BRE10" s="206"/>
      <c r="BRF10" s="206"/>
      <c r="BRG10" s="206"/>
      <c r="BRH10" s="206"/>
      <c r="BRI10" s="206"/>
      <c r="BRJ10" s="206"/>
      <c r="BRK10" s="206"/>
      <c r="BRL10" s="206"/>
      <c r="BRM10" s="206"/>
      <c r="BRN10" s="206"/>
      <c r="BRO10" s="206"/>
      <c r="BRP10" s="206"/>
      <c r="BRQ10" s="206"/>
      <c r="BRR10" s="206"/>
      <c r="BRS10" s="206"/>
      <c r="BRT10" s="206"/>
      <c r="BRU10" s="206"/>
      <c r="BRV10" s="206"/>
      <c r="BRW10" s="206"/>
      <c r="BRX10" s="206"/>
      <c r="BRY10" s="206"/>
      <c r="BRZ10" s="206"/>
      <c r="BSA10" s="206"/>
      <c r="BSB10" s="206"/>
      <c r="BSC10" s="206"/>
      <c r="BSD10" s="206"/>
      <c r="BSE10" s="206"/>
      <c r="BSF10" s="206"/>
      <c r="BSG10" s="206"/>
      <c r="BSH10" s="206"/>
      <c r="BSI10" s="206"/>
      <c r="BSJ10" s="206"/>
      <c r="BSK10" s="206"/>
      <c r="BSL10" s="206"/>
      <c r="BSM10" s="206"/>
      <c r="BSN10" s="206"/>
      <c r="BSO10" s="206"/>
      <c r="BSP10" s="206"/>
      <c r="BSQ10" s="206"/>
      <c r="BSR10" s="206"/>
      <c r="BSS10" s="206"/>
      <c r="BST10" s="206"/>
      <c r="BSU10" s="206"/>
      <c r="BSV10" s="206"/>
      <c r="BSW10" s="206"/>
      <c r="BSX10" s="206"/>
      <c r="BSY10" s="206"/>
      <c r="BSZ10" s="206"/>
      <c r="BTA10" s="206"/>
      <c r="BTB10" s="206"/>
      <c r="BTC10" s="206"/>
      <c r="BTD10" s="206"/>
      <c r="BTE10" s="206"/>
      <c r="BTF10" s="206"/>
      <c r="BTG10" s="206"/>
      <c r="BTH10" s="206"/>
      <c r="BTI10" s="206"/>
      <c r="BTJ10" s="206"/>
      <c r="BTK10" s="206"/>
      <c r="BTL10" s="206"/>
      <c r="BTM10" s="206"/>
      <c r="BTN10" s="206"/>
      <c r="BTO10" s="206"/>
      <c r="BTP10" s="206"/>
      <c r="BTQ10" s="206"/>
      <c r="BTR10" s="206"/>
      <c r="BTS10" s="206"/>
      <c r="BTT10" s="206"/>
      <c r="BTU10" s="206"/>
      <c r="BTV10" s="206"/>
      <c r="BTW10" s="206"/>
      <c r="BTX10" s="206"/>
      <c r="BTY10" s="206"/>
      <c r="BTZ10" s="206"/>
      <c r="BUA10" s="206"/>
      <c r="BUB10" s="206"/>
      <c r="BUC10" s="206"/>
      <c r="BUD10" s="206"/>
      <c r="BUE10" s="206"/>
      <c r="BUF10" s="206"/>
      <c r="BUG10" s="206"/>
      <c r="BUH10" s="206"/>
      <c r="BUI10" s="206"/>
      <c r="BUJ10" s="206"/>
      <c r="BUK10" s="206"/>
      <c r="BUL10" s="206"/>
      <c r="BUM10" s="206"/>
      <c r="BUN10" s="206"/>
      <c r="BUO10" s="206"/>
      <c r="BUP10" s="206"/>
      <c r="BUQ10" s="206"/>
      <c r="BUR10" s="206"/>
      <c r="BUS10" s="206"/>
      <c r="BUT10" s="206"/>
      <c r="BUU10" s="206"/>
      <c r="BUV10" s="206"/>
      <c r="BUW10" s="206"/>
      <c r="BUX10" s="206"/>
      <c r="BUY10" s="206"/>
      <c r="BUZ10" s="206"/>
      <c r="BVA10" s="206"/>
      <c r="BVB10" s="206"/>
      <c r="BVC10" s="206"/>
      <c r="BVD10" s="206"/>
      <c r="BVE10" s="206"/>
      <c r="BVF10" s="206"/>
      <c r="BVG10" s="206"/>
      <c r="BVH10" s="206"/>
      <c r="BVI10" s="206"/>
      <c r="BVJ10" s="206"/>
      <c r="BVK10" s="206"/>
      <c r="BVL10" s="206"/>
      <c r="BVM10" s="206"/>
      <c r="BVN10" s="206"/>
      <c r="BVO10" s="206"/>
      <c r="BVP10" s="206"/>
      <c r="BVQ10" s="206"/>
      <c r="BVR10" s="206"/>
      <c r="BVS10" s="206"/>
      <c r="BVT10" s="206"/>
      <c r="BVU10" s="206"/>
      <c r="BVV10" s="206"/>
      <c r="BVW10" s="206"/>
      <c r="BVX10" s="206"/>
      <c r="BVY10" s="206"/>
      <c r="BVZ10" s="206"/>
      <c r="BWA10" s="206"/>
      <c r="BWB10" s="206"/>
      <c r="BWC10" s="206"/>
      <c r="BWD10" s="206"/>
      <c r="BWE10" s="206"/>
      <c r="BWF10" s="206"/>
      <c r="BWG10" s="206"/>
      <c r="BWH10" s="206"/>
      <c r="BWI10" s="206"/>
      <c r="BWJ10" s="206"/>
      <c r="BWK10" s="206"/>
      <c r="BWL10" s="206"/>
      <c r="BWM10" s="206"/>
      <c r="BWN10" s="206"/>
      <c r="BWO10" s="206"/>
      <c r="BWP10" s="206"/>
      <c r="BWQ10" s="206"/>
      <c r="BWR10" s="206"/>
      <c r="BWS10" s="206"/>
      <c r="BWT10" s="206"/>
      <c r="BWU10" s="206"/>
      <c r="BWV10" s="206"/>
      <c r="BWW10" s="206"/>
      <c r="BWX10" s="206"/>
      <c r="BWY10" s="206"/>
      <c r="BWZ10" s="206"/>
      <c r="BXA10" s="206"/>
      <c r="BXB10" s="206"/>
      <c r="BXC10" s="206"/>
      <c r="BXD10" s="206"/>
      <c r="BXE10" s="206"/>
      <c r="BXF10" s="206"/>
      <c r="BXG10" s="206"/>
      <c r="BXH10" s="206"/>
      <c r="BXI10" s="206"/>
      <c r="BXJ10" s="206"/>
      <c r="BXK10" s="206"/>
      <c r="BXL10" s="206"/>
      <c r="BXM10" s="206"/>
      <c r="BXN10" s="206"/>
      <c r="BXO10" s="206"/>
      <c r="BXP10" s="206"/>
      <c r="BXQ10" s="206"/>
      <c r="BXR10" s="206"/>
      <c r="BXS10" s="206"/>
      <c r="BXT10" s="206"/>
      <c r="BXU10" s="206"/>
      <c r="BXV10" s="206"/>
      <c r="BXW10" s="206"/>
      <c r="BXX10" s="206"/>
      <c r="BXY10" s="206"/>
      <c r="BXZ10" s="206"/>
      <c r="BYA10" s="206"/>
      <c r="BYB10" s="206"/>
      <c r="BYC10" s="206"/>
      <c r="BYD10" s="206"/>
      <c r="BYE10" s="206"/>
      <c r="BYF10" s="206"/>
      <c r="BYG10" s="206"/>
      <c r="BYH10" s="206"/>
      <c r="BYI10" s="206"/>
      <c r="BYJ10" s="206"/>
      <c r="BYK10" s="206"/>
      <c r="BYL10" s="206"/>
      <c r="BYM10" s="206"/>
      <c r="BYN10" s="206"/>
      <c r="BYO10" s="206"/>
      <c r="BYP10" s="206"/>
      <c r="BYQ10" s="206"/>
      <c r="BYR10" s="206"/>
      <c r="BYS10" s="206"/>
      <c r="BYT10" s="206"/>
      <c r="BYU10" s="206"/>
      <c r="BYV10" s="206"/>
      <c r="BYW10" s="206"/>
      <c r="BYX10" s="206"/>
      <c r="BYY10" s="206"/>
      <c r="BYZ10" s="206"/>
      <c r="BZA10" s="206"/>
      <c r="BZB10" s="206"/>
      <c r="BZC10" s="206"/>
      <c r="BZD10" s="206"/>
      <c r="BZE10" s="206"/>
      <c r="BZF10" s="206"/>
      <c r="BZG10" s="206"/>
      <c r="BZH10" s="206"/>
      <c r="BZI10" s="206"/>
      <c r="BZJ10" s="206"/>
      <c r="BZK10" s="206"/>
      <c r="BZL10" s="206"/>
      <c r="BZM10" s="206"/>
      <c r="BZN10" s="206"/>
      <c r="BZO10" s="206"/>
      <c r="BZP10" s="206"/>
      <c r="BZQ10" s="206"/>
      <c r="BZR10" s="206"/>
      <c r="BZS10" s="206"/>
      <c r="BZT10" s="206"/>
      <c r="BZU10" s="206"/>
      <c r="BZV10" s="206"/>
      <c r="BZW10" s="206"/>
      <c r="BZX10" s="206"/>
      <c r="BZY10" s="206"/>
      <c r="BZZ10" s="206"/>
      <c r="CAA10" s="206"/>
      <c r="CAB10" s="206"/>
      <c r="CAC10" s="206"/>
      <c r="CAD10" s="206"/>
      <c r="CAE10" s="206"/>
      <c r="CAF10" s="206"/>
      <c r="CAG10" s="206"/>
      <c r="CAH10" s="206"/>
      <c r="CAI10" s="206"/>
      <c r="CAJ10" s="206"/>
      <c r="CAK10" s="206"/>
      <c r="CAL10" s="206"/>
      <c r="CAM10" s="206"/>
      <c r="CAN10" s="206"/>
      <c r="CAO10" s="206"/>
      <c r="CAP10" s="206"/>
      <c r="CAQ10" s="206"/>
      <c r="CAR10" s="206"/>
      <c r="CAS10" s="206"/>
      <c r="CAT10" s="206"/>
      <c r="CAU10" s="206"/>
      <c r="CAV10" s="206"/>
      <c r="CAW10" s="206"/>
      <c r="CAX10" s="206"/>
      <c r="CAY10" s="206"/>
      <c r="CAZ10" s="206"/>
      <c r="CBA10" s="206"/>
      <c r="CBB10" s="206"/>
      <c r="CBC10" s="206"/>
      <c r="CBD10" s="206"/>
      <c r="CBE10" s="206"/>
      <c r="CBF10" s="206"/>
      <c r="CBG10" s="206"/>
      <c r="CBH10" s="206"/>
      <c r="CBI10" s="206"/>
      <c r="CBJ10" s="206"/>
      <c r="CBK10" s="206"/>
      <c r="CBL10" s="206"/>
      <c r="CBM10" s="206"/>
      <c r="CBN10" s="206"/>
      <c r="CBO10" s="206"/>
      <c r="CBP10" s="206"/>
      <c r="CBQ10" s="206"/>
      <c r="CBR10" s="206"/>
      <c r="CBS10" s="206"/>
      <c r="CBT10" s="206"/>
      <c r="CBU10" s="206"/>
      <c r="CBV10" s="206"/>
      <c r="CBW10" s="206"/>
      <c r="CBX10" s="206"/>
      <c r="CBY10" s="206"/>
      <c r="CBZ10" s="206"/>
      <c r="CCA10" s="206"/>
      <c r="CCB10" s="206"/>
      <c r="CCC10" s="206"/>
      <c r="CCD10" s="206"/>
      <c r="CCE10" s="206"/>
      <c r="CCF10" s="206"/>
      <c r="CCG10" s="206"/>
      <c r="CCH10" s="206"/>
      <c r="CCI10" s="206"/>
      <c r="CCJ10" s="206"/>
      <c r="CCK10" s="206"/>
      <c r="CCL10" s="206"/>
      <c r="CCM10" s="206"/>
      <c r="CCN10" s="206"/>
      <c r="CCO10" s="206"/>
      <c r="CCP10" s="206"/>
      <c r="CCQ10" s="206"/>
      <c r="CCR10" s="206"/>
      <c r="CCS10" s="206"/>
      <c r="CCT10" s="206"/>
      <c r="CCU10" s="206"/>
      <c r="CCV10" s="206"/>
      <c r="CCW10" s="206"/>
      <c r="CCX10" s="206"/>
      <c r="CCY10" s="206"/>
      <c r="CCZ10" s="206"/>
      <c r="CDA10" s="206"/>
      <c r="CDB10" s="206"/>
      <c r="CDC10" s="206"/>
      <c r="CDD10" s="206"/>
      <c r="CDE10" s="206"/>
      <c r="CDF10" s="206"/>
      <c r="CDG10" s="206"/>
      <c r="CDH10" s="206"/>
      <c r="CDI10" s="206"/>
      <c r="CDJ10" s="206"/>
      <c r="CDK10" s="206"/>
      <c r="CDL10" s="206"/>
      <c r="CDM10" s="206"/>
      <c r="CDN10" s="206"/>
      <c r="CDO10" s="206"/>
      <c r="CDP10" s="206"/>
      <c r="CDQ10" s="206"/>
      <c r="CDR10" s="206"/>
      <c r="CDS10" s="206"/>
      <c r="CDT10" s="206"/>
      <c r="CDU10" s="206"/>
      <c r="CDV10" s="206"/>
      <c r="CDW10" s="206"/>
      <c r="CDX10" s="206"/>
      <c r="CDY10" s="206"/>
      <c r="CDZ10" s="206"/>
      <c r="CEA10" s="206"/>
      <c r="CEB10" s="206"/>
      <c r="CEC10" s="206"/>
      <c r="CED10" s="206"/>
      <c r="CEE10" s="206"/>
      <c r="CEF10" s="206"/>
      <c r="CEG10" s="206"/>
      <c r="CEH10" s="206"/>
      <c r="CEI10" s="206"/>
      <c r="CEJ10" s="206"/>
      <c r="CEK10" s="206"/>
      <c r="CEL10" s="206"/>
      <c r="CEM10" s="206"/>
      <c r="CEN10" s="206"/>
      <c r="CEO10" s="206"/>
      <c r="CEP10" s="206"/>
      <c r="CEQ10" s="206"/>
      <c r="CER10" s="206"/>
      <c r="CES10" s="206"/>
      <c r="CET10" s="206"/>
      <c r="CEU10" s="206"/>
      <c r="CEV10" s="206"/>
      <c r="CEW10" s="206"/>
      <c r="CEX10" s="206"/>
      <c r="CEY10" s="206"/>
      <c r="CEZ10" s="206"/>
      <c r="CFA10" s="206"/>
      <c r="CFB10" s="206"/>
      <c r="CFC10" s="206"/>
      <c r="CFD10" s="206"/>
      <c r="CFE10" s="206"/>
      <c r="CFF10" s="206"/>
      <c r="CFG10" s="206"/>
      <c r="CFH10" s="206"/>
      <c r="CFI10" s="206"/>
      <c r="CFJ10" s="206"/>
      <c r="CFK10" s="206"/>
      <c r="CFL10" s="206"/>
      <c r="CFM10" s="206"/>
      <c r="CFN10" s="206"/>
      <c r="CFO10" s="206"/>
      <c r="CFP10" s="206"/>
      <c r="CFQ10" s="206"/>
      <c r="CFR10" s="206"/>
      <c r="CFS10" s="206"/>
      <c r="CFT10" s="206"/>
      <c r="CFU10" s="206"/>
      <c r="CFV10" s="206"/>
      <c r="CFW10" s="206"/>
      <c r="CFX10" s="206"/>
      <c r="CFY10" s="206"/>
      <c r="CFZ10" s="206"/>
      <c r="CGA10" s="206"/>
      <c r="CGB10" s="206"/>
      <c r="CGC10" s="206"/>
      <c r="CGD10" s="206"/>
      <c r="CGE10" s="206"/>
      <c r="CGF10" s="206"/>
      <c r="CGG10" s="206"/>
      <c r="CGH10" s="206"/>
      <c r="CGI10" s="206"/>
      <c r="CGJ10" s="206"/>
      <c r="CGK10" s="206"/>
      <c r="CGL10" s="206"/>
      <c r="CGM10" s="206"/>
      <c r="CGN10" s="206"/>
      <c r="CGO10" s="206"/>
      <c r="CGP10" s="206"/>
      <c r="CGQ10" s="206"/>
      <c r="CGR10" s="206"/>
      <c r="CGS10" s="206"/>
      <c r="CGT10" s="206"/>
      <c r="CGU10" s="206"/>
      <c r="CGV10" s="206"/>
      <c r="CGW10" s="206"/>
      <c r="CGX10" s="206"/>
      <c r="CGY10" s="206"/>
      <c r="CGZ10" s="206"/>
      <c r="CHA10" s="206"/>
      <c r="CHB10" s="206"/>
      <c r="CHC10" s="206"/>
      <c r="CHD10" s="206"/>
      <c r="CHE10" s="206"/>
      <c r="CHF10" s="206"/>
      <c r="CHG10" s="206"/>
      <c r="CHH10" s="206"/>
      <c r="CHI10" s="206"/>
      <c r="CHJ10" s="206"/>
      <c r="CHK10" s="206"/>
      <c r="CHL10" s="206"/>
      <c r="CHM10" s="206"/>
      <c r="CHN10" s="206"/>
      <c r="CHO10" s="206"/>
      <c r="CHP10" s="206"/>
      <c r="CHQ10" s="206"/>
      <c r="CHR10" s="206"/>
      <c r="CHS10" s="206"/>
      <c r="CHT10" s="206"/>
      <c r="CHU10" s="206"/>
      <c r="CHV10" s="206"/>
      <c r="CHW10" s="206"/>
      <c r="CHX10" s="206"/>
      <c r="CHY10" s="206"/>
      <c r="CHZ10" s="206"/>
      <c r="CIA10" s="206"/>
      <c r="CIB10" s="206"/>
      <c r="CIC10" s="206"/>
      <c r="CID10" s="206"/>
      <c r="CIE10" s="206"/>
      <c r="CIF10" s="206"/>
      <c r="CIG10" s="206"/>
      <c r="CIH10" s="206"/>
      <c r="CII10" s="206"/>
      <c r="CIJ10" s="206"/>
      <c r="CIK10" s="206"/>
      <c r="CIL10" s="206"/>
      <c r="CIM10" s="206"/>
      <c r="CIN10" s="206"/>
      <c r="CIO10" s="206"/>
      <c r="CIP10" s="206"/>
      <c r="CIQ10" s="206"/>
      <c r="CIR10" s="206"/>
      <c r="CIS10" s="206"/>
      <c r="CIT10" s="206"/>
      <c r="CIU10" s="206"/>
      <c r="CIV10" s="206"/>
      <c r="CIW10" s="206"/>
      <c r="CIX10" s="206"/>
      <c r="CIY10" s="206"/>
      <c r="CIZ10" s="206"/>
      <c r="CJA10" s="206"/>
      <c r="CJB10" s="206"/>
      <c r="CJC10" s="206"/>
      <c r="CJD10" s="206"/>
      <c r="CJE10" s="206"/>
      <c r="CJF10" s="206"/>
      <c r="CJG10" s="206"/>
      <c r="CJH10" s="206"/>
      <c r="CJI10" s="206"/>
      <c r="CJJ10" s="206"/>
      <c r="CJK10" s="206"/>
      <c r="CJL10" s="206"/>
      <c r="CJM10" s="206"/>
      <c r="CJN10" s="206"/>
      <c r="CJO10" s="206"/>
      <c r="CJP10" s="206"/>
      <c r="CJQ10" s="206"/>
      <c r="CJR10" s="206"/>
      <c r="CJS10" s="206"/>
      <c r="CJT10" s="206"/>
      <c r="CJU10" s="206"/>
      <c r="CJV10" s="206"/>
      <c r="CJW10" s="206"/>
      <c r="CJX10" s="206"/>
      <c r="CJY10" s="206"/>
      <c r="CJZ10" s="206"/>
      <c r="CKA10" s="206"/>
      <c r="CKB10" s="206"/>
      <c r="CKC10" s="206"/>
      <c r="CKD10" s="206"/>
      <c r="CKE10" s="206"/>
      <c r="CKF10" s="206"/>
      <c r="CKG10" s="206"/>
      <c r="CKH10" s="206"/>
      <c r="CKI10" s="206"/>
      <c r="CKJ10" s="206"/>
      <c r="CKK10" s="206"/>
      <c r="CKL10" s="206"/>
      <c r="CKM10" s="206"/>
      <c r="CKN10" s="206"/>
      <c r="CKO10" s="206"/>
      <c r="CKP10" s="206"/>
      <c r="CKQ10" s="206"/>
      <c r="CKR10" s="206"/>
      <c r="CKS10" s="206"/>
      <c r="CKT10" s="206"/>
      <c r="CKU10" s="206"/>
      <c r="CKV10" s="206"/>
      <c r="CKW10" s="206"/>
      <c r="CKX10" s="206"/>
      <c r="CKY10" s="206"/>
      <c r="CKZ10" s="206"/>
      <c r="CLA10" s="206"/>
      <c r="CLB10" s="206"/>
      <c r="CLC10" s="206"/>
      <c r="CLD10" s="206"/>
      <c r="CLE10" s="206"/>
      <c r="CLF10" s="206"/>
      <c r="CLG10" s="206"/>
      <c r="CLH10" s="206"/>
      <c r="CLI10" s="206"/>
      <c r="CLJ10" s="206"/>
      <c r="CLK10" s="206"/>
      <c r="CLL10" s="206"/>
      <c r="CLM10" s="206"/>
      <c r="CLN10" s="206"/>
      <c r="CLO10" s="206"/>
      <c r="CLP10" s="206"/>
      <c r="CLQ10" s="206"/>
      <c r="CLR10" s="206"/>
      <c r="CLS10" s="206"/>
      <c r="CLT10" s="206"/>
      <c r="CLU10" s="206"/>
      <c r="CLV10" s="206"/>
      <c r="CLW10" s="206"/>
      <c r="CLX10" s="206"/>
      <c r="CLY10" s="206"/>
      <c r="CLZ10" s="206"/>
      <c r="CMA10" s="206"/>
      <c r="CMB10" s="206"/>
      <c r="CMC10" s="206"/>
      <c r="CMD10" s="206"/>
      <c r="CME10" s="206"/>
      <c r="CMF10" s="206"/>
      <c r="CMG10" s="206"/>
      <c r="CMH10" s="206"/>
      <c r="CMI10" s="206"/>
      <c r="CMJ10" s="206"/>
      <c r="CMK10" s="206"/>
      <c r="CML10" s="206"/>
      <c r="CMM10" s="206"/>
      <c r="CMN10" s="206"/>
      <c r="CMO10" s="206"/>
      <c r="CMP10" s="206"/>
      <c r="CMQ10" s="206"/>
      <c r="CMR10" s="206"/>
      <c r="CMS10" s="206"/>
      <c r="CMT10" s="206"/>
      <c r="CMU10" s="206"/>
      <c r="CMV10" s="206"/>
      <c r="CMW10" s="206"/>
      <c r="CMX10" s="206"/>
      <c r="CMY10" s="206"/>
      <c r="CMZ10" s="206"/>
      <c r="CNA10" s="206"/>
      <c r="CNB10" s="206"/>
      <c r="CNC10" s="206"/>
      <c r="CND10" s="206"/>
      <c r="CNE10" s="206"/>
      <c r="CNF10" s="206"/>
      <c r="CNG10" s="206"/>
      <c r="CNH10" s="206"/>
      <c r="CNI10" s="206"/>
      <c r="CNJ10" s="206"/>
      <c r="CNK10" s="206"/>
      <c r="CNL10" s="206"/>
      <c r="CNM10" s="206"/>
      <c r="CNN10" s="206"/>
      <c r="CNO10" s="206"/>
      <c r="CNP10" s="206"/>
      <c r="CNQ10" s="206"/>
      <c r="CNR10" s="206"/>
      <c r="CNS10" s="206"/>
      <c r="CNT10" s="206"/>
      <c r="CNU10" s="206"/>
      <c r="CNV10" s="206"/>
      <c r="CNW10" s="206"/>
      <c r="CNX10" s="206"/>
      <c r="CNY10" s="206"/>
      <c r="CNZ10" s="206"/>
      <c r="COA10" s="206"/>
      <c r="COB10" s="206"/>
      <c r="COC10" s="206"/>
      <c r="COD10" s="206"/>
      <c r="COE10" s="206"/>
      <c r="COF10" s="206"/>
      <c r="COG10" s="206"/>
      <c r="COH10" s="206"/>
      <c r="COI10" s="206"/>
      <c r="COJ10" s="206"/>
      <c r="COK10" s="206"/>
      <c r="COL10" s="206"/>
      <c r="COM10" s="206"/>
      <c r="CON10" s="206"/>
      <c r="COO10" s="206"/>
      <c r="COP10" s="206"/>
      <c r="COQ10" s="206"/>
      <c r="COR10" s="206"/>
      <c r="COS10" s="206"/>
      <c r="COT10" s="206"/>
      <c r="COU10" s="206"/>
      <c r="COV10" s="206"/>
      <c r="COW10" s="206"/>
      <c r="COX10" s="206"/>
      <c r="COY10" s="206"/>
      <c r="COZ10" s="206"/>
      <c r="CPA10" s="206"/>
      <c r="CPB10" s="206"/>
      <c r="CPC10" s="206"/>
      <c r="CPD10" s="206"/>
      <c r="CPE10" s="206"/>
      <c r="CPF10" s="206"/>
      <c r="CPG10" s="206"/>
      <c r="CPH10" s="206"/>
      <c r="CPI10" s="206"/>
      <c r="CPJ10" s="206"/>
      <c r="CPK10" s="206"/>
      <c r="CPL10" s="206"/>
      <c r="CPM10" s="206"/>
      <c r="CPN10" s="206"/>
      <c r="CPO10" s="206"/>
      <c r="CPP10" s="206"/>
      <c r="CPQ10" s="206"/>
      <c r="CPR10" s="206"/>
      <c r="CPS10" s="206"/>
      <c r="CPT10" s="206"/>
      <c r="CPU10" s="206"/>
      <c r="CPV10" s="206"/>
      <c r="CPW10" s="206"/>
      <c r="CPX10" s="206"/>
      <c r="CPY10" s="206"/>
      <c r="CPZ10" s="206"/>
      <c r="CQA10" s="206"/>
      <c r="CQB10" s="206"/>
      <c r="CQC10" s="206"/>
      <c r="CQD10" s="206"/>
      <c r="CQE10" s="206"/>
      <c r="CQF10" s="206"/>
      <c r="CQG10" s="206"/>
      <c r="CQH10" s="206"/>
      <c r="CQI10" s="206"/>
      <c r="CQJ10" s="206"/>
      <c r="CQK10" s="206"/>
      <c r="CQL10" s="206"/>
      <c r="CQM10" s="206"/>
      <c r="CQN10" s="206"/>
      <c r="CQO10" s="206"/>
      <c r="CQP10" s="206"/>
      <c r="CQQ10" s="206"/>
      <c r="CQR10" s="206"/>
      <c r="CQS10" s="206"/>
      <c r="CQT10" s="206"/>
      <c r="CQU10" s="206"/>
      <c r="CQV10" s="206"/>
      <c r="CQW10" s="206"/>
      <c r="CQX10" s="206"/>
      <c r="CQY10" s="206"/>
      <c r="CQZ10" s="206"/>
      <c r="CRA10" s="206"/>
      <c r="CRB10" s="206"/>
      <c r="CRC10" s="206"/>
      <c r="CRD10" s="206"/>
      <c r="CRE10" s="206"/>
      <c r="CRF10" s="206"/>
      <c r="CRG10" s="206"/>
      <c r="CRH10" s="206"/>
      <c r="CRI10" s="206"/>
      <c r="CRJ10" s="206"/>
      <c r="CRK10" s="206"/>
      <c r="CRL10" s="206"/>
      <c r="CRM10" s="206"/>
      <c r="CRN10" s="206"/>
      <c r="CRO10" s="206"/>
      <c r="CRP10" s="206"/>
      <c r="CRQ10" s="206"/>
      <c r="CRR10" s="206"/>
      <c r="CRS10" s="206"/>
      <c r="CRT10" s="206"/>
      <c r="CRU10" s="206"/>
      <c r="CRV10" s="206"/>
      <c r="CRW10" s="206"/>
      <c r="CRX10" s="206"/>
      <c r="CRY10" s="206"/>
      <c r="CRZ10" s="206"/>
      <c r="CSA10" s="206"/>
      <c r="CSB10" s="206"/>
      <c r="CSC10" s="206"/>
      <c r="CSD10" s="206"/>
      <c r="CSE10" s="206"/>
      <c r="CSF10" s="206"/>
      <c r="CSG10" s="206"/>
      <c r="CSH10" s="206"/>
      <c r="CSI10" s="206"/>
      <c r="CSJ10" s="206"/>
      <c r="CSK10" s="206"/>
      <c r="CSL10" s="206"/>
      <c r="CSM10" s="206"/>
      <c r="CSN10" s="206"/>
      <c r="CSO10" s="206"/>
      <c r="CSP10" s="206"/>
      <c r="CSQ10" s="206"/>
      <c r="CSR10" s="206"/>
      <c r="CSS10" s="206"/>
      <c r="CST10" s="206"/>
      <c r="CSU10" s="206"/>
      <c r="CSV10" s="206"/>
      <c r="CSW10" s="206"/>
      <c r="CSX10" s="206"/>
      <c r="CSY10" s="206"/>
      <c r="CSZ10" s="206"/>
      <c r="CTA10" s="206"/>
      <c r="CTB10" s="206"/>
      <c r="CTC10" s="206"/>
      <c r="CTD10" s="206"/>
      <c r="CTE10" s="206"/>
      <c r="CTF10" s="206"/>
      <c r="CTG10" s="206"/>
      <c r="CTH10" s="206"/>
      <c r="CTI10" s="206"/>
      <c r="CTJ10" s="206"/>
      <c r="CTK10" s="206"/>
      <c r="CTL10" s="206"/>
      <c r="CTM10" s="206"/>
      <c r="CTN10" s="206"/>
      <c r="CTO10" s="206"/>
      <c r="CTP10" s="206"/>
      <c r="CTQ10" s="206"/>
      <c r="CTR10" s="206"/>
      <c r="CTS10" s="206"/>
      <c r="CTT10" s="206"/>
      <c r="CTU10" s="206"/>
      <c r="CTV10" s="206"/>
      <c r="CTW10" s="206"/>
      <c r="CTX10" s="206"/>
      <c r="CTY10" s="206"/>
      <c r="CTZ10" s="206"/>
      <c r="CUA10" s="206"/>
      <c r="CUB10" s="206"/>
      <c r="CUC10" s="206"/>
      <c r="CUD10" s="206"/>
      <c r="CUE10" s="206"/>
      <c r="CUF10" s="206"/>
      <c r="CUG10" s="206"/>
      <c r="CUH10" s="206"/>
      <c r="CUI10" s="206"/>
      <c r="CUJ10" s="206"/>
      <c r="CUK10" s="206"/>
      <c r="CUL10" s="206"/>
      <c r="CUM10" s="206"/>
      <c r="CUN10" s="206"/>
      <c r="CUO10" s="206"/>
      <c r="CUP10" s="206"/>
      <c r="CUQ10" s="206"/>
      <c r="CUR10" s="206"/>
      <c r="CUS10" s="206"/>
      <c r="CUT10" s="206"/>
      <c r="CUU10" s="206"/>
      <c r="CUV10" s="206"/>
      <c r="CUW10" s="206"/>
      <c r="CUX10" s="206"/>
      <c r="CUY10" s="206"/>
      <c r="CUZ10" s="206"/>
      <c r="CVA10" s="206"/>
      <c r="CVB10" s="206"/>
      <c r="CVC10" s="206"/>
      <c r="CVD10" s="206"/>
      <c r="CVE10" s="206"/>
      <c r="CVF10" s="206"/>
      <c r="CVG10" s="206"/>
      <c r="CVH10" s="206"/>
      <c r="CVI10" s="206"/>
      <c r="CVJ10" s="206"/>
      <c r="CVK10" s="206"/>
      <c r="CVL10" s="206"/>
      <c r="CVM10" s="206"/>
      <c r="CVN10" s="206"/>
      <c r="CVO10" s="206"/>
      <c r="CVP10" s="206"/>
      <c r="CVQ10" s="206"/>
      <c r="CVR10" s="206"/>
      <c r="CVS10" s="206"/>
      <c r="CVT10" s="206"/>
      <c r="CVU10" s="206"/>
      <c r="CVV10" s="206"/>
      <c r="CVW10" s="206"/>
      <c r="CVX10" s="206"/>
      <c r="CVY10" s="206"/>
      <c r="CVZ10" s="206"/>
      <c r="CWA10" s="206"/>
      <c r="CWB10" s="206"/>
      <c r="CWC10" s="206"/>
      <c r="CWD10" s="206"/>
      <c r="CWE10" s="206"/>
      <c r="CWF10" s="206"/>
      <c r="CWG10" s="206"/>
      <c r="CWH10" s="206"/>
      <c r="CWI10" s="206"/>
      <c r="CWJ10" s="206"/>
      <c r="CWK10" s="206"/>
      <c r="CWL10" s="206"/>
      <c r="CWM10" s="206"/>
      <c r="CWN10" s="206"/>
      <c r="CWO10" s="206"/>
      <c r="CWP10" s="206"/>
      <c r="CWQ10" s="206"/>
      <c r="CWR10" s="206"/>
      <c r="CWS10" s="206"/>
      <c r="CWT10" s="206"/>
      <c r="CWU10" s="206"/>
      <c r="CWV10" s="206"/>
      <c r="CWW10" s="206"/>
      <c r="CWX10" s="206"/>
      <c r="CWY10" s="206"/>
      <c r="CWZ10" s="206"/>
      <c r="CXA10" s="206"/>
      <c r="CXB10" s="206"/>
      <c r="CXC10" s="206"/>
      <c r="CXD10" s="206"/>
      <c r="CXE10" s="206"/>
      <c r="CXF10" s="206"/>
      <c r="CXG10" s="206"/>
      <c r="CXH10" s="206"/>
      <c r="CXI10" s="206"/>
      <c r="CXJ10" s="206"/>
      <c r="CXK10" s="206"/>
      <c r="CXL10" s="206"/>
      <c r="CXM10" s="206"/>
      <c r="CXN10" s="206"/>
      <c r="CXO10" s="206"/>
      <c r="CXP10" s="206"/>
      <c r="CXQ10" s="206"/>
      <c r="CXR10" s="206"/>
      <c r="CXS10" s="206"/>
      <c r="CXT10" s="206"/>
      <c r="CXU10" s="206"/>
      <c r="CXV10" s="206"/>
      <c r="CXW10" s="206"/>
      <c r="CXX10" s="206"/>
      <c r="CXY10" s="206"/>
      <c r="CXZ10" s="206"/>
      <c r="CYA10" s="206"/>
      <c r="CYB10" s="206"/>
      <c r="CYC10" s="206"/>
      <c r="CYD10" s="206"/>
      <c r="CYE10" s="206"/>
      <c r="CYF10" s="206"/>
      <c r="CYG10" s="206"/>
      <c r="CYH10" s="206"/>
      <c r="CYI10" s="206"/>
      <c r="CYJ10" s="206"/>
      <c r="CYK10" s="206"/>
      <c r="CYL10" s="206"/>
      <c r="CYM10" s="206"/>
      <c r="CYN10" s="206"/>
      <c r="CYO10" s="206"/>
      <c r="CYP10" s="206"/>
      <c r="CYQ10" s="206"/>
      <c r="CYR10" s="206"/>
      <c r="CYS10" s="206"/>
      <c r="CYT10" s="206"/>
      <c r="CYU10" s="206"/>
      <c r="CYV10" s="206"/>
      <c r="CYW10" s="206"/>
      <c r="CYX10" s="206"/>
      <c r="CYY10" s="206"/>
      <c r="CYZ10" s="206"/>
      <c r="CZA10" s="206"/>
      <c r="CZB10" s="206"/>
      <c r="CZC10" s="206"/>
      <c r="CZD10" s="206"/>
      <c r="CZE10" s="206"/>
      <c r="CZF10" s="206"/>
      <c r="CZG10" s="206"/>
      <c r="CZH10" s="206"/>
      <c r="CZI10" s="206"/>
      <c r="CZJ10" s="206"/>
      <c r="CZK10" s="206"/>
      <c r="CZL10" s="206"/>
      <c r="CZM10" s="206"/>
      <c r="CZN10" s="206"/>
      <c r="CZO10" s="206"/>
      <c r="CZP10" s="206"/>
      <c r="CZQ10" s="206"/>
      <c r="CZR10" s="206"/>
      <c r="CZS10" s="206"/>
      <c r="CZT10" s="206"/>
      <c r="CZU10" s="206"/>
      <c r="CZV10" s="206"/>
      <c r="CZW10" s="206"/>
      <c r="CZX10" s="206"/>
      <c r="CZY10" s="206"/>
      <c r="CZZ10" s="206"/>
      <c r="DAA10" s="206"/>
      <c r="DAB10" s="206"/>
      <c r="DAC10" s="206"/>
      <c r="DAD10" s="206"/>
      <c r="DAE10" s="206"/>
      <c r="DAF10" s="206"/>
      <c r="DAG10" s="206"/>
      <c r="DAH10" s="206"/>
      <c r="DAI10" s="206"/>
      <c r="DAJ10" s="206"/>
      <c r="DAK10" s="206"/>
      <c r="DAL10" s="206"/>
      <c r="DAM10" s="206"/>
      <c r="DAN10" s="206"/>
      <c r="DAO10" s="206"/>
      <c r="DAP10" s="206"/>
      <c r="DAQ10" s="206"/>
      <c r="DAR10" s="206"/>
      <c r="DAS10" s="206"/>
      <c r="DAT10" s="206"/>
      <c r="DAU10" s="206"/>
      <c r="DAV10" s="206"/>
      <c r="DAW10" s="206"/>
      <c r="DAX10" s="206"/>
      <c r="DAY10" s="206"/>
      <c r="DAZ10" s="206"/>
      <c r="DBA10" s="206"/>
      <c r="DBB10" s="206"/>
      <c r="DBC10" s="206"/>
      <c r="DBD10" s="206"/>
      <c r="DBE10" s="206"/>
      <c r="DBF10" s="206"/>
      <c r="DBG10" s="206"/>
      <c r="DBH10" s="206"/>
      <c r="DBI10" s="206"/>
      <c r="DBJ10" s="206"/>
      <c r="DBK10" s="206"/>
      <c r="DBL10" s="206"/>
      <c r="DBM10" s="206"/>
      <c r="DBN10" s="206"/>
      <c r="DBO10" s="206"/>
      <c r="DBP10" s="206"/>
      <c r="DBQ10" s="206"/>
      <c r="DBR10" s="206"/>
      <c r="DBS10" s="206"/>
      <c r="DBT10" s="206"/>
      <c r="DBU10" s="206"/>
      <c r="DBV10" s="206"/>
      <c r="DBW10" s="206"/>
      <c r="DBX10" s="206"/>
      <c r="DBY10" s="206"/>
      <c r="DBZ10" s="206"/>
      <c r="DCA10" s="206"/>
      <c r="DCB10" s="206"/>
      <c r="DCC10" s="206"/>
      <c r="DCD10" s="206"/>
      <c r="DCE10" s="206"/>
      <c r="DCF10" s="206"/>
      <c r="DCG10" s="206"/>
      <c r="DCH10" s="206"/>
      <c r="DCI10" s="206"/>
      <c r="DCJ10" s="206"/>
      <c r="DCK10" s="206"/>
      <c r="DCL10" s="206"/>
      <c r="DCM10" s="206"/>
      <c r="DCN10" s="206"/>
      <c r="DCO10" s="206"/>
      <c r="DCP10" s="206"/>
      <c r="DCQ10" s="206"/>
      <c r="DCR10" s="206"/>
      <c r="DCS10" s="206"/>
      <c r="DCT10" s="206"/>
      <c r="DCU10" s="206"/>
      <c r="DCV10" s="206"/>
      <c r="DCW10" s="206"/>
      <c r="DCX10" s="206"/>
      <c r="DCY10" s="206"/>
      <c r="DCZ10" s="206"/>
      <c r="DDA10" s="206"/>
      <c r="DDB10" s="206"/>
      <c r="DDC10" s="206"/>
      <c r="DDD10" s="206"/>
      <c r="DDE10" s="206"/>
      <c r="DDF10" s="206"/>
      <c r="DDG10" s="206"/>
      <c r="DDH10" s="206"/>
      <c r="DDI10" s="206"/>
      <c r="DDJ10" s="206"/>
      <c r="DDK10" s="206"/>
      <c r="DDL10" s="206"/>
      <c r="DDM10" s="206"/>
      <c r="DDN10" s="206"/>
      <c r="DDO10" s="206"/>
      <c r="DDP10" s="206"/>
      <c r="DDQ10" s="206"/>
      <c r="DDR10" s="206"/>
      <c r="DDS10" s="206"/>
      <c r="DDT10" s="206"/>
      <c r="DDU10" s="206"/>
      <c r="DDV10" s="206"/>
      <c r="DDW10" s="206"/>
      <c r="DDX10" s="206"/>
      <c r="DDY10" s="206"/>
      <c r="DDZ10" s="206"/>
      <c r="DEA10" s="206"/>
      <c r="DEB10" s="206"/>
      <c r="DEC10" s="206"/>
      <c r="DED10" s="206"/>
      <c r="DEE10" s="206"/>
      <c r="DEF10" s="206"/>
      <c r="DEG10" s="206"/>
      <c r="DEH10" s="206"/>
      <c r="DEI10" s="206"/>
      <c r="DEJ10" s="206"/>
      <c r="DEK10" s="206"/>
      <c r="DEL10" s="206"/>
      <c r="DEM10" s="206"/>
      <c r="DEN10" s="206"/>
      <c r="DEO10" s="206"/>
      <c r="DEP10" s="206"/>
      <c r="DEQ10" s="206"/>
      <c r="DER10" s="206"/>
      <c r="DES10" s="206"/>
      <c r="DET10" s="206"/>
      <c r="DEU10" s="206"/>
      <c r="DEV10" s="206"/>
      <c r="DEW10" s="206"/>
      <c r="DEX10" s="206"/>
      <c r="DEY10" s="206"/>
      <c r="DEZ10" s="206"/>
      <c r="DFA10" s="206"/>
      <c r="DFB10" s="206"/>
      <c r="DFC10" s="206"/>
      <c r="DFD10" s="206"/>
      <c r="DFE10" s="206"/>
      <c r="DFF10" s="206"/>
      <c r="DFG10" s="206"/>
      <c r="DFH10" s="206"/>
      <c r="DFI10" s="206"/>
      <c r="DFJ10" s="206"/>
      <c r="DFK10" s="206"/>
      <c r="DFL10" s="206"/>
      <c r="DFM10" s="206"/>
      <c r="DFN10" s="206"/>
      <c r="DFO10" s="206"/>
      <c r="DFP10" s="206"/>
      <c r="DFQ10" s="206"/>
      <c r="DFR10" s="206"/>
      <c r="DFS10" s="206"/>
      <c r="DFT10" s="206"/>
      <c r="DFU10" s="206"/>
      <c r="DFV10" s="206"/>
      <c r="DFW10" s="206"/>
      <c r="DFX10" s="206"/>
      <c r="DFY10" s="206"/>
      <c r="DFZ10" s="206"/>
      <c r="DGA10" s="206"/>
      <c r="DGB10" s="206"/>
      <c r="DGC10" s="206"/>
      <c r="DGD10" s="206"/>
      <c r="DGE10" s="206"/>
      <c r="DGF10" s="206"/>
      <c r="DGG10" s="206"/>
      <c r="DGH10" s="206"/>
      <c r="DGI10" s="206"/>
      <c r="DGJ10" s="206"/>
      <c r="DGK10" s="206"/>
      <c r="DGL10" s="206"/>
      <c r="DGM10" s="206"/>
      <c r="DGN10" s="206"/>
      <c r="DGO10" s="206"/>
      <c r="DGP10" s="206"/>
      <c r="DGQ10" s="206"/>
      <c r="DGR10" s="206"/>
      <c r="DGS10" s="206"/>
      <c r="DGT10" s="206"/>
      <c r="DGU10" s="206"/>
      <c r="DGV10" s="206"/>
      <c r="DGW10" s="206"/>
      <c r="DGX10" s="206"/>
      <c r="DGY10" s="206"/>
      <c r="DGZ10" s="206"/>
      <c r="DHA10" s="206"/>
      <c r="DHB10" s="206"/>
      <c r="DHC10" s="206"/>
      <c r="DHD10" s="206"/>
      <c r="DHE10" s="206"/>
      <c r="DHF10" s="206"/>
      <c r="DHG10" s="206"/>
      <c r="DHH10" s="206"/>
      <c r="DHI10" s="206"/>
      <c r="DHJ10" s="206"/>
      <c r="DHK10" s="206"/>
      <c r="DHL10" s="206"/>
      <c r="DHM10" s="206"/>
      <c r="DHN10" s="206"/>
      <c r="DHO10" s="206"/>
      <c r="DHP10" s="206"/>
      <c r="DHQ10" s="206"/>
      <c r="DHR10" s="206"/>
      <c r="DHS10" s="206"/>
      <c r="DHT10" s="206"/>
      <c r="DHU10" s="206"/>
      <c r="DHV10" s="206"/>
      <c r="DHW10" s="206"/>
      <c r="DHX10" s="206"/>
      <c r="DHY10" s="206"/>
      <c r="DHZ10" s="206"/>
      <c r="DIA10" s="206"/>
      <c r="DIB10" s="206"/>
      <c r="DIC10" s="206"/>
      <c r="DID10" s="206"/>
      <c r="DIE10" s="206"/>
      <c r="DIF10" s="206"/>
      <c r="DIG10" s="206"/>
      <c r="DIH10" s="206"/>
      <c r="DII10" s="206"/>
      <c r="DIJ10" s="206"/>
      <c r="DIK10" s="206"/>
      <c r="DIL10" s="206"/>
      <c r="DIM10" s="206"/>
      <c r="DIN10" s="206"/>
      <c r="DIO10" s="206"/>
      <c r="DIP10" s="206"/>
      <c r="DIQ10" s="206"/>
      <c r="DIR10" s="206"/>
      <c r="DIS10" s="206"/>
      <c r="DIT10" s="206"/>
      <c r="DIU10" s="206"/>
      <c r="DIV10" s="206"/>
      <c r="DIW10" s="206"/>
      <c r="DIX10" s="206"/>
      <c r="DIY10" s="206"/>
      <c r="DIZ10" s="206"/>
      <c r="DJA10" s="206"/>
      <c r="DJB10" s="206"/>
      <c r="DJC10" s="206"/>
      <c r="DJD10" s="206"/>
      <c r="DJE10" s="206"/>
      <c r="DJF10" s="206"/>
      <c r="DJG10" s="206"/>
      <c r="DJH10" s="206"/>
      <c r="DJI10" s="206"/>
      <c r="DJJ10" s="206"/>
      <c r="DJK10" s="206"/>
      <c r="DJL10" s="206"/>
      <c r="DJM10" s="206"/>
      <c r="DJN10" s="206"/>
      <c r="DJO10" s="206"/>
      <c r="DJP10" s="206"/>
      <c r="DJQ10" s="206"/>
      <c r="DJR10" s="206"/>
      <c r="DJS10" s="206"/>
      <c r="DJT10" s="206"/>
      <c r="DJU10" s="206"/>
      <c r="DJV10" s="206"/>
      <c r="DJW10" s="206"/>
      <c r="DJX10" s="206"/>
      <c r="DJY10" s="206"/>
      <c r="DJZ10" s="206"/>
      <c r="DKA10" s="206"/>
      <c r="DKB10" s="206"/>
      <c r="DKC10" s="206"/>
      <c r="DKD10" s="206"/>
      <c r="DKE10" s="206"/>
      <c r="DKF10" s="206"/>
      <c r="DKG10" s="206"/>
      <c r="DKH10" s="206"/>
      <c r="DKI10" s="206"/>
      <c r="DKJ10" s="206"/>
      <c r="DKK10" s="206"/>
      <c r="DKL10" s="206"/>
      <c r="DKM10" s="206"/>
      <c r="DKN10" s="206"/>
      <c r="DKO10" s="206"/>
      <c r="DKP10" s="206"/>
      <c r="DKQ10" s="206"/>
      <c r="DKR10" s="206"/>
      <c r="DKS10" s="206"/>
      <c r="DKT10" s="206"/>
      <c r="DKU10" s="206"/>
      <c r="DKV10" s="206"/>
      <c r="DKW10" s="206"/>
      <c r="DKX10" s="206"/>
      <c r="DKY10" s="206"/>
      <c r="DKZ10" s="206"/>
      <c r="DLA10" s="206"/>
      <c r="DLB10" s="206"/>
      <c r="DLC10" s="206"/>
      <c r="DLD10" s="206"/>
      <c r="DLE10" s="206"/>
      <c r="DLF10" s="206"/>
      <c r="DLG10" s="206"/>
      <c r="DLH10" s="206"/>
      <c r="DLI10" s="206"/>
      <c r="DLJ10" s="206"/>
      <c r="DLK10" s="206"/>
      <c r="DLL10" s="206"/>
      <c r="DLM10" s="206"/>
      <c r="DLN10" s="206"/>
      <c r="DLO10" s="206"/>
      <c r="DLP10" s="206"/>
      <c r="DLQ10" s="206"/>
      <c r="DLR10" s="206"/>
      <c r="DLS10" s="206"/>
      <c r="DLT10" s="206"/>
      <c r="DLU10" s="206"/>
      <c r="DLV10" s="206"/>
      <c r="DLW10" s="206"/>
      <c r="DLX10" s="206"/>
      <c r="DLY10" s="206"/>
      <c r="DLZ10" s="206"/>
      <c r="DMA10" s="206"/>
      <c r="DMB10" s="206"/>
      <c r="DMC10" s="206"/>
      <c r="DMD10" s="206"/>
      <c r="DME10" s="206"/>
      <c r="DMF10" s="206"/>
      <c r="DMG10" s="206"/>
      <c r="DMH10" s="206"/>
      <c r="DMI10" s="206"/>
      <c r="DMJ10" s="206"/>
      <c r="DMK10" s="206"/>
      <c r="DML10" s="206"/>
      <c r="DMM10" s="206"/>
      <c r="DMN10" s="206"/>
      <c r="DMO10" s="206"/>
      <c r="DMP10" s="206"/>
      <c r="DMQ10" s="206"/>
      <c r="DMR10" s="206"/>
      <c r="DMS10" s="206"/>
      <c r="DMT10" s="206"/>
      <c r="DMU10" s="206"/>
      <c r="DMV10" s="206"/>
      <c r="DMW10" s="206"/>
      <c r="DMX10" s="206"/>
      <c r="DMY10" s="206"/>
      <c r="DMZ10" s="206"/>
      <c r="DNA10" s="206"/>
      <c r="DNB10" s="206"/>
      <c r="DNC10" s="206"/>
      <c r="DND10" s="206"/>
      <c r="DNE10" s="206"/>
      <c r="DNF10" s="206"/>
      <c r="DNG10" s="206"/>
      <c r="DNH10" s="206"/>
      <c r="DNI10" s="206"/>
      <c r="DNJ10" s="206"/>
      <c r="DNK10" s="206"/>
      <c r="DNL10" s="206"/>
      <c r="DNM10" s="206"/>
      <c r="DNN10" s="206"/>
      <c r="DNO10" s="206"/>
      <c r="DNP10" s="206"/>
      <c r="DNQ10" s="206"/>
      <c r="DNR10" s="206"/>
      <c r="DNS10" s="206"/>
      <c r="DNT10" s="206"/>
      <c r="DNU10" s="206"/>
      <c r="DNV10" s="206"/>
      <c r="DNW10" s="206"/>
      <c r="DNX10" s="206"/>
      <c r="DNY10" s="206"/>
      <c r="DNZ10" s="206"/>
      <c r="DOA10" s="206"/>
      <c r="DOB10" s="206"/>
      <c r="DOC10" s="206"/>
      <c r="DOD10" s="206"/>
      <c r="DOE10" s="206"/>
      <c r="DOF10" s="206"/>
      <c r="DOG10" s="206"/>
      <c r="DOH10" s="206"/>
      <c r="DOI10" s="206"/>
      <c r="DOJ10" s="206"/>
      <c r="DOK10" s="206"/>
      <c r="DOL10" s="206"/>
      <c r="DOM10" s="206"/>
      <c r="DON10" s="206"/>
      <c r="DOO10" s="206"/>
      <c r="DOP10" s="206"/>
      <c r="DOQ10" s="206"/>
      <c r="DOR10" s="206"/>
      <c r="DOS10" s="206"/>
      <c r="DOT10" s="206"/>
      <c r="DOU10" s="206"/>
      <c r="DOV10" s="206"/>
      <c r="DOW10" s="206"/>
      <c r="DOX10" s="206"/>
      <c r="DOY10" s="206"/>
      <c r="DOZ10" s="206"/>
      <c r="DPA10" s="206"/>
      <c r="DPB10" s="206"/>
      <c r="DPC10" s="206"/>
      <c r="DPD10" s="206"/>
      <c r="DPE10" s="206"/>
      <c r="DPF10" s="206"/>
      <c r="DPG10" s="206"/>
      <c r="DPH10" s="206"/>
      <c r="DPI10" s="206"/>
      <c r="DPJ10" s="206"/>
      <c r="DPK10" s="206"/>
      <c r="DPL10" s="206"/>
      <c r="DPM10" s="206"/>
      <c r="DPN10" s="206"/>
      <c r="DPO10" s="206"/>
      <c r="DPP10" s="206"/>
      <c r="DPQ10" s="206"/>
      <c r="DPR10" s="206"/>
      <c r="DPS10" s="206"/>
      <c r="DPT10" s="206"/>
      <c r="DPU10" s="206"/>
      <c r="DPV10" s="206"/>
      <c r="DPW10" s="206"/>
      <c r="DPX10" s="206"/>
      <c r="DPY10" s="206"/>
      <c r="DPZ10" s="206"/>
      <c r="DQA10" s="206"/>
      <c r="DQB10" s="206"/>
      <c r="DQC10" s="206"/>
      <c r="DQD10" s="206"/>
      <c r="DQE10" s="206"/>
      <c r="DQF10" s="206"/>
      <c r="DQG10" s="206"/>
      <c r="DQH10" s="206"/>
      <c r="DQI10" s="206"/>
      <c r="DQJ10" s="206"/>
      <c r="DQK10" s="206"/>
      <c r="DQL10" s="206"/>
      <c r="DQM10" s="206"/>
      <c r="DQN10" s="206"/>
      <c r="DQO10" s="206"/>
      <c r="DQP10" s="206"/>
      <c r="DQQ10" s="206"/>
      <c r="DQR10" s="206"/>
      <c r="DQS10" s="206"/>
      <c r="DQT10" s="206"/>
      <c r="DQU10" s="206"/>
      <c r="DQV10" s="206"/>
      <c r="DQW10" s="206"/>
      <c r="DQX10" s="206"/>
      <c r="DQY10" s="206"/>
      <c r="DQZ10" s="206"/>
      <c r="DRA10" s="206"/>
      <c r="DRB10" s="206"/>
      <c r="DRC10" s="206"/>
      <c r="DRD10" s="206"/>
      <c r="DRE10" s="206"/>
      <c r="DRF10" s="206"/>
      <c r="DRG10" s="206"/>
      <c r="DRH10" s="206"/>
      <c r="DRI10" s="206"/>
      <c r="DRJ10" s="206"/>
      <c r="DRK10" s="206"/>
      <c r="DRL10" s="206"/>
      <c r="DRM10" s="206"/>
      <c r="DRN10" s="206"/>
      <c r="DRO10" s="206"/>
      <c r="DRP10" s="206"/>
      <c r="DRQ10" s="206"/>
      <c r="DRR10" s="206"/>
      <c r="DRS10" s="206"/>
      <c r="DRT10" s="206"/>
      <c r="DRU10" s="206"/>
      <c r="DRV10" s="206"/>
      <c r="DRW10" s="206"/>
      <c r="DRX10" s="206"/>
      <c r="DRY10" s="206"/>
      <c r="DRZ10" s="206"/>
      <c r="DSA10" s="206"/>
      <c r="DSB10" s="206"/>
      <c r="DSC10" s="206"/>
      <c r="DSD10" s="206"/>
      <c r="DSE10" s="206"/>
      <c r="DSF10" s="206"/>
      <c r="DSG10" s="206"/>
      <c r="DSH10" s="206"/>
      <c r="DSI10" s="206"/>
      <c r="DSJ10" s="206"/>
      <c r="DSK10" s="206"/>
      <c r="DSL10" s="206"/>
      <c r="DSM10" s="206"/>
      <c r="DSN10" s="206"/>
      <c r="DSO10" s="206"/>
      <c r="DSP10" s="206"/>
      <c r="DSQ10" s="206"/>
      <c r="DSR10" s="206"/>
      <c r="DSS10" s="206"/>
      <c r="DST10" s="206"/>
      <c r="DSU10" s="206"/>
      <c r="DSV10" s="206"/>
      <c r="DSW10" s="206"/>
      <c r="DSX10" s="206"/>
      <c r="DSY10" s="206"/>
      <c r="DSZ10" s="206"/>
      <c r="DTA10" s="206"/>
      <c r="DTB10" s="206"/>
      <c r="DTC10" s="206"/>
      <c r="DTD10" s="206"/>
      <c r="DTE10" s="206"/>
      <c r="DTF10" s="206"/>
      <c r="DTG10" s="206"/>
      <c r="DTH10" s="206"/>
      <c r="DTI10" s="206"/>
      <c r="DTJ10" s="206"/>
      <c r="DTK10" s="206"/>
      <c r="DTL10" s="206"/>
      <c r="DTM10" s="206"/>
      <c r="DTN10" s="206"/>
      <c r="DTO10" s="206"/>
      <c r="DTP10" s="206"/>
      <c r="DTQ10" s="206"/>
      <c r="DTR10" s="206"/>
      <c r="DTS10" s="206"/>
      <c r="DTT10" s="206"/>
      <c r="DTU10" s="206"/>
      <c r="DTV10" s="206"/>
      <c r="DTW10" s="206"/>
      <c r="DTX10" s="206"/>
      <c r="DTY10" s="206"/>
      <c r="DTZ10" s="206"/>
      <c r="DUA10" s="206"/>
      <c r="DUB10" s="206"/>
      <c r="DUC10" s="206"/>
      <c r="DUD10" s="206"/>
      <c r="DUE10" s="206"/>
      <c r="DUF10" s="206"/>
      <c r="DUG10" s="206"/>
      <c r="DUH10" s="206"/>
      <c r="DUI10" s="206"/>
      <c r="DUJ10" s="206"/>
      <c r="DUK10" s="206"/>
      <c r="DUL10" s="206"/>
      <c r="DUM10" s="206"/>
      <c r="DUN10" s="206"/>
      <c r="DUO10" s="206"/>
      <c r="DUP10" s="206"/>
      <c r="DUQ10" s="206"/>
      <c r="DUR10" s="206"/>
      <c r="DUS10" s="206"/>
      <c r="DUT10" s="206"/>
      <c r="DUU10" s="206"/>
      <c r="DUV10" s="206"/>
      <c r="DUW10" s="206"/>
      <c r="DUX10" s="206"/>
      <c r="DUY10" s="206"/>
      <c r="DUZ10" s="206"/>
      <c r="DVA10" s="206"/>
      <c r="DVB10" s="206"/>
      <c r="DVC10" s="206"/>
      <c r="DVD10" s="206"/>
      <c r="DVE10" s="206"/>
      <c r="DVF10" s="206"/>
      <c r="DVG10" s="206"/>
      <c r="DVH10" s="206"/>
      <c r="DVI10" s="206"/>
      <c r="DVJ10" s="206"/>
      <c r="DVK10" s="206"/>
      <c r="DVL10" s="206"/>
      <c r="DVM10" s="206"/>
      <c r="DVN10" s="206"/>
      <c r="DVO10" s="206"/>
      <c r="DVP10" s="206"/>
      <c r="DVQ10" s="206"/>
      <c r="DVR10" s="206"/>
      <c r="DVS10" s="206"/>
      <c r="DVT10" s="206"/>
      <c r="DVU10" s="206"/>
      <c r="DVV10" s="206"/>
      <c r="DVW10" s="206"/>
      <c r="DVX10" s="206"/>
      <c r="DVY10" s="206"/>
      <c r="DVZ10" s="206"/>
      <c r="DWA10" s="206"/>
      <c r="DWB10" s="206"/>
      <c r="DWC10" s="206"/>
      <c r="DWD10" s="206"/>
      <c r="DWE10" s="206"/>
      <c r="DWF10" s="206"/>
      <c r="DWG10" s="206"/>
      <c r="DWH10" s="206"/>
      <c r="DWI10" s="206"/>
      <c r="DWJ10" s="206"/>
      <c r="DWK10" s="206"/>
      <c r="DWL10" s="206"/>
      <c r="DWM10" s="206"/>
      <c r="DWN10" s="206"/>
      <c r="DWO10" s="206"/>
      <c r="DWP10" s="206"/>
      <c r="DWQ10" s="206"/>
      <c r="DWR10" s="206"/>
      <c r="DWS10" s="206"/>
      <c r="DWT10" s="206"/>
      <c r="DWU10" s="206"/>
      <c r="DWV10" s="206"/>
      <c r="DWW10" s="206"/>
      <c r="DWX10" s="206"/>
      <c r="DWY10" s="206"/>
      <c r="DWZ10" s="206"/>
      <c r="DXA10" s="206"/>
      <c r="DXB10" s="206"/>
      <c r="DXC10" s="206"/>
      <c r="DXD10" s="206"/>
      <c r="DXE10" s="206"/>
      <c r="DXF10" s="206"/>
      <c r="DXG10" s="206"/>
      <c r="DXH10" s="206"/>
      <c r="DXI10" s="206"/>
      <c r="DXJ10" s="206"/>
      <c r="DXK10" s="206"/>
      <c r="DXL10" s="206"/>
      <c r="DXM10" s="206"/>
      <c r="DXN10" s="206"/>
      <c r="DXO10" s="206"/>
      <c r="DXP10" s="206"/>
      <c r="DXQ10" s="206"/>
      <c r="DXR10" s="206"/>
      <c r="DXS10" s="206"/>
      <c r="DXT10" s="206"/>
      <c r="DXU10" s="206"/>
      <c r="DXV10" s="206"/>
      <c r="DXW10" s="206"/>
      <c r="DXX10" s="206"/>
      <c r="DXY10" s="206"/>
      <c r="DXZ10" s="206"/>
      <c r="DYA10" s="206"/>
      <c r="DYB10" s="206"/>
      <c r="DYC10" s="206"/>
      <c r="DYD10" s="206"/>
      <c r="DYE10" s="206"/>
      <c r="DYF10" s="206"/>
      <c r="DYG10" s="206"/>
      <c r="DYH10" s="206"/>
      <c r="DYI10" s="206"/>
      <c r="DYJ10" s="206"/>
      <c r="DYK10" s="206"/>
      <c r="DYL10" s="206"/>
      <c r="DYM10" s="206"/>
      <c r="DYN10" s="206"/>
      <c r="DYO10" s="206"/>
      <c r="DYP10" s="206"/>
      <c r="DYQ10" s="206"/>
      <c r="DYR10" s="206"/>
      <c r="DYS10" s="206"/>
      <c r="DYT10" s="206"/>
      <c r="DYU10" s="206"/>
      <c r="DYV10" s="206"/>
      <c r="DYW10" s="206"/>
      <c r="DYX10" s="206"/>
      <c r="DYY10" s="206"/>
      <c r="DYZ10" s="206"/>
      <c r="DZA10" s="206"/>
      <c r="DZB10" s="206"/>
      <c r="DZC10" s="206"/>
      <c r="DZD10" s="206"/>
      <c r="DZE10" s="206"/>
      <c r="DZF10" s="206"/>
      <c r="DZG10" s="206"/>
      <c r="DZH10" s="206"/>
      <c r="DZI10" s="206"/>
      <c r="DZJ10" s="206"/>
      <c r="DZK10" s="206"/>
      <c r="DZL10" s="206"/>
      <c r="DZM10" s="206"/>
      <c r="DZN10" s="206"/>
      <c r="DZO10" s="206"/>
      <c r="DZP10" s="206"/>
      <c r="DZQ10" s="206"/>
      <c r="DZR10" s="206"/>
      <c r="DZS10" s="206"/>
      <c r="DZT10" s="206"/>
      <c r="DZU10" s="206"/>
      <c r="DZV10" s="206"/>
      <c r="DZW10" s="206"/>
      <c r="DZX10" s="206"/>
      <c r="DZY10" s="206"/>
      <c r="DZZ10" s="206"/>
      <c r="EAA10" s="206"/>
      <c r="EAB10" s="206"/>
      <c r="EAC10" s="206"/>
      <c r="EAD10" s="206"/>
      <c r="EAE10" s="206"/>
      <c r="EAF10" s="206"/>
      <c r="EAG10" s="206"/>
      <c r="EAH10" s="206"/>
      <c r="EAI10" s="206"/>
      <c r="EAJ10" s="206"/>
      <c r="EAK10" s="206"/>
      <c r="EAL10" s="206"/>
      <c r="EAM10" s="206"/>
      <c r="EAN10" s="206"/>
      <c r="EAO10" s="206"/>
      <c r="EAP10" s="206"/>
      <c r="EAQ10" s="206"/>
      <c r="EAR10" s="206"/>
      <c r="EAS10" s="206"/>
      <c r="EAT10" s="206"/>
      <c r="EAU10" s="206"/>
      <c r="EAV10" s="206"/>
      <c r="EAW10" s="206"/>
      <c r="EAX10" s="206"/>
      <c r="EAY10" s="206"/>
      <c r="EAZ10" s="206"/>
      <c r="EBA10" s="206"/>
      <c r="EBB10" s="206"/>
      <c r="EBC10" s="206"/>
      <c r="EBD10" s="206"/>
      <c r="EBE10" s="206"/>
      <c r="EBF10" s="206"/>
      <c r="EBG10" s="206"/>
      <c r="EBH10" s="206"/>
      <c r="EBI10" s="206"/>
      <c r="EBJ10" s="206"/>
      <c r="EBK10" s="206"/>
      <c r="EBL10" s="206"/>
      <c r="EBM10" s="206"/>
      <c r="EBN10" s="206"/>
      <c r="EBO10" s="206"/>
      <c r="EBP10" s="206"/>
      <c r="EBQ10" s="206"/>
      <c r="EBR10" s="206"/>
      <c r="EBS10" s="206"/>
      <c r="EBT10" s="206"/>
      <c r="EBU10" s="206"/>
      <c r="EBV10" s="206"/>
      <c r="EBW10" s="206"/>
      <c r="EBX10" s="206"/>
      <c r="EBY10" s="206"/>
      <c r="EBZ10" s="206"/>
      <c r="ECA10" s="206"/>
      <c r="ECB10" s="206"/>
      <c r="ECC10" s="206"/>
      <c r="ECD10" s="206"/>
      <c r="ECE10" s="206"/>
      <c r="ECF10" s="206"/>
      <c r="ECG10" s="206"/>
      <c r="ECH10" s="206"/>
      <c r="ECI10" s="206"/>
      <c r="ECJ10" s="206"/>
      <c r="ECK10" s="206"/>
      <c r="ECL10" s="206"/>
      <c r="ECM10" s="206"/>
      <c r="ECN10" s="206"/>
      <c r="ECO10" s="206"/>
      <c r="ECP10" s="206"/>
      <c r="ECQ10" s="206"/>
      <c r="ECR10" s="206"/>
      <c r="ECS10" s="206"/>
      <c r="ECT10" s="206"/>
      <c r="ECU10" s="206"/>
      <c r="ECV10" s="206"/>
      <c r="ECW10" s="206"/>
      <c r="ECX10" s="206"/>
      <c r="ECY10" s="206"/>
      <c r="ECZ10" s="206"/>
      <c r="EDA10" s="206"/>
      <c r="EDB10" s="206"/>
      <c r="EDC10" s="206"/>
      <c r="EDD10" s="206"/>
      <c r="EDE10" s="206"/>
      <c r="EDF10" s="206"/>
      <c r="EDG10" s="206"/>
      <c r="EDH10" s="206"/>
      <c r="EDI10" s="206"/>
      <c r="EDJ10" s="206"/>
      <c r="EDK10" s="206"/>
      <c r="EDL10" s="206"/>
      <c r="EDM10" s="206"/>
      <c r="EDN10" s="206"/>
      <c r="EDO10" s="206"/>
      <c r="EDP10" s="206"/>
      <c r="EDQ10" s="206"/>
      <c r="EDR10" s="206"/>
      <c r="EDS10" s="206"/>
      <c r="EDT10" s="206"/>
      <c r="EDU10" s="206"/>
      <c r="EDV10" s="206"/>
      <c r="EDW10" s="206"/>
      <c r="EDX10" s="206"/>
      <c r="EDY10" s="206"/>
      <c r="EDZ10" s="206"/>
      <c r="EEA10" s="206"/>
      <c r="EEB10" s="206"/>
      <c r="EEC10" s="206"/>
      <c r="EED10" s="206"/>
      <c r="EEE10" s="206"/>
      <c r="EEF10" s="206"/>
      <c r="EEG10" s="206"/>
      <c r="EEH10" s="206"/>
      <c r="EEI10" s="206"/>
      <c r="EEJ10" s="206"/>
      <c r="EEK10" s="206"/>
      <c r="EEL10" s="206"/>
      <c r="EEM10" s="206"/>
      <c r="EEN10" s="206"/>
      <c r="EEO10" s="206"/>
      <c r="EEP10" s="206"/>
      <c r="EEQ10" s="206"/>
      <c r="EER10" s="206"/>
      <c r="EES10" s="206"/>
      <c r="EET10" s="206"/>
      <c r="EEU10" s="206"/>
      <c r="EEV10" s="206"/>
      <c r="EEW10" s="206"/>
      <c r="EEX10" s="206"/>
      <c r="EEY10" s="206"/>
      <c r="EEZ10" s="206"/>
      <c r="EFA10" s="206"/>
      <c r="EFB10" s="206"/>
      <c r="EFC10" s="206"/>
      <c r="EFD10" s="206"/>
      <c r="EFE10" s="206"/>
      <c r="EFF10" s="206"/>
      <c r="EFG10" s="206"/>
      <c r="EFH10" s="206"/>
      <c r="EFI10" s="206"/>
      <c r="EFJ10" s="206"/>
      <c r="EFK10" s="206"/>
      <c r="EFL10" s="206"/>
      <c r="EFM10" s="206"/>
      <c r="EFN10" s="206"/>
      <c r="EFO10" s="206"/>
      <c r="EFP10" s="206"/>
      <c r="EFQ10" s="206"/>
      <c r="EFR10" s="206"/>
      <c r="EFS10" s="206"/>
      <c r="EFT10" s="206"/>
      <c r="EFU10" s="206"/>
      <c r="EFV10" s="206"/>
      <c r="EFW10" s="206"/>
      <c r="EFX10" s="206"/>
      <c r="EFY10" s="206"/>
      <c r="EFZ10" s="206"/>
      <c r="EGA10" s="206"/>
      <c r="EGB10" s="206"/>
      <c r="EGC10" s="206"/>
      <c r="EGD10" s="206"/>
      <c r="EGE10" s="206"/>
      <c r="EGF10" s="206"/>
      <c r="EGG10" s="206"/>
      <c r="EGH10" s="206"/>
      <c r="EGI10" s="206"/>
      <c r="EGJ10" s="206"/>
      <c r="EGK10" s="206"/>
      <c r="EGL10" s="206"/>
      <c r="EGM10" s="206"/>
      <c r="EGN10" s="206"/>
      <c r="EGO10" s="206"/>
      <c r="EGP10" s="206"/>
      <c r="EGQ10" s="206"/>
      <c r="EGR10" s="206"/>
      <c r="EGS10" s="206"/>
      <c r="EGT10" s="206"/>
      <c r="EGU10" s="206"/>
      <c r="EGV10" s="206"/>
      <c r="EGW10" s="206"/>
      <c r="EGX10" s="206"/>
      <c r="EGY10" s="206"/>
      <c r="EGZ10" s="206"/>
      <c r="EHA10" s="206"/>
      <c r="EHB10" s="206"/>
      <c r="EHC10" s="206"/>
      <c r="EHD10" s="206"/>
      <c r="EHE10" s="206"/>
      <c r="EHF10" s="206"/>
      <c r="EHG10" s="206"/>
      <c r="EHH10" s="206"/>
      <c r="EHI10" s="206"/>
      <c r="EHJ10" s="206"/>
      <c r="EHK10" s="206"/>
      <c r="EHL10" s="206"/>
      <c r="EHM10" s="206"/>
      <c r="EHN10" s="206"/>
      <c r="EHO10" s="206"/>
      <c r="EHP10" s="206"/>
      <c r="EHQ10" s="206"/>
      <c r="EHR10" s="206"/>
      <c r="EHS10" s="206"/>
      <c r="EHT10" s="206"/>
      <c r="EHU10" s="206"/>
      <c r="EHV10" s="206"/>
      <c r="EHW10" s="206"/>
      <c r="EHX10" s="206"/>
      <c r="EHY10" s="206"/>
      <c r="EHZ10" s="206"/>
      <c r="EIA10" s="206"/>
      <c r="EIB10" s="206"/>
      <c r="EIC10" s="206"/>
      <c r="EID10" s="206"/>
      <c r="EIE10" s="206"/>
      <c r="EIF10" s="206"/>
      <c r="EIG10" s="206"/>
      <c r="EIH10" s="206"/>
      <c r="EII10" s="206"/>
      <c r="EIJ10" s="206"/>
      <c r="EIK10" s="206"/>
      <c r="EIL10" s="206"/>
      <c r="EIM10" s="206"/>
      <c r="EIN10" s="206"/>
      <c r="EIO10" s="206"/>
      <c r="EIP10" s="206"/>
      <c r="EIQ10" s="206"/>
      <c r="EIR10" s="206"/>
      <c r="EIS10" s="206"/>
      <c r="EIT10" s="206"/>
      <c r="EIU10" s="206"/>
      <c r="EIV10" s="206"/>
      <c r="EIW10" s="206"/>
      <c r="EIX10" s="206"/>
      <c r="EIY10" s="206"/>
      <c r="EIZ10" s="206"/>
      <c r="EJA10" s="206"/>
      <c r="EJB10" s="206"/>
      <c r="EJC10" s="206"/>
      <c r="EJD10" s="206"/>
      <c r="EJE10" s="206"/>
      <c r="EJF10" s="206"/>
      <c r="EJG10" s="206"/>
      <c r="EJH10" s="206"/>
      <c r="EJI10" s="206"/>
      <c r="EJJ10" s="206"/>
      <c r="EJK10" s="206"/>
      <c r="EJL10" s="206"/>
      <c r="EJM10" s="206"/>
      <c r="EJN10" s="206"/>
      <c r="EJO10" s="206"/>
      <c r="EJP10" s="206"/>
      <c r="EJQ10" s="206"/>
      <c r="EJR10" s="206"/>
      <c r="EJS10" s="206"/>
      <c r="EJT10" s="206"/>
      <c r="EJU10" s="206"/>
      <c r="EJV10" s="206"/>
      <c r="EJW10" s="206"/>
      <c r="EJX10" s="206"/>
      <c r="EJY10" s="206"/>
      <c r="EJZ10" s="206"/>
      <c r="EKA10" s="206"/>
      <c r="EKB10" s="206"/>
      <c r="EKC10" s="206"/>
      <c r="EKD10" s="206"/>
      <c r="EKE10" s="206"/>
      <c r="EKF10" s="206"/>
      <c r="EKG10" s="206"/>
      <c r="EKH10" s="206"/>
      <c r="EKI10" s="206"/>
      <c r="EKJ10" s="206"/>
      <c r="EKK10" s="206"/>
      <c r="EKL10" s="206"/>
      <c r="EKM10" s="206"/>
      <c r="EKN10" s="206"/>
      <c r="EKO10" s="206"/>
      <c r="EKP10" s="206"/>
      <c r="EKQ10" s="206"/>
      <c r="EKR10" s="206"/>
      <c r="EKS10" s="206"/>
      <c r="EKT10" s="206"/>
      <c r="EKU10" s="206"/>
      <c r="EKV10" s="206"/>
      <c r="EKW10" s="206"/>
      <c r="EKX10" s="206"/>
      <c r="EKY10" s="206"/>
      <c r="EKZ10" s="206"/>
      <c r="ELA10" s="206"/>
      <c r="ELB10" s="206"/>
      <c r="ELC10" s="206"/>
      <c r="ELD10" s="206"/>
      <c r="ELE10" s="206"/>
      <c r="ELF10" s="206"/>
      <c r="ELG10" s="206"/>
      <c r="ELH10" s="206"/>
      <c r="ELI10" s="206"/>
      <c r="ELJ10" s="206"/>
      <c r="ELK10" s="206"/>
      <c r="ELL10" s="206"/>
      <c r="ELM10" s="206"/>
      <c r="ELN10" s="206"/>
      <c r="ELO10" s="206"/>
      <c r="ELP10" s="206"/>
      <c r="ELQ10" s="206"/>
      <c r="ELR10" s="206"/>
      <c r="ELS10" s="206"/>
      <c r="ELT10" s="206"/>
      <c r="ELU10" s="206"/>
      <c r="ELV10" s="206"/>
      <c r="ELW10" s="206"/>
      <c r="ELX10" s="206"/>
      <c r="ELY10" s="206"/>
      <c r="ELZ10" s="206"/>
      <c r="EMA10" s="206"/>
      <c r="EMB10" s="206"/>
      <c r="EMC10" s="206"/>
      <c r="EMD10" s="206"/>
      <c r="EME10" s="206"/>
      <c r="EMF10" s="206"/>
      <c r="EMG10" s="206"/>
      <c r="EMH10" s="206"/>
      <c r="EMI10" s="206"/>
      <c r="EMJ10" s="206"/>
      <c r="EMK10" s="206"/>
      <c r="EML10" s="206"/>
      <c r="EMM10" s="206"/>
      <c r="EMN10" s="206"/>
      <c r="EMO10" s="206"/>
      <c r="EMP10" s="206"/>
      <c r="EMQ10" s="206"/>
      <c r="EMR10" s="206"/>
      <c r="EMS10" s="206"/>
      <c r="EMT10" s="206"/>
      <c r="EMU10" s="206"/>
      <c r="EMV10" s="206"/>
      <c r="EMW10" s="206"/>
      <c r="EMX10" s="206"/>
      <c r="EMY10" s="206"/>
      <c r="EMZ10" s="206"/>
      <c r="ENA10" s="206"/>
      <c r="ENB10" s="206"/>
      <c r="ENC10" s="206"/>
      <c r="END10" s="206"/>
      <c r="ENE10" s="206"/>
      <c r="ENF10" s="206"/>
      <c r="ENG10" s="206"/>
      <c r="ENH10" s="206"/>
      <c r="ENI10" s="206"/>
      <c r="ENJ10" s="206"/>
      <c r="ENK10" s="206"/>
      <c r="ENL10" s="206"/>
      <c r="ENM10" s="206"/>
      <c r="ENN10" s="206"/>
      <c r="ENO10" s="206"/>
      <c r="ENP10" s="206"/>
      <c r="ENQ10" s="206"/>
      <c r="ENR10" s="206"/>
      <c r="ENS10" s="206"/>
      <c r="ENT10" s="206"/>
      <c r="ENU10" s="206"/>
      <c r="ENV10" s="206"/>
      <c r="ENW10" s="206"/>
      <c r="ENX10" s="206"/>
      <c r="ENY10" s="206"/>
      <c r="ENZ10" s="206"/>
      <c r="EOA10" s="206"/>
      <c r="EOB10" s="206"/>
      <c r="EOC10" s="206"/>
      <c r="EOD10" s="206"/>
      <c r="EOE10" s="206"/>
      <c r="EOF10" s="206"/>
      <c r="EOG10" s="206"/>
      <c r="EOH10" s="206"/>
      <c r="EOI10" s="206"/>
      <c r="EOJ10" s="206"/>
      <c r="EOK10" s="206"/>
      <c r="EOL10" s="206"/>
      <c r="EOM10" s="206"/>
      <c r="EON10" s="206"/>
      <c r="EOO10" s="206"/>
      <c r="EOP10" s="206"/>
      <c r="EOQ10" s="206"/>
      <c r="EOR10" s="206"/>
      <c r="EOS10" s="206"/>
      <c r="EOT10" s="206"/>
      <c r="EOU10" s="206"/>
      <c r="EOV10" s="206"/>
      <c r="EOW10" s="206"/>
      <c r="EOX10" s="206"/>
      <c r="EOY10" s="206"/>
      <c r="EOZ10" s="206"/>
      <c r="EPA10" s="206"/>
      <c r="EPB10" s="206"/>
      <c r="EPC10" s="206"/>
      <c r="EPD10" s="206"/>
      <c r="EPE10" s="206"/>
      <c r="EPF10" s="206"/>
      <c r="EPG10" s="206"/>
      <c r="EPH10" s="206"/>
      <c r="EPI10" s="206"/>
      <c r="EPJ10" s="206"/>
      <c r="EPK10" s="206"/>
      <c r="EPL10" s="206"/>
      <c r="EPM10" s="206"/>
      <c r="EPN10" s="206"/>
      <c r="EPO10" s="206"/>
      <c r="EPP10" s="206"/>
      <c r="EPQ10" s="206"/>
      <c r="EPR10" s="206"/>
      <c r="EPS10" s="206"/>
      <c r="EPT10" s="206"/>
      <c r="EPU10" s="206"/>
      <c r="EPV10" s="206"/>
      <c r="EPW10" s="206"/>
      <c r="EPX10" s="206"/>
      <c r="EPY10" s="206"/>
      <c r="EPZ10" s="206"/>
      <c r="EQA10" s="206"/>
      <c r="EQB10" s="206"/>
      <c r="EQC10" s="206"/>
      <c r="EQD10" s="206"/>
      <c r="EQE10" s="206"/>
      <c r="EQF10" s="206"/>
      <c r="EQG10" s="206"/>
      <c r="EQH10" s="206"/>
      <c r="EQI10" s="206"/>
      <c r="EQJ10" s="206"/>
      <c r="EQK10" s="206"/>
      <c r="EQL10" s="206"/>
      <c r="EQM10" s="206"/>
      <c r="EQN10" s="206"/>
      <c r="EQO10" s="206"/>
      <c r="EQP10" s="206"/>
      <c r="EQQ10" s="206"/>
      <c r="EQR10" s="206"/>
      <c r="EQS10" s="206"/>
      <c r="EQT10" s="206"/>
      <c r="EQU10" s="206"/>
      <c r="EQV10" s="206"/>
      <c r="EQW10" s="206"/>
      <c r="EQX10" s="206"/>
      <c r="EQY10" s="206"/>
      <c r="EQZ10" s="206"/>
      <c r="ERA10" s="206"/>
      <c r="ERB10" s="206"/>
      <c r="ERC10" s="206"/>
      <c r="ERD10" s="206"/>
      <c r="ERE10" s="206"/>
      <c r="ERF10" s="206"/>
      <c r="ERG10" s="206"/>
      <c r="ERH10" s="206"/>
      <c r="ERI10" s="206"/>
      <c r="ERJ10" s="206"/>
      <c r="ERK10" s="206"/>
      <c r="ERL10" s="206"/>
      <c r="ERM10" s="206"/>
      <c r="ERN10" s="206"/>
      <c r="ERO10" s="206"/>
      <c r="ERP10" s="206"/>
      <c r="ERQ10" s="206"/>
      <c r="ERR10" s="206"/>
      <c r="ERS10" s="206"/>
      <c r="ERT10" s="206"/>
      <c r="ERU10" s="206"/>
      <c r="ERV10" s="206"/>
      <c r="ERW10" s="206"/>
      <c r="ERX10" s="206"/>
      <c r="ERY10" s="206"/>
      <c r="ERZ10" s="206"/>
      <c r="ESA10" s="206"/>
      <c r="ESB10" s="206"/>
      <c r="ESC10" s="206"/>
      <c r="ESD10" s="206"/>
      <c r="ESE10" s="206"/>
      <c r="ESF10" s="206"/>
      <c r="ESG10" s="206"/>
      <c r="ESH10" s="206"/>
      <c r="ESI10" s="206"/>
      <c r="ESJ10" s="206"/>
      <c r="ESK10" s="206"/>
      <c r="ESL10" s="206"/>
      <c r="ESM10" s="206"/>
      <c r="ESN10" s="206"/>
      <c r="ESO10" s="206"/>
      <c r="ESP10" s="206"/>
      <c r="ESQ10" s="206"/>
      <c r="ESR10" s="206"/>
      <c r="ESS10" s="206"/>
      <c r="EST10" s="206"/>
      <c r="ESU10" s="206"/>
      <c r="ESV10" s="206"/>
      <c r="ESW10" s="206"/>
      <c r="ESX10" s="206"/>
      <c r="ESY10" s="206"/>
      <c r="ESZ10" s="206"/>
      <c r="ETA10" s="206"/>
      <c r="ETB10" s="206"/>
      <c r="ETC10" s="206"/>
      <c r="ETD10" s="206"/>
      <c r="ETE10" s="206"/>
      <c r="ETF10" s="206"/>
      <c r="ETG10" s="206"/>
      <c r="ETH10" s="206"/>
      <c r="ETI10" s="206"/>
      <c r="ETJ10" s="206"/>
      <c r="ETK10" s="206"/>
      <c r="ETL10" s="206"/>
      <c r="ETM10" s="206"/>
      <c r="ETN10" s="206"/>
      <c r="ETO10" s="206"/>
      <c r="ETP10" s="206"/>
      <c r="ETQ10" s="206"/>
      <c r="ETR10" s="206"/>
      <c r="ETS10" s="206"/>
      <c r="ETT10" s="206"/>
      <c r="ETU10" s="206"/>
      <c r="ETV10" s="206"/>
      <c r="ETW10" s="206"/>
      <c r="ETX10" s="206"/>
      <c r="ETY10" s="206"/>
      <c r="ETZ10" s="206"/>
      <c r="EUA10" s="206"/>
      <c r="EUB10" s="206"/>
      <c r="EUC10" s="206"/>
      <c r="EUD10" s="206"/>
      <c r="EUE10" s="206"/>
      <c r="EUF10" s="206"/>
      <c r="EUG10" s="206"/>
      <c r="EUH10" s="206"/>
      <c r="EUI10" s="206"/>
      <c r="EUJ10" s="206"/>
      <c r="EUK10" s="206"/>
      <c r="EUL10" s="206"/>
      <c r="EUM10" s="206"/>
      <c r="EUN10" s="206"/>
      <c r="EUO10" s="206"/>
      <c r="EUP10" s="206"/>
      <c r="EUQ10" s="206"/>
      <c r="EUR10" s="206"/>
      <c r="EUS10" s="206"/>
      <c r="EUT10" s="206"/>
      <c r="EUU10" s="206"/>
      <c r="EUV10" s="206"/>
      <c r="EUW10" s="206"/>
      <c r="EUX10" s="206"/>
      <c r="EUY10" s="206"/>
      <c r="EUZ10" s="206"/>
      <c r="EVA10" s="206"/>
      <c r="EVB10" s="206"/>
      <c r="EVC10" s="206"/>
      <c r="EVD10" s="206"/>
      <c r="EVE10" s="206"/>
      <c r="EVF10" s="206"/>
      <c r="EVG10" s="206"/>
      <c r="EVH10" s="206"/>
      <c r="EVI10" s="206"/>
      <c r="EVJ10" s="206"/>
      <c r="EVK10" s="206"/>
      <c r="EVL10" s="206"/>
      <c r="EVM10" s="206"/>
      <c r="EVN10" s="206"/>
      <c r="EVO10" s="206"/>
      <c r="EVP10" s="206"/>
      <c r="EVQ10" s="206"/>
      <c r="EVR10" s="206"/>
      <c r="EVS10" s="206"/>
      <c r="EVT10" s="206"/>
      <c r="EVU10" s="206"/>
      <c r="EVV10" s="206"/>
      <c r="EVW10" s="206"/>
      <c r="EVX10" s="206"/>
      <c r="EVY10" s="206"/>
      <c r="EVZ10" s="206"/>
      <c r="EWA10" s="206"/>
      <c r="EWB10" s="206"/>
      <c r="EWC10" s="206"/>
      <c r="EWD10" s="206"/>
      <c r="EWE10" s="206"/>
      <c r="EWF10" s="206"/>
      <c r="EWG10" s="206"/>
      <c r="EWH10" s="206"/>
      <c r="EWI10" s="206"/>
      <c r="EWJ10" s="206"/>
      <c r="EWK10" s="206"/>
      <c r="EWL10" s="206"/>
      <c r="EWM10" s="206"/>
      <c r="EWN10" s="206"/>
      <c r="EWO10" s="206"/>
      <c r="EWP10" s="206"/>
      <c r="EWQ10" s="206"/>
      <c r="EWR10" s="206"/>
      <c r="EWS10" s="206"/>
      <c r="EWT10" s="206"/>
      <c r="EWU10" s="206"/>
      <c r="EWV10" s="206"/>
      <c r="EWW10" s="206"/>
      <c r="EWX10" s="206"/>
      <c r="EWY10" s="206"/>
      <c r="EWZ10" s="206"/>
      <c r="EXA10" s="206"/>
      <c r="EXB10" s="206"/>
      <c r="EXC10" s="206"/>
      <c r="EXD10" s="206"/>
      <c r="EXE10" s="206"/>
      <c r="EXF10" s="206"/>
      <c r="EXG10" s="206"/>
      <c r="EXH10" s="206"/>
      <c r="EXI10" s="206"/>
      <c r="EXJ10" s="206"/>
      <c r="EXK10" s="206"/>
      <c r="EXL10" s="206"/>
      <c r="EXM10" s="206"/>
      <c r="EXN10" s="206"/>
      <c r="EXO10" s="206"/>
      <c r="EXP10" s="206"/>
      <c r="EXQ10" s="206"/>
      <c r="EXR10" s="206"/>
      <c r="EXS10" s="206"/>
      <c r="EXT10" s="206"/>
      <c r="EXU10" s="206"/>
      <c r="EXV10" s="206"/>
      <c r="EXW10" s="206"/>
      <c r="EXX10" s="206"/>
      <c r="EXY10" s="206"/>
      <c r="EXZ10" s="206"/>
      <c r="EYA10" s="206"/>
      <c r="EYB10" s="206"/>
      <c r="EYC10" s="206"/>
      <c r="EYD10" s="206"/>
      <c r="EYE10" s="206"/>
      <c r="EYF10" s="206"/>
      <c r="EYG10" s="206"/>
      <c r="EYH10" s="206"/>
      <c r="EYI10" s="206"/>
      <c r="EYJ10" s="206"/>
      <c r="EYK10" s="206"/>
      <c r="EYL10" s="206"/>
      <c r="EYM10" s="206"/>
      <c r="EYN10" s="206"/>
      <c r="EYO10" s="206"/>
      <c r="EYP10" s="206"/>
      <c r="EYQ10" s="206"/>
      <c r="EYR10" s="206"/>
      <c r="EYS10" s="206"/>
      <c r="EYT10" s="206"/>
      <c r="EYU10" s="206"/>
      <c r="EYV10" s="206"/>
      <c r="EYW10" s="206"/>
      <c r="EYX10" s="206"/>
      <c r="EYY10" s="206"/>
      <c r="EYZ10" s="206"/>
      <c r="EZA10" s="206"/>
      <c r="EZB10" s="206"/>
      <c r="EZC10" s="206"/>
      <c r="EZD10" s="206"/>
      <c r="EZE10" s="206"/>
      <c r="EZF10" s="206"/>
      <c r="EZG10" s="206"/>
      <c r="EZH10" s="206"/>
      <c r="EZI10" s="206"/>
      <c r="EZJ10" s="206"/>
      <c r="EZK10" s="206"/>
      <c r="EZL10" s="206"/>
      <c r="EZM10" s="206"/>
      <c r="EZN10" s="206"/>
      <c r="EZO10" s="206"/>
      <c r="EZP10" s="206"/>
      <c r="EZQ10" s="206"/>
      <c r="EZR10" s="206"/>
      <c r="EZS10" s="206"/>
      <c r="EZT10" s="206"/>
      <c r="EZU10" s="206"/>
      <c r="EZV10" s="206"/>
      <c r="EZW10" s="206"/>
      <c r="EZX10" s="206"/>
      <c r="EZY10" s="206"/>
      <c r="EZZ10" s="206"/>
      <c r="FAA10" s="206"/>
      <c r="FAB10" s="206"/>
      <c r="FAC10" s="206"/>
      <c r="FAD10" s="206"/>
      <c r="FAE10" s="206"/>
      <c r="FAF10" s="206"/>
      <c r="FAG10" s="206"/>
      <c r="FAH10" s="206"/>
      <c r="FAI10" s="206"/>
      <c r="FAJ10" s="206"/>
      <c r="FAK10" s="206"/>
      <c r="FAL10" s="206"/>
      <c r="FAM10" s="206"/>
      <c r="FAN10" s="206"/>
      <c r="FAO10" s="206"/>
      <c r="FAP10" s="206"/>
      <c r="FAQ10" s="206"/>
      <c r="FAR10" s="206"/>
      <c r="FAS10" s="206"/>
      <c r="FAT10" s="206"/>
      <c r="FAU10" s="206"/>
      <c r="FAV10" s="206"/>
      <c r="FAW10" s="206"/>
      <c r="FAX10" s="206"/>
      <c r="FAY10" s="206"/>
      <c r="FAZ10" s="206"/>
      <c r="FBA10" s="206"/>
      <c r="FBB10" s="206"/>
      <c r="FBC10" s="206"/>
      <c r="FBD10" s="206"/>
      <c r="FBE10" s="206"/>
      <c r="FBF10" s="206"/>
      <c r="FBG10" s="206"/>
      <c r="FBH10" s="206"/>
      <c r="FBI10" s="206"/>
      <c r="FBJ10" s="206"/>
      <c r="FBK10" s="206"/>
      <c r="FBL10" s="206"/>
      <c r="FBM10" s="206"/>
      <c r="FBN10" s="206"/>
      <c r="FBO10" s="206"/>
      <c r="FBP10" s="206"/>
      <c r="FBQ10" s="206"/>
      <c r="FBR10" s="206"/>
      <c r="FBS10" s="206"/>
      <c r="FBT10" s="206"/>
      <c r="FBU10" s="206"/>
      <c r="FBV10" s="206"/>
      <c r="FBW10" s="206"/>
      <c r="FBX10" s="206"/>
      <c r="FBY10" s="206"/>
      <c r="FBZ10" s="206"/>
      <c r="FCA10" s="206"/>
      <c r="FCB10" s="206"/>
      <c r="FCC10" s="206"/>
      <c r="FCD10" s="206"/>
      <c r="FCE10" s="206"/>
      <c r="FCF10" s="206"/>
      <c r="FCG10" s="206"/>
      <c r="FCH10" s="206"/>
      <c r="FCI10" s="206"/>
      <c r="FCJ10" s="206"/>
      <c r="FCK10" s="206"/>
      <c r="FCL10" s="206"/>
      <c r="FCM10" s="206"/>
      <c r="FCN10" s="206"/>
      <c r="FCO10" s="206"/>
      <c r="FCP10" s="206"/>
      <c r="FCQ10" s="206"/>
      <c r="FCR10" s="206"/>
      <c r="FCS10" s="206"/>
      <c r="FCT10" s="206"/>
      <c r="FCU10" s="206"/>
      <c r="FCV10" s="206"/>
      <c r="FCW10" s="206"/>
      <c r="FCX10" s="206"/>
      <c r="FCY10" s="206"/>
      <c r="FCZ10" s="206"/>
      <c r="FDA10" s="206"/>
      <c r="FDB10" s="206"/>
      <c r="FDC10" s="206"/>
      <c r="FDD10" s="206"/>
      <c r="FDE10" s="206"/>
      <c r="FDF10" s="206"/>
      <c r="FDG10" s="206"/>
      <c r="FDH10" s="206"/>
      <c r="FDI10" s="206"/>
      <c r="FDJ10" s="206"/>
      <c r="FDK10" s="206"/>
      <c r="FDL10" s="206"/>
      <c r="FDM10" s="206"/>
      <c r="FDN10" s="206"/>
      <c r="FDO10" s="206"/>
      <c r="FDP10" s="206"/>
      <c r="FDQ10" s="206"/>
      <c r="FDR10" s="206"/>
      <c r="FDS10" s="206"/>
      <c r="FDT10" s="206"/>
      <c r="FDU10" s="206"/>
      <c r="FDV10" s="206"/>
      <c r="FDW10" s="206"/>
      <c r="FDX10" s="206"/>
      <c r="FDY10" s="206"/>
      <c r="FDZ10" s="206"/>
      <c r="FEA10" s="206"/>
      <c r="FEB10" s="206"/>
      <c r="FEC10" s="206"/>
      <c r="FED10" s="206"/>
      <c r="FEE10" s="206"/>
      <c r="FEF10" s="206"/>
      <c r="FEG10" s="206"/>
      <c r="FEH10" s="206"/>
      <c r="FEI10" s="206"/>
      <c r="FEJ10" s="206"/>
      <c r="FEK10" s="206"/>
      <c r="FEL10" s="206"/>
      <c r="FEM10" s="206"/>
      <c r="FEN10" s="206"/>
      <c r="FEO10" s="206"/>
      <c r="FEP10" s="206"/>
      <c r="FEQ10" s="206"/>
      <c r="FER10" s="206"/>
      <c r="FES10" s="206"/>
      <c r="FET10" s="206"/>
      <c r="FEU10" s="206"/>
      <c r="FEV10" s="206"/>
      <c r="FEW10" s="206"/>
      <c r="FEX10" s="206"/>
      <c r="FEY10" s="206"/>
      <c r="FEZ10" s="206"/>
      <c r="FFA10" s="206"/>
      <c r="FFB10" s="206"/>
      <c r="FFC10" s="206"/>
      <c r="FFD10" s="206"/>
      <c r="FFE10" s="206"/>
      <c r="FFF10" s="206"/>
      <c r="FFG10" s="206"/>
      <c r="FFH10" s="206"/>
      <c r="FFI10" s="206"/>
      <c r="FFJ10" s="206"/>
      <c r="FFK10" s="206"/>
      <c r="FFL10" s="206"/>
      <c r="FFM10" s="206"/>
      <c r="FFN10" s="206"/>
      <c r="FFO10" s="206"/>
      <c r="FFP10" s="206"/>
      <c r="FFQ10" s="206"/>
      <c r="FFR10" s="206"/>
      <c r="FFS10" s="206"/>
      <c r="FFT10" s="206"/>
      <c r="FFU10" s="206"/>
      <c r="FFV10" s="206"/>
      <c r="FFW10" s="206"/>
      <c r="FFX10" s="206"/>
      <c r="FFY10" s="206"/>
      <c r="FFZ10" s="206"/>
      <c r="FGA10" s="206"/>
      <c r="FGB10" s="206"/>
      <c r="FGC10" s="206"/>
      <c r="FGD10" s="206"/>
      <c r="FGE10" s="206"/>
      <c r="FGF10" s="206"/>
      <c r="FGG10" s="206"/>
      <c r="FGH10" s="206"/>
      <c r="FGI10" s="206"/>
      <c r="FGJ10" s="206"/>
      <c r="FGK10" s="206"/>
      <c r="FGL10" s="206"/>
      <c r="FGM10" s="206"/>
      <c r="FGN10" s="206"/>
      <c r="FGO10" s="206"/>
      <c r="FGP10" s="206"/>
      <c r="FGQ10" s="206"/>
      <c r="FGR10" s="206"/>
      <c r="FGS10" s="206"/>
      <c r="FGT10" s="206"/>
      <c r="FGU10" s="206"/>
      <c r="FGV10" s="206"/>
      <c r="FGW10" s="206"/>
      <c r="FGX10" s="206"/>
      <c r="FGY10" s="206"/>
      <c r="FGZ10" s="206"/>
      <c r="FHA10" s="206"/>
      <c r="FHB10" s="206"/>
      <c r="FHC10" s="206"/>
      <c r="FHD10" s="206"/>
      <c r="FHE10" s="206"/>
      <c r="FHF10" s="206"/>
      <c r="FHG10" s="206"/>
      <c r="FHH10" s="206"/>
      <c r="FHI10" s="206"/>
      <c r="FHJ10" s="206"/>
      <c r="FHK10" s="206"/>
      <c r="FHL10" s="206"/>
      <c r="FHM10" s="206"/>
      <c r="FHN10" s="206"/>
      <c r="FHO10" s="206"/>
      <c r="FHP10" s="206"/>
      <c r="FHQ10" s="206"/>
      <c r="FHR10" s="206"/>
      <c r="FHS10" s="206"/>
      <c r="FHT10" s="206"/>
      <c r="FHU10" s="206"/>
      <c r="FHV10" s="206"/>
      <c r="FHW10" s="206"/>
      <c r="FHX10" s="206"/>
      <c r="FHY10" s="206"/>
      <c r="FHZ10" s="206"/>
      <c r="FIA10" s="206"/>
      <c r="FIB10" s="206"/>
      <c r="FIC10" s="206"/>
      <c r="FID10" s="206"/>
      <c r="FIE10" s="206"/>
      <c r="FIF10" s="206"/>
      <c r="FIG10" s="206"/>
      <c r="FIH10" s="206"/>
      <c r="FII10" s="206"/>
      <c r="FIJ10" s="206"/>
      <c r="FIK10" s="206"/>
      <c r="FIL10" s="206"/>
      <c r="FIM10" s="206"/>
      <c r="FIN10" s="206"/>
      <c r="FIO10" s="206"/>
      <c r="FIP10" s="206"/>
      <c r="FIQ10" s="206"/>
      <c r="FIR10" s="206"/>
      <c r="FIS10" s="206"/>
      <c r="FIT10" s="206"/>
      <c r="FIU10" s="206"/>
      <c r="FIV10" s="206"/>
      <c r="FIW10" s="206"/>
      <c r="FIX10" s="206"/>
      <c r="FIY10" s="206"/>
      <c r="FIZ10" s="206"/>
      <c r="FJA10" s="206"/>
      <c r="FJB10" s="206"/>
      <c r="FJC10" s="206"/>
      <c r="FJD10" s="206"/>
      <c r="FJE10" s="206"/>
      <c r="FJF10" s="206"/>
      <c r="FJG10" s="206"/>
      <c r="FJH10" s="206"/>
      <c r="FJI10" s="206"/>
      <c r="FJJ10" s="206"/>
      <c r="FJK10" s="206"/>
      <c r="FJL10" s="206"/>
      <c r="FJM10" s="206"/>
      <c r="FJN10" s="206"/>
      <c r="FJO10" s="206"/>
      <c r="FJP10" s="206"/>
      <c r="FJQ10" s="206"/>
      <c r="FJR10" s="206"/>
      <c r="FJS10" s="206"/>
      <c r="FJT10" s="206"/>
      <c r="FJU10" s="206"/>
      <c r="FJV10" s="206"/>
      <c r="FJW10" s="206"/>
      <c r="FJX10" s="206"/>
      <c r="FJY10" s="206"/>
      <c r="FJZ10" s="206"/>
      <c r="FKA10" s="206"/>
      <c r="FKB10" s="206"/>
      <c r="FKC10" s="206"/>
      <c r="FKD10" s="206"/>
      <c r="FKE10" s="206"/>
      <c r="FKF10" s="206"/>
      <c r="FKG10" s="206"/>
      <c r="FKH10" s="206"/>
      <c r="FKI10" s="206"/>
      <c r="FKJ10" s="206"/>
      <c r="FKK10" s="206"/>
      <c r="FKL10" s="206"/>
      <c r="FKM10" s="206"/>
      <c r="FKN10" s="206"/>
      <c r="FKO10" s="206"/>
      <c r="FKP10" s="206"/>
      <c r="FKQ10" s="206"/>
      <c r="FKR10" s="206"/>
      <c r="FKS10" s="206"/>
      <c r="FKT10" s="206"/>
      <c r="FKU10" s="206"/>
      <c r="FKV10" s="206"/>
      <c r="FKW10" s="206"/>
      <c r="FKX10" s="206"/>
      <c r="FKY10" s="206"/>
      <c r="FKZ10" s="206"/>
      <c r="FLA10" s="206"/>
      <c r="FLB10" s="206"/>
      <c r="FLC10" s="206"/>
      <c r="FLD10" s="206"/>
      <c r="FLE10" s="206"/>
      <c r="FLF10" s="206"/>
      <c r="FLG10" s="206"/>
      <c r="FLH10" s="206"/>
      <c r="FLI10" s="206"/>
      <c r="FLJ10" s="206"/>
      <c r="FLK10" s="206"/>
      <c r="FLL10" s="206"/>
      <c r="FLM10" s="206"/>
      <c r="FLN10" s="206"/>
      <c r="FLO10" s="206"/>
      <c r="FLP10" s="206"/>
      <c r="FLQ10" s="206"/>
      <c r="FLR10" s="206"/>
      <c r="FLS10" s="206"/>
      <c r="FLT10" s="206"/>
      <c r="FLU10" s="206"/>
      <c r="FLV10" s="206"/>
      <c r="FLW10" s="206"/>
      <c r="FLX10" s="206"/>
      <c r="FLY10" s="206"/>
      <c r="FLZ10" s="206"/>
      <c r="FMA10" s="206"/>
      <c r="FMB10" s="206"/>
      <c r="FMC10" s="206"/>
      <c r="FMD10" s="206"/>
      <c r="FME10" s="206"/>
      <c r="FMF10" s="206"/>
      <c r="FMG10" s="206"/>
      <c r="FMH10" s="206"/>
      <c r="FMI10" s="206"/>
      <c r="FMJ10" s="206"/>
      <c r="FMK10" s="206"/>
      <c r="FML10" s="206"/>
      <c r="FMM10" s="206"/>
      <c r="FMN10" s="206"/>
      <c r="FMO10" s="206"/>
      <c r="FMP10" s="206"/>
      <c r="FMQ10" s="206"/>
      <c r="FMR10" s="206"/>
      <c r="FMS10" s="206"/>
      <c r="FMT10" s="206"/>
      <c r="FMU10" s="206"/>
      <c r="FMV10" s="206"/>
      <c r="FMW10" s="206"/>
      <c r="FMX10" s="206"/>
      <c r="FMY10" s="206"/>
      <c r="FMZ10" s="206"/>
      <c r="FNA10" s="206"/>
      <c r="FNB10" s="206"/>
      <c r="FNC10" s="206"/>
      <c r="FND10" s="206"/>
      <c r="FNE10" s="206"/>
      <c r="FNF10" s="206"/>
      <c r="FNG10" s="206"/>
      <c r="FNH10" s="206"/>
      <c r="FNI10" s="206"/>
      <c r="FNJ10" s="206"/>
      <c r="FNK10" s="206"/>
      <c r="FNL10" s="206"/>
      <c r="FNM10" s="206"/>
      <c r="FNN10" s="206"/>
      <c r="FNO10" s="206"/>
      <c r="FNP10" s="206"/>
      <c r="FNQ10" s="206"/>
      <c r="FNR10" s="206"/>
      <c r="FNS10" s="206"/>
      <c r="FNT10" s="206"/>
      <c r="FNU10" s="206"/>
      <c r="FNV10" s="206"/>
      <c r="FNW10" s="206"/>
      <c r="FNX10" s="206"/>
      <c r="FNY10" s="206"/>
      <c r="FNZ10" s="206"/>
      <c r="FOA10" s="206"/>
      <c r="FOB10" s="206"/>
      <c r="FOC10" s="206"/>
      <c r="FOD10" s="206"/>
      <c r="FOE10" s="206"/>
      <c r="FOF10" s="206"/>
      <c r="FOG10" s="206"/>
      <c r="FOH10" s="206"/>
      <c r="FOI10" s="206"/>
      <c r="FOJ10" s="206"/>
      <c r="FOK10" s="206"/>
      <c r="FOL10" s="206"/>
      <c r="FOM10" s="206"/>
      <c r="FON10" s="206"/>
      <c r="FOO10" s="206"/>
      <c r="FOP10" s="206"/>
      <c r="FOQ10" s="206"/>
      <c r="FOR10" s="206"/>
      <c r="FOS10" s="206"/>
      <c r="FOT10" s="206"/>
      <c r="FOU10" s="206"/>
      <c r="FOV10" s="206"/>
      <c r="FOW10" s="206"/>
      <c r="FOX10" s="206"/>
      <c r="FOY10" s="206"/>
      <c r="FOZ10" s="206"/>
      <c r="FPA10" s="206"/>
      <c r="FPB10" s="206"/>
      <c r="FPC10" s="206"/>
      <c r="FPD10" s="206"/>
      <c r="FPE10" s="206"/>
      <c r="FPF10" s="206"/>
      <c r="FPG10" s="206"/>
      <c r="FPH10" s="206"/>
      <c r="FPI10" s="206"/>
      <c r="FPJ10" s="206"/>
      <c r="FPK10" s="206"/>
      <c r="FPL10" s="206"/>
      <c r="FPM10" s="206"/>
      <c r="FPN10" s="206"/>
      <c r="FPO10" s="206"/>
      <c r="FPP10" s="206"/>
      <c r="FPQ10" s="206"/>
      <c r="FPR10" s="206"/>
      <c r="FPS10" s="206"/>
      <c r="FPT10" s="206"/>
      <c r="FPU10" s="206"/>
      <c r="FPV10" s="206"/>
      <c r="FPW10" s="206"/>
      <c r="FPX10" s="206"/>
      <c r="FPY10" s="206"/>
      <c r="FPZ10" s="206"/>
      <c r="FQA10" s="206"/>
      <c r="FQB10" s="206"/>
      <c r="FQC10" s="206"/>
      <c r="FQD10" s="206"/>
      <c r="FQE10" s="206"/>
      <c r="FQF10" s="206"/>
      <c r="FQG10" s="206"/>
      <c r="FQH10" s="206"/>
      <c r="FQI10" s="206"/>
      <c r="FQJ10" s="206"/>
      <c r="FQK10" s="206"/>
      <c r="FQL10" s="206"/>
      <c r="FQM10" s="206"/>
      <c r="FQN10" s="206"/>
      <c r="FQO10" s="206"/>
      <c r="FQP10" s="206"/>
      <c r="FQQ10" s="206"/>
      <c r="FQR10" s="206"/>
      <c r="FQS10" s="206"/>
      <c r="FQT10" s="206"/>
      <c r="FQU10" s="206"/>
      <c r="FQV10" s="206"/>
      <c r="FQW10" s="206"/>
      <c r="FQX10" s="206"/>
      <c r="FQY10" s="206"/>
      <c r="FQZ10" s="206"/>
      <c r="FRA10" s="206"/>
      <c r="FRB10" s="206"/>
      <c r="FRC10" s="206"/>
      <c r="FRD10" s="206"/>
      <c r="FRE10" s="206"/>
      <c r="FRF10" s="206"/>
      <c r="FRG10" s="206"/>
      <c r="FRH10" s="206"/>
      <c r="FRI10" s="206"/>
      <c r="FRJ10" s="206"/>
      <c r="FRK10" s="206"/>
      <c r="FRL10" s="206"/>
      <c r="FRM10" s="206"/>
      <c r="FRN10" s="206"/>
      <c r="FRO10" s="206"/>
      <c r="FRP10" s="206"/>
      <c r="FRQ10" s="206"/>
      <c r="FRR10" s="206"/>
      <c r="FRS10" s="206"/>
      <c r="FRT10" s="206"/>
      <c r="FRU10" s="206"/>
      <c r="FRV10" s="206"/>
      <c r="FRW10" s="206"/>
      <c r="FRX10" s="206"/>
      <c r="FRY10" s="206"/>
      <c r="FRZ10" s="206"/>
      <c r="FSA10" s="206"/>
      <c r="FSB10" s="206"/>
      <c r="FSC10" s="206"/>
      <c r="FSD10" s="206"/>
      <c r="FSE10" s="206"/>
      <c r="FSF10" s="206"/>
      <c r="FSG10" s="206"/>
      <c r="FSH10" s="206"/>
      <c r="FSI10" s="206"/>
      <c r="FSJ10" s="206"/>
      <c r="FSK10" s="206"/>
      <c r="FSL10" s="206"/>
      <c r="FSM10" s="206"/>
      <c r="FSN10" s="206"/>
      <c r="FSO10" s="206"/>
      <c r="FSP10" s="206"/>
      <c r="FSQ10" s="206"/>
      <c r="FSR10" s="206"/>
      <c r="FSS10" s="206"/>
      <c r="FST10" s="206"/>
      <c r="FSU10" s="206"/>
      <c r="FSV10" s="206"/>
      <c r="FSW10" s="206"/>
      <c r="FSX10" s="206"/>
      <c r="FSY10" s="206"/>
      <c r="FSZ10" s="206"/>
      <c r="FTA10" s="206"/>
      <c r="FTB10" s="206"/>
      <c r="FTC10" s="206"/>
      <c r="FTD10" s="206"/>
      <c r="FTE10" s="206"/>
      <c r="FTF10" s="206"/>
      <c r="FTG10" s="206"/>
      <c r="FTH10" s="206"/>
      <c r="FTI10" s="206"/>
      <c r="FTJ10" s="206"/>
      <c r="FTK10" s="206"/>
      <c r="FTL10" s="206"/>
      <c r="FTM10" s="206"/>
      <c r="FTN10" s="206"/>
      <c r="FTO10" s="206"/>
      <c r="FTP10" s="206"/>
      <c r="FTQ10" s="206"/>
      <c r="FTR10" s="206"/>
      <c r="FTS10" s="206"/>
      <c r="FTT10" s="206"/>
      <c r="FTU10" s="206"/>
      <c r="FTV10" s="206"/>
      <c r="FTW10" s="206"/>
      <c r="FTX10" s="206"/>
      <c r="FTY10" s="206"/>
      <c r="FTZ10" s="206"/>
      <c r="FUA10" s="206"/>
      <c r="FUB10" s="206"/>
      <c r="FUC10" s="206"/>
      <c r="FUD10" s="206"/>
      <c r="FUE10" s="206"/>
      <c r="FUF10" s="206"/>
      <c r="FUG10" s="206"/>
      <c r="FUH10" s="206"/>
      <c r="FUI10" s="206"/>
      <c r="FUJ10" s="206"/>
      <c r="FUK10" s="206"/>
      <c r="FUL10" s="206"/>
      <c r="FUM10" s="206"/>
      <c r="FUN10" s="206"/>
      <c r="FUO10" s="206"/>
      <c r="FUP10" s="206"/>
      <c r="FUQ10" s="206"/>
      <c r="FUR10" s="206"/>
      <c r="FUS10" s="206"/>
      <c r="FUT10" s="206"/>
      <c r="FUU10" s="206"/>
      <c r="FUV10" s="206"/>
      <c r="FUW10" s="206"/>
      <c r="FUX10" s="206"/>
      <c r="FUY10" s="206"/>
      <c r="FUZ10" s="206"/>
      <c r="FVA10" s="206"/>
      <c r="FVB10" s="206"/>
      <c r="FVC10" s="206"/>
      <c r="FVD10" s="206"/>
      <c r="FVE10" s="206"/>
      <c r="FVF10" s="206"/>
      <c r="FVG10" s="206"/>
      <c r="FVH10" s="206"/>
      <c r="FVI10" s="206"/>
      <c r="FVJ10" s="206"/>
      <c r="FVK10" s="206"/>
      <c r="FVL10" s="206"/>
      <c r="FVM10" s="206"/>
      <c r="FVN10" s="206"/>
      <c r="FVO10" s="206"/>
      <c r="FVP10" s="206"/>
      <c r="FVQ10" s="206"/>
      <c r="FVR10" s="206"/>
      <c r="FVS10" s="206"/>
      <c r="FVT10" s="206"/>
      <c r="FVU10" s="206"/>
      <c r="FVV10" s="206"/>
      <c r="FVW10" s="206"/>
      <c r="FVX10" s="206"/>
      <c r="FVY10" s="206"/>
      <c r="FVZ10" s="206"/>
      <c r="FWA10" s="206"/>
      <c r="FWB10" s="206"/>
      <c r="FWC10" s="206"/>
      <c r="FWD10" s="206"/>
      <c r="FWE10" s="206"/>
      <c r="FWF10" s="206"/>
      <c r="FWG10" s="206"/>
      <c r="FWH10" s="206"/>
      <c r="FWI10" s="206"/>
      <c r="FWJ10" s="206"/>
      <c r="FWK10" s="206"/>
      <c r="FWL10" s="206"/>
      <c r="FWM10" s="206"/>
      <c r="FWN10" s="206"/>
      <c r="FWO10" s="206"/>
      <c r="FWP10" s="206"/>
      <c r="FWQ10" s="206"/>
      <c r="FWR10" s="206"/>
      <c r="FWS10" s="206"/>
      <c r="FWT10" s="206"/>
      <c r="FWU10" s="206"/>
      <c r="FWV10" s="206"/>
      <c r="FWW10" s="206"/>
      <c r="FWX10" s="206"/>
      <c r="FWY10" s="206"/>
      <c r="FWZ10" s="206"/>
      <c r="FXA10" s="206"/>
      <c r="FXB10" s="206"/>
      <c r="FXC10" s="206"/>
      <c r="FXD10" s="206"/>
      <c r="FXE10" s="206"/>
      <c r="FXF10" s="206"/>
      <c r="FXG10" s="206"/>
      <c r="FXH10" s="206"/>
      <c r="FXI10" s="206"/>
      <c r="FXJ10" s="206"/>
      <c r="FXK10" s="206"/>
      <c r="FXL10" s="206"/>
      <c r="FXM10" s="206"/>
      <c r="FXN10" s="206"/>
      <c r="FXO10" s="206"/>
      <c r="FXP10" s="206"/>
      <c r="FXQ10" s="206"/>
      <c r="FXR10" s="206"/>
      <c r="FXS10" s="206"/>
      <c r="FXT10" s="206"/>
      <c r="FXU10" s="206"/>
      <c r="FXV10" s="206"/>
      <c r="FXW10" s="206"/>
      <c r="FXX10" s="206"/>
      <c r="FXY10" s="206"/>
      <c r="FXZ10" s="206"/>
      <c r="FYA10" s="206"/>
      <c r="FYB10" s="206"/>
      <c r="FYC10" s="206"/>
      <c r="FYD10" s="206"/>
      <c r="FYE10" s="206"/>
      <c r="FYF10" s="206"/>
      <c r="FYG10" s="206"/>
      <c r="FYH10" s="206"/>
      <c r="FYI10" s="206"/>
      <c r="FYJ10" s="206"/>
      <c r="FYK10" s="206"/>
      <c r="FYL10" s="206"/>
      <c r="FYM10" s="206"/>
      <c r="FYN10" s="206"/>
      <c r="FYO10" s="206"/>
      <c r="FYP10" s="206"/>
      <c r="FYQ10" s="206"/>
      <c r="FYR10" s="206"/>
      <c r="FYS10" s="206"/>
      <c r="FYT10" s="206"/>
      <c r="FYU10" s="206"/>
      <c r="FYV10" s="206"/>
      <c r="FYW10" s="206"/>
      <c r="FYX10" s="206"/>
      <c r="FYY10" s="206"/>
      <c r="FYZ10" s="206"/>
      <c r="FZA10" s="206"/>
      <c r="FZB10" s="206"/>
      <c r="FZC10" s="206"/>
      <c r="FZD10" s="206"/>
      <c r="FZE10" s="206"/>
      <c r="FZF10" s="206"/>
      <c r="FZG10" s="206"/>
      <c r="FZH10" s="206"/>
      <c r="FZI10" s="206"/>
      <c r="FZJ10" s="206"/>
      <c r="FZK10" s="206"/>
      <c r="FZL10" s="206"/>
      <c r="FZM10" s="206"/>
      <c r="FZN10" s="206"/>
      <c r="FZO10" s="206"/>
      <c r="FZP10" s="206"/>
      <c r="FZQ10" s="206"/>
      <c r="FZR10" s="206"/>
      <c r="FZS10" s="206"/>
      <c r="FZT10" s="206"/>
      <c r="FZU10" s="206"/>
      <c r="FZV10" s="206"/>
      <c r="FZW10" s="206"/>
      <c r="FZX10" s="206"/>
      <c r="FZY10" s="206"/>
      <c r="FZZ10" s="206"/>
      <c r="GAA10" s="206"/>
      <c r="GAB10" s="206"/>
      <c r="GAC10" s="206"/>
      <c r="GAD10" s="206"/>
      <c r="GAE10" s="206"/>
      <c r="GAF10" s="206"/>
      <c r="GAG10" s="206"/>
      <c r="GAH10" s="206"/>
      <c r="GAI10" s="206"/>
      <c r="GAJ10" s="206"/>
      <c r="GAK10" s="206"/>
      <c r="GAL10" s="206"/>
      <c r="GAM10" s="206"/>
      <c r="GAN10" s="206"/>
      <c r="GAO10" s="206"/>
      <c r="GAP10" s="206"/>
      <c r="GAQ10" s="206"/>
      <c r="GAR10" s="206"/>
      <c r="GAS10" s="206"/>
      <c r="GAT10" s="206"/>
      <c r="GAU10" s="206"/>
      <c r="GAV10" s="206"/>
      <c r="GAW10" s="206"/>
      <c r="GAX10" s="206"/>
      <c r="GAY10" s="206"/>
      <c r="GAZ10" s="206"/>
      <c r="GBA10" s="206"/>
      <c r="GBB10" s="206"/>
      <c r="GBC10" s="206"/>
      <c r="GBD10" s="206"/>
      <c r="GBE10" s="206"/>
      <c r="GBF10" s="206"/>
      <c r="GBG10" s="206"/>
      <c r="GBH10" s="206"/>
      <c r="GBI10" s="206"/>
      <c r="GBJ10" s="206"/>
      <c r="GBK10" s="206"/>
      <c r="GBL10" s="206"/>
      <c r="GBM10" s="206"/>
      <c r="GBN10" s="206"/>
      <c r="GBO10" s="206"/>
      <c r="GBP10" s="206"/>
      <c r="GBQ10" s="206"/>
      <c r="GBR10" s="206"/>
      <c r="GBS10" s="206"/>
      <c r="GBT10" s="206"/>
      <c r="GBU10" s="206"/>
      <c r="GBV10" s="206"/>
      <c r="GBW10" s="206"/>
      <c r="GBX10" s="206"/>
      <c r="GBY10" s="206"/>
      <c r="GBZ10" s="206"/>
      <c r="GCA10" s="206"/>
      <c r="GCB10" s="206"/>
      <c r="GCC10" s="206"/>
      <c r="GCD10" s="206"/>
      <c r="GCE10" s="206"/>
      <c r="GCF10" s="206"/>
      <c r="GCG10" s="206"/>
      <c r="GCH10" s="206"/>
      <c r="GCI10" s="206"/>
      <c r="GCJ10" s="206"/>
      <c r="GCK10" s="206"/>
      <c r="GCL10" s="206"/>
      <c r="GCM10" s="206"/>
      <c r="GCN10" s="206"/>
      <c r="GCO10" s="206"/>
      <c r="GCP10" s="206"/>
      <c r="GCQ10" s="206"/>
      <c r="GCR10" s="206"/>
      <c r="GCS10" s="206"/>
      <c r="GCT10" s="206"/>
      <c r="GCU10" s="206"/>
      <c r="GCV10" s="206"/>
      <c r="GCW10" s="206"/>
      <c r="GCX10" s="206"/>
      <c r="GCY10" s="206"/>
      <c r="GCZ10" s="206"/>
      <c r="GDA10" s="206"/>
      <c r="GDB10" s="206"/>
      <c r="GDC10" s="206"/>
      <c r="GDD10" s="206"/>
      <c r="GDE10" s="206"/>
      <c r="GDF10" s="206"/>
      <c r="GDG10" s="206"/>
      <c r="GDH10" s="206"/>
      <c r="GDI10" s="206"/>
      <c r="GDJ10" s="206"/>
      <c r="GDK10" s="206"/>
      <c r="GDL10" s="206"/>
      <c r="GDM10" s="206"/>
      <c r="GDN10" s="206"/>
      <c r="GDO10" s="206"/>
      <c r="GDP10" s="206"/>
      <c r="GDQ10" s="206"/>
      <c r="GDR10" s="206"/>
      <c r="GDS10" s="206"/>
      <c r="GDT10" s="206"/>
      <c r="GDU10" s="206"/>
      <c r="GDV10" s="206"/>
      <c r="GDW10" s="206"/>
      <c r="GDX10" s="206"/>
      <c r="GDY10" s="206"/>
      <c r="GDZ10" s="206"/>
      <c r="GEA10" s="206"/>
      <c r="GEB10" s="206"/>
      <c r="GEC10" s="206"/>
      <c r="GED10" s="206"/>
      <c r="GEE10" s="206"/>
      <c r="GEF10" s="206"/>
      <c r="GEG10" s="206"/>
      <c r="GEH10" s="206"/>
      <c r="GEI10" s="206"/>
      <c r="GEJ10" s="206"/>
      <c r="GEK10" s="206"/>
      <c r="GEL10" s="206"/>
      <c r="GEM10" s="206"/>
      <c r="GEN10" s="206"/>
      <c r="GEO10" s="206"/>
      <c r="GEP10" s="206"/>
      <c r="GEQ10" s="206"/>
      <c r="GER10" s="206"/>
      <c r="GES10" s="206"/>
      <c r="GET10" s="206"/>
      <c r="GEU10" s="206"/>
      <c r="GEV10" s="206"/>
      <c r="GEW10" s="206"/>
      <c r="GEX10" s="206"/>
      <c r="GEY10" s="206"/>
      <c r="GEZ10" s="206"/>
      <c r="GFA10" s="206"/>
      <c r="GFB10" s="206"/>
      <c r="GFC10" s="206"/>
      <c r="GFD10" s="206"/>
      <c r="GFE10" s="206"/>
      <c r="GFF10" s="206"/>
      <c r="GFG10" s="206"/>
      <c r="GFH10" s="206"/>
      <c r="GFI10" s="206"/>
      <c r="GFJ10" s="206"/>
      <c r="GFK10" s="206"/>
      <c r="GFL10" s="206"/>
      <c r="GFM10" s="206"/>
      <c r="GFN10" s="206"/>
      <c r="GFO10" s="206"/>
      <c r="GFP10" s="206"/>
      <c r="GFQ10" s="206"/>
      <c r="GFR10" s="206"/>
      <c r="GFS10" s="206"/>
      <c r="GFT10" s="206"/>
      <c r="GFU10" s="206"/>
      <c r="GFV10" s="206"/>
      <c r="GFW10" s="206"/>
      <c r="GFX10" s="206"/>
      <c r="GFY10" s="206"/>
      <c r="GFZ10" s="206"/>
      <c r="GGA10" s="206"/>
      <c r="GGB10" s="206"/>
      <c r="GGC10" s="206"/>
      <c r="GGD10" s="206"/>
      <c r="GGE10" s="206"/>
      <c r="GGF10" s="206"/>
      <c r="GGG10" s="206"/>
      <c r="GGH10" s="206"/>
      <c r="GGI10" s="206"/>
      <c r="GGJ10" s="206"/>
      <c r="GGK10" s="206"/>
      <c r="GGL10" s="206"/>
      <c r="GGM10" s="206"/>
      <c r="GGN10" s="206"/>
      <c r="GGO10" s="206"/>
      <c r="GGP10" s="206"/>
      <c r="GGQ10" s="206"/>
      <c r="GGR10" s="206"/>
      <c r="GGS10" s="206"/>
      <c r="GGT10" s="206"/>
      <c r="GGU10" s="206"/>
      <c r="GGV10" s="206"/>
      <c r="GGW10" s="206"/>
      <c r="GGX10" s="206"/>
      <c r="GGY10" s="206"/>
      <c r="GGZ10" s="206"/>
      <c r="GHA10" s="206"/>
      <c r="GHB10" s="206"/>
      <c r="GHC10" s="206"/>
      <c r="GHD10" s="206"/>
      <c r="GHE10" s="206"/>
      <c r="GHF10" s="206"/>
      <c r="GHG10" s="206"/>
      <c r="GHH10" s="206"/>
      <c r="GHI10" s="206"/>
      <c r="GHJ10" s="206"/>
      <c r="GHK10" s="206"/>
      <c r="GHL10" s="206"/>
      <c r="GHM10" s="206"/>
      <c r="GHN10" s="206"/>
      <c r="GHO10" s="206"/>
      <c r="GHP10" s="206"/>
      <c r="GHQ10" s="206"/>
      <c r="GHR10" s="206"/>
      <c r="GHS10" s="206"/>
      <c r="GHT10" s="206"/>
      <c r="GHU10" s="206"/>
      <c r="GHV10" s="206"/>
      <c r="GHW10" s="206"/>
      <c r="GHX10" s="206"/>
      <c r="GHY10" s="206"/>
      <c r="GHZ10" s="206"/>
      <c r="GIA10" s="206"/>
      <c r="GIB10" s="206"/>
      <c r="GIC10" s="206"/>
      <c r="GID10" s="206"/>
      <c r="GIE10" s="206"/>
      <c r="GIF10" s="206"/>
      <c r="GIG10" s="206"/>
      <c r="GIH10" s="206"/>
      <c r="GII10" s="206"/>
      <c r="GIJ10" s="206"/>
      <c r="GIK10" s="206"/>
      <c r="GIL10" s="206"/>
      <c r="GIM10" s="206"/>
      <c r="GIN10" s="206"/>
      <c r="GIO10" s="206"/>
      <c r="GIP10" s="206"/>
      <c r="GIQ10" s="206"/>
      <c r="GIR10" s="206"/>
      <c r="GIS10" s="206"/>
      <c r="GIT10" s="206"/>
      <c r="GIU10" s="206"/>
      <c r="GIV10" s="206"/>
      <c r="GIW10" s="206"/>
      <c r="GIX10" s="206"/>
      <c r="GIY10" s="206"/>
      <c r="GIZ10" s="206"/>
      <c r="GJA10" s="206"/>
      <c r="GJB10" s="206"/>
      <c r="GJC10" s="206"/>
      <c r="GJD10" s="206"/>
      <c r="GJE10" s="206"/>
      <c r="GJF10" s="206"/>
      <c r="GJG10" s="206"/>
      <c r="GJH10" s="206"/>
      <c r="GJI10" s="206"/>
      <c r="GJJ10" s="206"/>
      <c r="GJK10" s="206"/>
      <c r="GJL10" s="206"/>
      <c r="GJM10" s="206"/>
      <c r="GJN10" s="206"/>
      <c r="GJO10" s="206"/>
      <c r="GJP10" s="206"/>
      <c r="GJQ10" s="206"/>
      <c r="GJR10" s="206"/>
      <c r="GJS10" s="206"/>
      <c r="GJT10" s="206"/>
      <c r="GJU10" s="206"/>
      <c r="GJV10" s="206"/>
      <c r="GJW10" s="206"/>
      <c r="GJX10" s="206"/>
      <c r="GJY10" s="206"/>
      <c r="GJZ10" s="206"/>
      <c r="GKA10" s="206"/>
      <c r="GKB10" s="206"/>
      <c r="GKC10" s="206"/>
      <c r="GKD10" s="206"/>
      <c r="GKE10" s="206"/>
      <c r="GKF10" s="206"/>
      <c r="GKG10" s="206"/>
      <c r="GKH10" s="206"/>
      <c r="GKI10" s="206"/>
      <c r="GKJ10" s="206"/>
      <c r="GKK10" s="206"/>
      <c r="GKL10" s="206"/>
      <c r="GKM10" s="206"/>
      <c r="GKN10" s="206"/>
      <c r="GKO10" s="206"/>
      <c r="GKP10" s="206"/>
      <c r="GKQ10" s="206"/>
      <c r="GKR10" s="206"/>
      <c r="GKS10" s="206"/>
      <c r="GKT10" s="206"/>
      <c r="GKU10" s="206"/>
      <c r="GKV10" s="206"/>
      <c r="GKW10" s="206"/>
      <c r="GKX10" s="206"/>
      <c r="GKY10" s="206"/>
      <c r="GKZ10" s="206"/>
      <c r="GLA10" s="206"/>
      <c r="GLB10" s="206"/>
      <c r="GLC10" s="206"/>
      <c r="GLD10" s="206"/>
      <c r="GLE10" s="206"/>
      <c r="GLF10" s="206"/>
      <c r="GLG10" s="206"/>
      <c r="GLH10" s="206"/>
      <c r="GLI10" s="206"/>
      <c r="GLJ10" s="206"/>
      <c r="GLK10" s="206"/>
      <c r="GLL10" s="206"/>
      <c r="GLM10" s="206"/>
      <c r="GLN10" s="206"/>
      <c r="GLO10" s="206"/>
      <c r="GLP10" s="206"/>
      <c r="GLQ10" s="206"/>
      <c r="GLR10" s="206"/>
      <c r="GLS10" s="206"/>
      <c r="GLT10" s="206"/>
      <c r="GLU10" s="206"/>
      <c r="GLV10" s="206"/>
      <c r="GLW10" s="206"/>
      <c r="GLX10" s="206"/>
      <c r="GLY10" s="206"/>
      <c r="GLZ10" s="206"/>
      <c r="GMA10" s="206"/>
      <c r="GMB10" s="206"/>
      <c r="GMC10" s="206"/>
      <c r="GMD10" s="206"/>
      <c r="GME10" s="206"/>
      <c r="GMF10" s="206"/>
      <c r="GMG10" s="206"/>
      <c r="GMH10" s="206"/>
      <c r="GMI10" s="206"/>
      <c r="GMJ10" s="206"/>
      <c r="GMK10" s="206"/>
      <c r="GML10" s="206"/>
      <c r="GMM10" s="206"/>
      <c r="GMN10" s="206"/>
      <c r="GMO10" s="206"/>
      <c r="GMP10" s="206"/>
      <c r="GMQ10" s="206"/>
      <c r="GMR10" s="206"/>
      <c r="GMS10" s="206"/>
      <c r="GMT10" s="206"/>
      <c r="GMU10" s="206"/>
      <c r="GMV10" s="206"/>
      <c r="GMW10" s="206"/>
      <c r="GMX10" s="206"/>
      <c r="GMY10" s="206"/>
      <c r="GMZ10" s="206"/>
      <c r="GNA10" s="206"/>
      <c r="GNB10" s="206"/>
      <c r="GNC10" s="206"/>
      <c r="GND10" s="206"/>
      <c r="GNE10" s="206"/>
      <c r="GNF10" s="206"/>
      <c r="GNG10" s="206"/>
      <c r="GNH10" s="206"/>
      <c r="GNI10" s="206"/>
      <c r="GNJ10" s="206"/>
      <c r="GNK10" s="206"/>
      <c r="GNL10" s="206"/>
      <c r="GNM10" s="206"/>
      <c r="GNN10" s="206"/>
      <c r="GNO10" s="206"/>
      <c r="GNP10" s="206"/>
      <c r="GNQ10" s="206"/>
      <c r="GNR10" s="206"/>
      <c r="GNS10" s="206"/>
      <c r="GNT10" s="206"/>
      <c r="GNU10" s="206"/>
      <c r="GNV10" s="206"/>
      <c r="GNW10" s="206"/>
      <c r="GNX10" s="206"/>
      <c r="GNY10" s="206"/>
      <c r="GNZ10" s="206"/>
      <c r="GOA10" s="206"/>
      <c r="GOB10" s="206"/>
      <c r="GOC10" s="206"/>
      <c r="GOD10" s="206"/>
      <c r="GOE10" s="206"/>
      <c r="GOF10" s="206"/>
      <c r="GOG10" s="206"/>
      <c r="GOH10" s="206"/>
      <c r="GOI10" s="206"/>
      <c r="GOJ10" s="206"/>
      <c r="GOK10" s="206"/>
      <c r="GOL10" s="206"/>
      <c r="GOM10" s="206"/>
      <c r="GON10" s="206"/>
      <c r="GOO10" s="206"/>
      <c r="GOP10" s="206"/>
      <c r="GOQ10" s="206"/>
      <c r="GOR10" s="206"/>
      <c r="GOS10" s="206"/>
      <c r="GOT10" s="206"/>
      <c r="GOU10" s="206"/>
      <c r="GOV10" s="206"/>
      <c r="GOW10" s="206"/>
      <c r="GOX10" s="206"/>
      <c r="GOY10" s="206"/>
      <c r="GOZ10" s="206"/>
      <c r="GPA10" s="206"/>
      <c r="GPB10" s="206"/>
      <c r="GPC10" s="206"/>
      <c r="GPD10" s="206"/>
      <c r="GPE10" s="206"/>
      <c r="GPF10" s="206"/>
      <c r="GPG10" s="206"/>
      <c r="GPH10" s="206"/>
      <c r="GPI10" s="206"/>
      <c r="GPJ10" s="206"/>
      <c r="GPK10" s="206"/>
      <c r="GPL10" s="206"/>
      <c r="GPM10" s="206"/>
      <c r="GPN10" s="206"/>
      <c r="GPO10" s="206"/>
      <c r="GPP10" s="206"/>
      <c r="GPQ10" s="206"/>
      <c r="GPR10" s="206"/>
      <c r="GPS10" s="206"/>
      <c r="GPT10" s="206"/>
      <c r="GPU10" s="206"/>
      <c r="GPV10" s="206"/>
      <c r="GPW10" s="206"/>
      <c r="GPX10" s="206"/>
      <c r="GPY10" s="206"/>
      <c r="GPZ10" s="206"/>
      <c r="GQA10" s="206"/>
      <c r="GQB10" s="206"/>
      <c r="GQC10" s="206"/>
      <c r="GQD10" s="206"/>
      <c r="GQE10" s="206"/>
      <c r="GQF10" s="206"/>
      <c r="GQG10" s="206"/>
      <c r="GQH10" s="206"/>
      <c r="GQI10" s="206"/>
      <c r="GQJ10" s="206"/>
      <c r="GQK10" s="206"/>
      <c r="GQL10" s="206"/>
      <c r="GQM10" s="206"/>
      <c r="GQN10" s="206"/>
      <c r="GQO10" s="206"/>
      <c r="GQP10" s="206"/>
      <c r="GQQ10" s="206"/>
      <c r="GQR10" s="206"/>
      <c r="GQS10" s="206"/>
      <c r="GQT10" s="206"/>
      <c r="GQU10" s="206"/>
      <c r="GQV10" s="206"/>
      <c r="GQW10" s="206"/>
      <c r="GQX10" s="206"/>
      <c r="GQY10" s="206"/>
      <c r="GQZ10" s="206"/>
      <c r="GRA10" s="206"/>
      <c r="GRB10" s="206"/>
      <c r="GRC10" s="206"/>
      <c r="GRD10" s="206"/>
      <c r="GRE10" s="206"/>
      <c r="GRF10" s="206"/>
      <c r="GRG10" s="206"/>
      <c r="GRH10" s="206"/>
      <c r="GRI10" s="206"/>
      <c r="GRJ10" s="206"/>
      <c r="GRK10" s="206"/>
      <c r="GRL10" s="206"/>
      <c r="GRM10" s="206"/>
      <c r="GRN10" s="206"/>
      <c r="GRO10" s="206"/>
      <c r="GRP10" s="206"/>
      <c r="GRQ10" s="206"/>
      <c r="GRR10" s="206"/>
      <c r="GRS10" s="206"/>
      <c r="GRT10" s="206"/>
      <c r="GRU10" s="206"/>
      <c r="GRV10" s="206"/>
      <c r="GRW10" s="206"/>
      <c r="GRX10" s="206"/>
      <c r="GRY10" s="206"/>
      <c r="GRZ10" s="206"/>
      <c r="GSA10" s="206"/>
      <c r="GSB10" s="206"/>
      <c r="GSC10" s="206"/>
      <c r="GSD10" s="206"/>
      <c r="GSE10" s="206"/>
      <c r="GSF10" s="206"/>
      <c r="GSG10" s="206"/>
      <c r="GSH10" s="206"/>
      <c r="GSI10" s="206"/>
      <c r="GSJ10" s="206"/>
      <c r="GSK10" s="206"/>
      <c r="GSL10" s="206"/>
      <c r="GSM10" s="206"/>
      <c r="GSN10" s="206"/>
      <c r="GSO10" s="206"/>
      <c r="GSP10" s="206"/>
      <c r="GSQ10" s="206"/>
      <c r="GSR10" s="206"/>
      <c r="GSS10" s="206"/>
      <c r="GST10" s="206"/>
      <c r="GSU10" s="206"/>
      <c r="GSV10" s="206"/>
      <c r="GSW10" s="206"/>
      <c r="GSX10" s="206"/>
      <c r="GSY10" s="206"/>
      <c r="GSZ10" s="206"/>
      <c r="GTA10" s="206"/>
      <c r="GTB10" s="206"/>
      <c r="GTC10" s="206"/>
      <c r="GTD10" s="206"/>
      <c r="GTE10" s="206"/>
      <c r="GTF10" s="206"/>
      <c r="GTG10" s="206"/>
      <c r="GTH10" s="206"/>
      <c r="GTI10" s="206"/>
      <c r="GTJ10" s="206"/>
      <c r="GTK10" s="206"/>
      <c r="GTL10" s="206"/>
      <c r="GTM10" s="206"/>
      <c r="GTN10" s="206"/>
      <c r="GTO10" s="206"/>
      <c r="GTP10" s="206"/>
      <c r="GTQ10" s="206"/>
      <c r="GTR10" s="206"/>
      <c r="GTS10" s="206"/>
      <c r="GTT10" s="206"/>
      <c r="GTU10" s="206"/>
      <c r="GTV10" s="206"/>
      <c r="GTW10" s="206"/>
      <c r="GTX10" s="206"/>
      <c r="GTY10" s="206"/>
      <c r="GTZ10" s="206"/>
      <c r="GUA10" s="206"/>
      <c r="GUB10" s="206"/>
      <c r="GUC10" s="206"/>
      <c r="GUD10" s="206"/>
      <c r="GUE10" s="206"/>
      <c r="GUF10" s="206"/>
      <c r="GUG10" s="206"/>
      <c r="GUH10" s="206"/>
      <c r="GUI10" s="206"/>
      <c r="GUJ10" s="206"/>
      <c r="GUK10" s="206"/>
      <c r="GUL10" s="206"/>
      <c r="GUM10" s="206"/>
      <c r="GUN10" s="206"/>
      <c r="GUO10" s="206"/>
      <c r="GUP10" s="206"/>
      <c r="GUQ10" s="206"/>
      <c r="GUR10" s="206"/>
      <c r="GUS10" s="206"/>
      <c r="GUT10" s="206"/>
      <c r="GUU10" s="206"/>
      <c r="GUV10" s="206"/>
      <c r="GUW10" s="206"/>
      <c r="GUX10" s="206"/>
      <c r="GUY10" s="206"/>
      <c r="GUZ10" s="206"/>
      <c r="GVA10" s="206"/>
      <c r="GVB10" s="206"/>
      <c r="GVC10" s="206"/>
      <c r="GVD10" s="206"/>
      <c r="GVE10" s="206"/>
      <c r="GVF10" s="206"/>
      <c r="GVG10" s="206"/>
      <c r="GVH10" s="206"/>
      <c r="GVI10" s="206"/>
      <c r="GVJ10" s="206"/>
      <c r="GVK10" s="206"/>
      <c r="GVL10" s="206"/>
      <c r="GVM10" s="206"/>
      <c r="GVN10" s="206"/>
      <c r="GVO10" s="206"/>
      <c r="GVP10" s="206"/>
      <c r="GVQ10" s="206"/>
      <c r="GVR10" s="206"/>
      <c r="GVS10" s="206"/>
      <c r="GVT10" s="206"/>
      <c r="GVU10" s="206"/>
      <c r="GVV10" s="206"/>
      <c r="GVW10" s="206"/>
      <c r="GVX10" s="206"/>
      <c r="GVY10" s="206"/>
      <c r="GVZ10" s="206"/>
      <c r="GWA10" s="206"/>
      <c r="GWB10" s="206"/>
      <c r="GWC10" s="206"/>
      <c r="GWD10" s="206"/>
      <c r="GWE10" s="206"/>
      <c r="GWF10" s="206"/>
      <c r="GWG10" s="206"/>
      <c r="GWH10" s="206"/>
      <c r="GWI10" s="206"/>
      <c r="GWJ10" s="206"/>
      <c r="GWK10" s="206"/>
      <c r="GWL10" s="206"/>
      <c r="GWM10" s="206"/>
      <c r="GWN10" s="206"/>
      <c r="GWO10" s="206"/>
      <c r="GWP10" s="206"/>
      <c r="GWQ10" s="206"/>
      <c r="GWR10" s="206"/>
      <c r="GWS10" s="206"/>
      <c r="GWT10" s="206"/>
      <c r="GWU10" s="206"/>
      <c r="GWV10" s="206"/>
      <c r="GWW10" s="206"/>
      <c r="GWX10" s="206"/>
      <c r="GWY10" s="206"/>
      <c r="GWZ10" s="206"/>
      <c r="GXA10" s="206"/>
      <c r="GXB10" s="206"/>
      <c r="GXC10" s="206"/>
      <c r="GXD10" s="206"/>
      <c r="GXE10" s="206"/>
      <c r="GXF10" s="206"/>
      <c r="GXG10" s="206"/>
      <c r="GXH10" s="206"/>
      <c r="GXI10" s="206"/>
      <c r="GXJ10" s="206"/>
      <c r="GXK10" s="206"/>
      <c r="GXL10" s="206"/>
      <c r="GXM10" s="206"/>
      <c r="GXN10" s="206"/>
      <c r="GXO10" s="206"/>
      <c r="GXP10" s="206"/>
      <c r="GXQ10" s="206"/>
      <c r="GXR10" s="206"/>
      <c r="GXS10" s="206"/>
      <c r="GXT10" s="206"/>
      <c r="GXU10" s="206"/>
      <c r="GXV10" s="206"/>
      <c r="GXW10" s="206"/>
      <c r="GXX10" s="206"/>
      <c r="GXY10" s="206"/>
      <c r="GXZ10" s="206"/>
      <c r="GYA10" s="206"/>
      <c r="GYB10" s="206"/>
      <c r="GYC10" s="206"/>
      <c r="GYD10" s="206"/>
      <c r="GYE10" s="206"/>
      <c r="GYF10" s="206"/>
      <c r="GYG10" s="206"/>
      <c r="GYH10" s="206"/>
      <c r="GYI10" s="206"/>
      <c r="GYJ10" s="206"/>
      <c r="GYK10" s="206"/>
      <c r="GYL10" s="206"/>
      <c r="GYM10" s="206"/>
      <c r="GYN10" s="206"/>
      <c r="GYO10" s="206"/>
      <c r="GYP10" s="206"/>
      <c r="GYQ10" s="206"/>
      <c r="GYR10" s="206"/>
      <c r="GYS10" s="206"/>
      <c r="GYT10" s="206"/>
      <c r="GYU10" s="206"/>
      <c r="GYV10" s="206"/>
      <c r="GYW10" s="206"/>
      <c r="GYX10" s="206"/>
      <c r="GYY10" s="206"/>
      <c r="GYZ10" s="206"/>
      <c r="GZA10" s="206"/>
      <c r="GZB10" s="206"/>
      <c r="GZC10" s="206"/>
      <c r="GZD10" s="206"/>
      <c r="GZE10" s="206"/>
      <c r="GZF10" s="206"/>
      <c r="GZG10" s="206"/>
      <c r="GZH10" s="206"/>
      <c r="GZI10" s="206"/>
      <c r="GZJ10" s="206"/>
      <c r="GZK10" s="206"/>
      <c r="GZL10" s="206"/>
      <c r="GZM10" s="206"/>
      <c r="GZN10" s="206"/>
      <c r="GZO10" s="206"/>
      <c r="GZP10" s="206"/>
      <c r="GZQ10" s="206"/>
      <c r="GZR10" s="206"/>
      <c r="GZS10" s="206"/>
      <c r="GZT10" s="206"/>
      <c r="GZU10" s="206"/>
      <c r="GZV10" s="206"/>
      <c r="GZW10" s="206"/>
      <c r="GZX10" s="206"/>
      <c r="GZY10" s="206"/>
      <c r="GZZ10" s="206"/>
      <c r="HAA10" s="206"/>
      <c r="HAB10" s="206"/>
      <c r="HAC10" s="206"/>
      <c r="HAD10" s="206"/>
      <c r="HAE10" s="206"/>
      <c r="HAF10" s="206"/>
      <c r="HAG10" s="206"/>
      <c r="HAH10" s="206"/>
      <c r="HAI10" s="206"/>
      <c r="HAJ10" s="206"/>
      <c r="HAK10" s="206"/>
      <c r="HAL10" s="206"/>
      <c r="HAM10" s="206"/>
      <c r="HAN10" s="206"/>
      <c r="HAO10" s="206"/>
      <c r="HAP10" s="206"/>
      <c r="HAQ10" s="206"/>
      <c r="HAR10" s="206"/>
      <c r="HAS10" s="206"/>
      <c r="HAT10" s="206"/>
      <c r="HAU10" s="206"/>
      <c r="HAV10" s="206"/>
      <c r="HAW10" s="206"/>
      <c r="HAX10" s="206"/>
      <c r="HAY10" s="206"/>
      <c r="HAZ10" s="206"/>
      <c r="HBA10" s="206"/>
      <c r="HBB10" s="206"/>
      <c r="HBC10" s="206"/>
      <c r="HBD10" s="206"/>
      <c r="HBE10" s="206"/>
      <c r="HBF10" s="206"/>
      <c r="HBG10" s="206"/>
      <c r="HBH10" s="206"/>
      <c r="HBI10" s="206"/>
      <c r="HBJ10" s="206"/>
      <c r="HBK10" s="206"/>
      <c r="HBL10" s="206"/>
      <c r="HBM10" s="206"/>
      <c r="HBN10" s="206"/>
      <c r="HBO10" s="206"/>
      <c r="HBP10" s="206"/>
      <c r="HBQ10" s="206"/>
      <c r="HBR10" s="206"/>
      <c r="HBS10" s="206"/>
      <c r="HBT10" s="206"/>
      <c r="HBU10" s="206"/>
      <c r="HBV10" s="206"/>
      <c r="HBW10" s="206"/>
      <c r="HBX10" s="206"/>
      <c r="HBY10" s="206"/>
      <c r="HBZ10" s="206"/>
      <c r="HCA10" s="206"/>
      <c r="HCB10" s="206"/>
      <c r="HCC10" s="206"/>
      <c r="HCD10" s="206"/>
      <c r="HCE10" s="206"/>
      <c r="HCF10" s="206"/>
      <c r="HCG10" s="206"/>
      <c r="HCH10" s="206"/>
      <c r="HCI10" s="206"/>
      <c r="HCJ10" s="206"/>
      <c r="HCK10" s="206"/>
      <c r="HCL10" s="206"/>
      <c r="HCM10" s="206"/>
      <c r="HCN10" s="206"/>
      <c r="HCO10" s="206"/>
      <c r="HCP10" s="206"/>
      <c r="HCQ10" s="206"/>
      <c r="HCR10" s="206"/>
      <c r="HCS10" s="206"/>
      <c r="HCT10" s="206"/>
      <c r="HCU10" s="206"/>
      <c r="HCV10" s="206"/>
      <c r="HCW10" s="206"/>
      <c r="HCX10" s="206"/>
      <c r="HCY10" s="206"/>
      <c r="HCZ10" s="206"/>
      <c r="HDA10" s="206"/>
      <c r="HDB10" s="206"/>
      <c r="HDC10" s="206"/>
      <c r="HDD10" s="206"/>
      <c r="HDE10" s="206"/>
      <c r="HDF10" s="206"/>
      <c r="HDG10" s="206"/>
      <c r="HDH10" s="206"/>
      <c r="HDI10" s="206"/>
      <c r="HDJ10" s="206"/>
      <c r="HDK10" s="206"/>
      <c r="HDL10" s="206"/>
      <c r="HDM10" s="206"/>
      <c r="HDN10" s="206"/>
      <c r="HDO10" s="206"/>
      <c r="HDP10" s="206"/>
      <c r="HDQ10" s="206"/>
      <c r="HDR10" s="206"/>
      <c r="HDS10" s="206"/>
      <c r="HDT10" s="206"/>
      <c r="HDU10" s="206"/>
      <c r="HDV10" s="206"/>
      <c r="HDW10" s="206"/>
      <c r="HDX10" s="206"/>
      <c r="HDY10" s="206"/>
      <c r="HDZ10" s="206"/>
      <c r="HEA10" s="206"/>
      <c r="HEB10" s="206"/>
      <c r="HEC10" s="206"/>
      <c r="HED10" s="206"/>
      <c r="HEE10" s="206"/>
      <c r="HEF10" s="206"/>
      <c r="HEG10" s="206"/>
      <c r="HEH10" s="206"/>
      <c r="HEI10" s="206"/>
      <c r="HEJ10" s="206"/>
      <c r="HEK10" s="206"/>
      <c r="HEL10" s="206"/>
      <c r="HEM10" s="206"/>
      <c r="HEN10" s="206"/>
      <c r="HEO10" s="206"/>
      <c r="HEP10" s="206"/>
      <c r="HEQ10" s="206"/>
      <c r="HER10" s="206"/>
      <c r="HES10" s="206"/>
      <c r="HET10" s="206"/>
      <c r="HEU10" s="206"/>
      <c r="HEV10" s="206"/>
      <c r="HEW10" s="206"/>
      <c r="HEX10" s="206"/>
      <c r="HEY10" s="206"/>
      <c r="HEZ10" s="206"/>
      <c r="HFA10" s="206"/>
      <c r="HFB10" s="206"/>
      <c r="HFC10" s="206"/>
      <c r="HFD10" s="206"/>
      <c r="HFE10" s="206"/>
      <c r="HFF10" s="206"/>
      <c r="HFG10" s="206"/>
      <c r="HFH10" s="206"/>
      <c r="HFI10" s="206"/>
      <c r="HFJ10" s="206"/>
      <c r="HFK10" s="206"/>
      <c r="HFL10" s="206"/>
      <c r="HFM10" s="206"/>
      <c r="HFN10" s="206"/>
      <c r="HFO10" s="206"/>
      <c r="HFP10" s="206"/>
      <c r="HFQ10" s="206"/>
      <c r="HFR10" s="206"/>
      <c r="HFS10" s="206"/>
      <c r="HFT10" s="206"/>
      <c r="HFU10" s="206"/>
      <c r="HFV10" s="206"/>
      <c r="HFW10" s="206"/>
      <c r="HFX10" s="206"/>
      <c r="HFY10" s="206"/>
      <c r="HFZ10" s="206"/>
      <c r="HGA10" s="206"/>
      <c r="HGB10" s="206"/>
      <c r="HGC10" s="206"/>
      <c r="HGD10" s="206"/>
      <c r="HGE10" s="206"/>
      <c r="HGF10" s="206"/>
      <c r="HGG10" s="206"/>
      <c r="HGH10" s="206"/>
      <c r="HGI10" s="206"/>
      <c r="HGJ10" s="206"/>
      <c r="HGK10" s="206"/>
      <c r="HGL10" s="206"/>
      <c r="HGM10" s="206"/>
      <c r="HGN10" s="206"/>
      <c r="HGO10" s="206"/>
      <c r="HGP10" s="206"/>
      <c r="HGQ10" s="206"/>
      <c r="HGR10" s="206"/>
      <c r="HGS10" s="206"/>
      <c r="HGT10" s="206"/>
      <c r="HGU10" s="206"/>
      <c r="HGV10" s="206"/>
      <c r="HGW10" s="206"/>
      <c r="HGX10" s="206"/>
      <c r="HGY10" s="206"/>
      <c r="HGZ10" s="206"/>
      <c r="HHA10" s="206"/>
      <c r="HHB10" s="206"/>
      <c r="HHC10" s="206"/>
      <c r="HHD10" s="206"/>
      <c r="HHE10" s="206"/>
      <c r="HHF10" s="206"/>
      <c r="HHG10" s="206"/>
      <c r="HHH10" s="206"/>
      <c r="HHI10" s="206"/>
      <c r="HHJ10" s="206"/>
      <c r="HHK10" s="206"/>
      <c r="HHL10" s="206"/>
      <c r="HHM10" s="206"/>
      <c r="HHN10" s="206"/>
      <c r="HHO10" s="206"/>
      <c r="HHP10" s="206"/>
      <c r="HHQ10" s="206"/>
      <c r="HHR10" s="206"/>
      <c r="HHS10" s="206"/>
      <c r="HHT10" s="206"/>
      <c r="HHU10" s="206"/>
      <c r="HHV10" s="206"/>
      <c r="HHW10" s="206"/>
      <c r="HHX10" s="206"/>
      <c r="HHY10" s="206"/>
      <c r="HHZ10" s="206"/>
      <c r="HIA10" s="206"/>
      <c r="HIB10" s="206"/>
      <c r="HIC10" s="206"/>
      <c r="HID10" s="206"/>
      <c r="HIE10" s="206"/>
      <c r="HIF10" s="206"/>
      <c r="HIG10" s="206"/>
      <c r="HIH10" s="206"/>
      <c r="HII10" s="206"/>
      <c r="HIJ10" s="206"/>
      <c r="HIK10" s="206"/>
      <c r="HIL10" s="206"/>
      <c r="HIM10" s="206"/>
      <c r="HIN10" s="206"/>
      <c r="HIO10" s="206"/>
      <c r="HIP10" s="206"/>
      <c r="HIQ10" s="206"/>
      <c r="HIR10" s="206"/>
      <c r="HIS10" s="206"/>
      <c r="HIT10" s="206"/>
      <c r="HIU10" s="206"/>
      <c r="HIV10" s="206"/>
      <c r="HIW10" s="206"/>
      <c r="HIX10" s="206"/>
      <c r="HIY10" s="206"/>
      <c r="HIZ10" s="206"/>
      <c r="HJA10" s="206"/>
      <c r="HJB10" s="206"/>
      <c r="HJC10" s="206"/>
      <c r="HJD10" s="206"/>
      <c r="HJE10" s="206"/>
      <c r="HJF10" s="206"/>
      <c r="HJG10" s="206"/>
      <c r="HJH10" s="206"/>
      <c r="HJI10" s="206"/>
      <c r="HJJ10" s="206"/>
      <c r="HJK10" s="206"/>
      <c r="HJL10" s="206"/>
      <c r="HJM10" s="206"/>
      <c r="HJN10" s="206"/>
      <c r="HJO10" s="206"/>
      <c r="HJP10" s="206"/>
      <c r="HJQ10" s="206"/>
      <c r="HJR10" s="206"/>
      <c r="HJS10" s="206"/>
      <c r="HJT10" s="206"/>
      <c r="HJU10" s="206"/>
      <c r="HJV10" s="206"/>
      <c r="HJW10" s="206"/>
      <c r="HJX10" s="206"/>
      <c r="HJY10" s="206"/>
      <c r="HJZ10" s="206"/>
      <c r="HKA10" s="206"/>
      <c r="HKB10" s="206"/>
      <c r="HKC10" s="206"/>
      <c r="HKD10" s="206"/>
      <c r="HKE10" s="206"/>
      <c r="HKF10" s="206"/>
      <c r="HKG10" s="206"/>
      <c r="HKH10" s="206"/>
      <c r="HKI10" s="206"/>
      <c r="HKJ10" s="206"/>
      <c r="HKK10" s="206"/>
      <c r="HKL10" s="206"/>
      <c r="HKM10" s="206"/>
      <c r="HKN10" s="206"/>
      <c r="HKO10" s="206"/>
      <c r="HKP10" s="206"/>
      <c r="HKQ10" s="206"/>
      <c r="HKR10" s="206"/>
      <c r="HKS10" s="206"/>
      <c r="HKT10" s="206"/>
      <c r="HKU10" s="206"/>
      <c r="HKV10" s="206"/>
      <c r="HKW10" s="206"/>
      <c r="HKX10" s="206"/>
      <c r="HKY10" s="206"/>
      <c r="HKZ10" s="206"/>
      <c r="HLA10" s="206"/>
      <c r="HLB10" s="206"/>
      <c r="HLC10" s="206"/>
      <c r="HLD10" s="206"/>
      <c r="HLE10" s="206"/>
      <c r="HLF10" s="206"/>
      <c r="HLG10" s="206"/>
      <c r="HLH10" s="206"/>
      <c r="HLI10" s="206"/>
      <c r="HLJ10" s="206"/>
      <c r="HLK10" s="206"/>
      <c r="HLL10" s="206"/>
      <c r="HLM10" s="206"/>
      <c r="HLN10" s="206"/>
      <c r="HLO10" s="206"/>
      <c r="HLP10" s="206"/>
      <c r="HLQ10" s="206"/>
      <c r="HLR10" s="206"/>
      <c r="HLS10" s="206"/>
      <c r="HLT10" s="206"/>
      <c r="HLU10" s="206"/>
      <c r="HLV10" s="206"/>
      <c r="HLW10" s="206"/>
      <c r="HLX10" s="206"/>
      <c r="HLY10" s="206"/>
      <c r="HLZ10" s="206"/>
      <c r="HMA10" s="206"/>
      <c r="HMB10" s="206"/>
      <c r="HMC10" s="206"/>
      <c r="HMD10" s="206"/>
      <c r="HME10" s="206"/>
      <c r="HMF10" s="206"/>
      <c r="HMG10" s="206"/>
      <c r="HMH10" s="206"/>
      <c r="HMI10" s="206"/>
      <c r="HMJ10" s="206"/>
      <c r="HMK10" s="206"/>
      <c r="HML10" s="206"/>
      <c r="HMM10" s="206"/>
      <c r="HMN10" s="206"/>
      <c r="HMO10" s="206"/>
      <c r="HMP10" s="206"/>
      <c r="HMQ10" s="206"/>
      <c r="HMR10" s="206"/>
      <c r="HMS10" s="206"/>
      <c r="HMT10" s="206"/>
      <c r="HMU10" s="206"/>
      <c r="HMV10" s="206"/>
      <c r="HMW10" s="206"/>
      <c r="HMX10" s="206"/>
      <c r="HMY10" s="206"/>
      <c r="HMZ10" s="206"/>
      <c r="HNA10" s="206"/>
      <c r="HNB10" s="206"/>
      <c r="HNC10" s="206"/>
      <c r="HND10" s="206"/>
      <c r="HNE10" s="206"/>
      <c r="HNF10" s="206"/>
      <c r="HNG10" s="206"/>
      <c r="HNH10" s="206"/>
      <c r="HNI10" s="206"/>
      <c r="HNJ10" s="206"/>
      <c r="HNK10" s="206"/>
      <c r="HNL10" s="206"/>
      <c r="HNM10" s="206"/>
      <c r="HNN10" s="206"/>
      <c r="HNO10" s="206"/>
      <c r="HNP10" s="206"/>
      <c r="HNQ10" s="206"/>
      <c r="HNR10" s="206"/>
      <c r="HNS10" s="206"/>
      <c r="HNT10" s="206"/>
      <c r="HNU10" s="206"/>
      <c r="HNV10" s="206"/>
      <c r="HNW10" s="206"/>
      <c r="HNX10" s="206"/>
      <c r="HNY10" s="206"/>
      <c r="HNZ10" s="206"/>
      <c r="HOA10" s="206"/>
      <c r="HOB10" s="206"/>
      <c r="HOC10" s="206"/>
      <c r="HOD10" s="206"/>
      <c r="HOE10" s="206"/>
      <c r="HOF10" s="206"/>
      <c r="HOG10" s="206"/>
      <c r="HOH10" s="206"/>
      <c r="HOI10" s="206"/>
      <c r="HOJ10" s="206"/>
      <c r="HOK10" s="206"/>
      <c r="HOL10" s="206"/>
      <c r="HOM10" s="206"/>
      <c r="HON10" s="206"/>
      <c r="HOO10" s="206"/>
      <c r="HOP10" s="206"/>
      <c r="HOQ10" s="206"/>
      <c r="HOR10" s="206"/>
      <c r="HOS10" s="206"/>
      <c r="HOT10" s="206"/>
      <c r="HOU10" s="206"/>
      <c r="HOV10" s="206"/>
      <c r="HOW10" s="206"/>
      <c r="HOX10" s="206"/>
      <c r="HOY10" s="206"/>
      <c r="HOZ10" s="206"/>
      <c r="HPA10" s="206"/>
      <c r="HPB10" s="206"/>
      <c r="HPC10" s="206"/>
      <c r="HPD10" s="206"/>
      <c r="HPE10" s="206"/>
      <c r="HPF10" s="206"/>
      <c r="HPG10" s="206"/>
      <c r="HPH10" s="206"/>
      <c r="HPI10" s="206"/>
      <c r="HPJ10" s="206"/>
      <c r="HPK10" s="206"/>
      <c r="HPL10" s="206"/>
      <c r="HPM10" s="206"/>
      <c r="HPN10" s="206"/>
      <c r="HPO10" s="206"/>
      <c r="HPP10" s="206"/>
      <c r="HPQ10" s="206"/>
      <c r="HPR10" s="206"/>
      <c r="HPS10" s="206"/>
      <c r="HPT10" s="206"/>
      <c r="HPU10" s="206"/>
      <c r="HPV10" s="206"/>
      <c r="HPW10" s="206"/>
      <c r="HPX10" s="206"/>
      <c r="HPY10" s="206"/>
      <c r="HPZ10" s="206"/>
      <c r="HQA10" s="206"/>
      <c r="HQB10" s="206"/>
      <c r="HQC10" s="206"/>
      <c r="HQD10" s="206"/>
      <c r="HQE10" s="206"/>
      <c r="HQF10" s="206"/>
      <c r="HQG10" s="206"/>
      <c r="HQH10" s="206"/>
      <c r="HQI10" s="206"/>
      <c r="HQJ10" s="206"/>
      <c r="HQK10" s="206"/>
      <c r="HQL10" s="206"/>
      <c r="HQM10" s="206"/>
      <c r="HQN10" s="206"/>
      <c r="HQO10" s="206"/>
      <c r="HQP10" s="206"/>
      <c r="HQQ10" s="206"/>
      <c r="HQR10" s="206"/>
      <c r="HQS10" s="206"/>
      <c r="HQT10" s="206"/>
      <c r="HQU10" s="206"/>
      <c r="HQV10" s="206"/>
      <c r="HQW10" s="206"/>
      <c r="HQX10" s="206"/>
      <c r="HQY10" s="206"/>
      <c r="HQZ10" s="206"/>
      <c r="HRA10" s="206"/>
      <c r="HRB10" s="206"/>
      <c r="HRC10" s="206"/>
      <c r="HRD10" s="206"/>
      <c r="HRE10" s="206"/>
      <c r="HRF10" s="206"/>
      <c r="HRG10" s="206"/>
      <c r="HRH10" s="206"/>
      <c r="HRI10" s="206"/>
      <c r="HRJ10" s="206"/>
      <c r="HRK10" s="206"/>
      <c r="HRL10" s="206"/>
      <c r="HRM10" s="206"/>
      <c r="HRN10" s="206"/>
      <c r="HRO10" s="206"/>
      <c r="HRP10" s="206"/>
      <c r="HRQ10" s="206"/>
      <c r="HRR10" s="206"/>
      <c r="HRS10" s="206"/>
      <c r="HRT10" s="206"/>
      <c r="HRU10" s="206"/>
      <c r="HRV10" s="206"/>
      <c r="HRW10" s="206"/>
      <c r="HRX10" s="206"/>
      <c r="HRY10" s="206"/>
      <c r="HRZ10" s="206"/>
      <c r="HSA10" s="206"/>
      <c r="HSB10" s="206"/>
      <c r="HSC10" s="206"/>
      <c r="HSD10" s="206"/>
      <c r="HSE10" s="206"/>
      <c r="HSF10" s="206"/>
      <c r="HSG10" s="206"/>
      <c r="HSH10" s="206"/>
      <c r="HSI10" s="206"/>
      <c r="HSJ10" s="206"/>
      <c r="HSK10" s="206"/>
      <c r="HSL10" s="206"/>
      <c r="HSM10" s="206"/>
      <c r="HSN10" s="206"/>
      <c r="HSO10" s="206"/>
      <c r="HSP10" s="206"/>
      <c r="HSQ10" s="206"/>
      <c r="HSR10" s="206"/>
      <c r="HSS10" s="206"/>
      <c r="HST10" s="206"/>
      <c r="HSU10" s="206"/>
      <c r="HSV10" s="206"/>
      <c r="HSW10" s="206"/>
      <c r="HSX10" s="206"/>
      <c r="HSY10" s="206"/>
      <c r="HSZ10" s="206"/>
      <c r="HTA10" s="206"/>
      <c r="HTB10" s="206"/>
      <c r="HTC10" s="206"/>
      <c r="HTD10" s="206"/>
      <c r="HTE10" s="206"/>
      <c r="HTF10" s="206"/>
      <c r="HTG10" s="206"/>
      <c r="HTH10" s="206"/>
      <c r="HTI10" s="206"/>
      <c r="HTJ10" s="206"/>
      <c r="HTK10" s="206"/>
      <c r="HTL10" s="206"/>
      <c r="HTM10" s="206"/>
      <c r="HTN10" s="206"/>
      <c r="HTO10" s="206"/>
      <c r="HTP10" s="206"/>
      <c r="HTQ10" s="206"/>
      <c r="HTR10" s="206"/>
      <c r="HTS10" s="206"/>
      <c r="HTT10" s="206"/>
      <c r="HTU10" s="206"/>
      <c r="HTV10" s="206"/>
      <c r="HTW10" s="206"/>
      <c r="HTX10" s="206"/>
      <c r="HTY10" s="206"/>
      <c r="HTZ10" s="206"/>
      <c r="HUA10" s="206"/>
      <c r="HUB10" s="206"/>
      <c r="HUC10" s="206"/>
      <c r="HUD10" s="206"/>
      <c r="HUE10" s="206"/>
      <c r="HUF10" s="206"/>
      <c r="HUG10" s="206"/>
      <c r="HUH10" s="206"/>
      <c r="HUI10" s="206"/>
      <c r="HUJ10" s="206"/>
      <c r="HUK10" s="206"/>
      <c r="HUL10" s="206"/>
      <c r="HUM10" s="206"/>
      <c r="HUN10" s="206"/>
      <c r="HUO10" s="206"/>
      <c r="HUP10" s="206"/>
      <c r="HUQ10" s="206"/>
      <c r="HUR10" s="206"/>
      <c r="HUS10" s="206"/>
      <c r="HUT10" s="206"/>
      <c r="HUU10" s="206"/>
      <c r="HUV10" s="206"/>
      <c r="HUW10" s="206"/>
      <c r="HUX10" s="206"/>
      <c r="HUY10" s="206"/>
      <c r="HUZ10" s="206"/>
      <c r="HVA10" s="206"/>
      <c r="HVB10" s="206"/>
      <c r="HVC10" s="206"/>
      <c r="HVD10" s="206"/>
      <c r="HVE10" s="206"/>
      <c r="HVF10" s="206"/>
      <c r="HVG10" s="206"/>
      <c r="HVH10" s="206"/>
      <c r="HVI10" s="206"/>
      <c r="HVJ10" s="206"/>
      <c r="HVK10" s="206"/>
      <c r="HVL10" s="206"/>
      <c r="HVM10" s="206"/>
      <c r="HVN10" s="206"/>
      <c r="HVO10" s="206"/>
      <c r="HVP10" s="206"/>
      <c r="HVQ10" s="206"/>
      <c r="HVR10" s="206"/>
      <c r="HVS10" s="206"/>
      <c r="HVT10" s="206"/>
      <c r="HVU10" s="206"/>
      <c r="HVV10" s="206"/>
      <c r="HVW10" s="206"/>
      <c r="HVX10" s="206"/>
      <c r="HVY10" s="206"/>
      <c r="HVZ10" s="206"/>
      <c r="HWA10" s="206"/>
      <c r="HWB10" s="206"/>
      <c r="HWC10" s="206"/>
      <c r="HWD10" s="206"/>
      <c r="HWE10" s="206"/>
      <c r="HWF10" s="206"/>
      <c r="HWG10" s="206"/>
      <c r="HWH10" s="206"/>
      <c r="HWI10" s="206"/>
      <c r="HWJ10" s="206"/>
      <c r="HWK10" s="206"/>
      <c r="HWL10" s="206"/>
      <c r="HWM10" s="206"/>
      <c r="HWN10" s="206"/>
      <c r="HWO10" s="206"/>
      <c r="HWP10" s="206"/>
      <c r="HWQ10" s="206"/>
      <c r="HWR10" s="206"/>
      <c r="HWS10" s="206"/>
      <c r="HWT10" s="206"/>
      <c r="HWU10" s="206"/>
      <c r="HWV10" s="206"/>
      <c r="HWW10" s="206"/>
      <c r="HWX10" s="206"/>
      <c r="HWY10" s="206"/>
      <c r="HWZ10" s="206"/>
      <c r="HXA10" s="206"/>
      <c r="HXB10" s="206"/>
      <c r="HXC10" s="206"/>
      <c r="HXD10" s="206"/>
      <c r="HXE10" s="206"/>
      <c r="HXF10" s="206"/>
      <c r="HXG10" s="206"/>
      <c r="HXH10" s="206"/>
      <c r="HXI10" s="206"/>
      <c r="HXJ10" s="206"/>
      <c r="HXK10" s="206"/>
      <c r="HXL10" s="206"/>
      <c r="HXM10" s="206"/>
      <c r="HXN10" s="206"/>
      <c r="HXO10" s="206"/>
      <c r="HXP10" s="206"/>
      <c r="HXQ10" s="206"/>
      <c r="HXR10" s="206"/>
      <c r="HXS10" s="206"/>
      <c r="HXT10" s="206"/>
      <c r="HXU10" s="206"/>
      <c r="HXV10" s="206"/>
      <c r="HXW10" s="206"/>
      <c r="HXX10" s="206"/>
      <c r="HXY10" s="206"/>
      <c r="HXZ10" s="206"/>
      <c r="HYA10" s="206"/>
      <c r="HYB10" s="206"/>
      <c r="HYC10" s="206"/>
      <c r="HYD10" s="206"/>
      <c r="HYE10" s="206"/>
      <c r="HYF10" s="206"/>
      <c r="HYG10" s="206"/>
      <c r="HYH10" s="206"/>
      <c r="HYI10" s="206"/>
      <c r="HYJ10" s="206"/>
      <c r="HYK10" s="206"/>
      <c r="HYL10" s="206"/>
      <c r="HYM10" s="206"/>
      <c r="HYN10" s="206"/>
      <c r="HYO10" s="206"/>
      <c r="HYP10" s="206"/>
      <c r="HYQ10" s="206"/>
      <c r="HYR10" s="206"/>
      <c r="HYS10" s="206"/>
      <c r="HYT10" s="206"/>
      <c r="HYU10" s="206"/>
      <c r="HYV10" s="206"/>
      <c r="HYW10" s="206"/>
      <c r="HYX10" s="206"/>
      <c r="HYY10" s="206"/>
      <c r="HYZ10" s="206"/>
      <c r="HZA10" s="206"/>
      <c r="HZB10" s="206"/>
      <c r="HZC10" s="206"/>
      <c r="HZD10" s="206"/>
      <c r="HZE10" s="206"/>
      <c r="HZF10" s="206"/>
      <c r="HZG10" s="206"/>
      <c r="HZH10" s="206"/>
      <c r="HZI10" s="206"/>
      <c r="HZJ10" s="206"/>
      <c r="HZK10" s="206"/>
      <c r="HZL10" s="206"/>
      <c r="HZM10" s="206"/>
      <c r="HZN10" s="206"/>
      <c r="HZO10" s="206"/>
      <c r="HZP10" s="206"/>
      <c r="HZQ10" s="206"/>
      <c r="HZR10" s="206"/>
      <c r="HZS10" s="206"/>
      <c r="HZT10" s="206"/>
      <c r="HZU10" s="206"/>
      <c r="HZV10" s="206"/>
      <c r="HZW10" s="206"/>
      <c r="HZX10" s="206"/>
      <c r="HZY10" s="206"/>
      <c r="HZZ10" s="206"/>
      <c r="IAA10" s="206"/>
      <c r="IAB10" s="206"/>
      <c r="IAC10" s="206"/>
      <c r="IAD10" s="206"/>
      <c r="IAE10" s="206"/>
      <c r="IAF10" s="206"/>
      <c r="IAG10" s="206"/>
      <c r="IAH10" s="206"/>
      <c r="IAI10" s="206"/>
      <c r="IAJ10" s="206"/>
      <c r="IAK10" s="206"/>
      <c r="IAL10" s="206"/>
      <c r="IAM10" s="206"/>
      <c r="IAN10" s="206"/>
      <c r="IAO10" s="206"/>
      <c r="IAP10" s="206"/>
      <c r="IAQ10" s="206"/>
      <c r="IAR10" s="206"/>
      <c r="IAS10" s="206"/>
      <c r="IAT10" s="206"/>
      <c r="IAU10" s="206"/>
      <c r="IAV10" s="206"/>
      <c r="IAW10" s="206"/>
      <c r="IAX10" s="206"/>
      <c r="IAY10" s="206"/>
      <c r="IAZ10" s="206"/>
      <c r="IBA10" s="206"/>
      <c r="IBB10" s="206"/>
      <c r="IBC10" s="206"/>
      <c r="IBD10" s="206"/>
      <c r="IBE10" s="206"/>
      <c r="IBF10" s="206"/>
      <c r="IBG10" s="206"/>
      <c r="IBH10" s="206"/>
      <c r="IBI10" s="206"/>
      <c r="IBJ10" s="206"/>
      <c r="IBK10" s="206"/>
      <c r="IBL10" s="206"/>
      <c r="IBM10" s="206"/>
      <c r="IBN10" s="206"/>
      <c r="IBO10" s="206"/>
      <c r="IBP10" s="206"/>
      <c r="IBQ10" s="206"/>
      <c r="IBR10" s="206"/>
      <c r="IBS10" s="206"/>
      <c r="IBT10" s="206"/>
      <c r="IBU10" s="206"/>
      <c r="IBV10" s="206"/>
      <c r="IBW10" s="206"/>
      <c r="IBX10" s="206"/>
      <c r="IBY10" s="206"/>
      <c r="IBZ10" s="206"/>
      <c r="ICA10" s="206"/>
      <c r="ICB10" s="206"/>
      <c r="ICC10" s="206"/>
      <c r="ICD10" s="206"/>
      <c r="ICE10" s="206"/>
      <c r="ICF10" s="206"/>
      <c r="ICG10" s="206"/>
      <c r="ICH10" s="206"/>
      <c r="ICI10" s="206"/>
      <c r="ICJ10" s="206"/>
      <c r="ICK10" s="206"/>
      <c r="ICL10" s="206"/>
      <c r="ICM10" s="206"/>
      <c r="ICN10" s="206"/>
      <c r="ICO10" s="206"/>
      <c r="ICP10" s="206"/>
      <c r="ICQ10" s="206"/>
      <c r="ICR10" s="206"/>
      <c r="ICS10" s="206"/>
      <c r="ICT10" s="206"/>
      <c r="ICU10" s="206"/>
      <c r="ICV10" s="206"/>
      <c r="ICW10" s="206"/>
      <c r="ICX10" s="206"/>
      <c r="ICY10" s="206"/>
      <c r="ICZ10" s="206"/>
      <c r="IDA10" s="206"/>
      <c r="IDB10" s="206"/>
      <c r="IDC10" s="206"/>
      <c r="IDD10" s="206"/>
      <c r="IDE10" s="206"/>
      <c r="IDF10" s="206"/>
      <c r="IDG10" s="206"/>
      <c r="IDH10" s="206"/>
      <c r="IDI10" s="206"/>
      <c r="IDJ10" s="206"/>
      <c r="IDK10" s="206"/>
      <c r="IDL10" s="206"/>
      <c r="IDM10" s="206"/>
      <c r="IDN10" s="206"/>
      <c r="IDO10" s="206"/>
      <c r="IDP10" s="206"/>
      <c r="IDQ10" s="206"/>
      <c r="IDR10" s="206"/>
      <c r="IDS10" s="206"/>
      <c r="IDT10" s="206"/>
      <c r="IDU10" s="206"/>
      <c r="IDV10" s="206"/>
      <c r="IDW10" s="206"/>
      <c r="IDX10" s="206"/>
      <c r="IDY10" s="206"/>
      <c r="IDZ10" s="206"/>
      <c r="IEA10" s="206"/>
      <c r="IEB10" s="206"/>
      <c r="IEC10" s="206"/>
      <c r="IED10" s="206"/>
      <c r="IEE10" s="206"/>
      <c r="IEF10" s="206"/>
      <c r="IEG10" s="206"/>
      <c r="IEH10" s="206"/>
      <c r="IEI10" s="206"/>
      <c r="IEJ10" s="206"/>
      <c r="IEK10" s="206"/>
      <c r="IEL10" s="206"/>
      <c r="IEM10" s="206"/>
      <c r="IEN10" s="206"/>
      <c r="IEO10" s="206"/>
      <c r="IEP10" s="206"/>
      <c r="IEQ10" s="206"/>
      <c r="IER10" s="206"/>
      <c r="IES10" s="206"/>
      <c r="IET10" s="206"/>
      <c r="IEU10" s="206"/>
      <c r="IEV10" s="206"/>
      <c r="IEW10" s="206"/>
      <c r="IEX10" s="206"/>
      <c r="IEY10" s="206"/>
      <c r="IEZ10" s="206"/>
      <c r="IFA10" s="206"/>
      <c r="IFB10" s="206"/>
      <c r="IFC10" s="206"/>
      <c r="IFD10" s="206"/>
      <c r="IFE10" s="206"/>
      <c r="IFF10" s="206"/>
      <c r="IFG10" s="206"/>
      <c r="IFH10" s="206"/>
      <c r="IFI10" s="206"/>
      <c r="IFJ10" s="206"/>
      <c r="IFK10" s="206"/>
      <c r="IFL10" s="206"/>
      <c r="IFM10" s="206"/>
      <c r="IFN10" s="206"/>
      <c r="IFO10" s="206"/>
      <c r="IFP10" s="206"/>
      <c r="IFQ10" s="206"/>
      <c r="IFR10" s="206"/>
      <c r="IFS10" s="206"/>
      <c r="IFT10" s="206"/>
      <c r="IFU10" s="206"/>
      <c r="IFV10" s="206"/>
      <c r="IFW10" s="206"/>
      <c r="IFX10" s="206"/>
      <c r="IFY10" s="206"/>
      <c r="IFZ10" s="206"/>
      <c r="IGA10" s="206"/>
      <c r="IGB10" s="206"/>
      <c r="IGC10" s="206"/>
      <c r="IGD10" s="206"/>
      <c r="IGE10" s="206"/>
      <c r="IGF10" s="206"/>
      <c r="IGG10" s="206"/>
      <c r="IGH10" s="206"/>
      <c r="IGI10" s="206"/>
      <c r="IGJ10" s="206"/>
      <c r="IGK10" s="206"/>
      <c r="IGL10" s="206"/>
      <c r="IGM10" s="206"/>
      <c r="IGN10" s="206"/>
      <c r="IGO10" s="206"/>
      <c r="IGP10" s="206"/>
      <c r="IGQ10" s="206"/>
      <c r="IGR10" s="206"/>
      <c r="IGS10" s="206"/>
      <c r="IGT10" s="206"/>
      <c r="IGU10" s="206"/>
      <c r="IGV10" s="206"/>
      <c r="IGW10" s="206"/>
      <c r="IGX10" s="206"/>
      <c r="IGY10" s="206"/>
      <c r="IGZ10" s="206"/>
      <c r="IHA10" s="206"/>
      <c r="IHB10" s="206"/>
      <c r="IHC10" s="206"/>
      <c r="IHD10" s="206"/>
      <c r="IHE10" s="206"/>
      <c r="IHF10" s="206"/>
      <c r="IHG10" s="206"/>
      <c r="IHH10" s="206"/>
      <c r="IHI10" s="206"/>
      <c r="IHJ10" s="206"/>
      <c r="IHK10" s="206"/>
      <c r="IHL10" s="206"/>
      <c r="IHM10" s="206"/>
      <c r="IHN10" s="206"/>
      <c r="IHO10" s="206"/>
      <c r="IHP10" s="206"/>
      <c r="IHQ10" s="206"/>
      <c r="IHR10" s="206"/>
      <c r="IHS10" s="206"/>
      <c r="IHT10" s="206"/>
      <c r="IHU10" s="206"/>
      <c r="IHV10" s="206"/>
      <c r="IHW10" s="206"/>
      <c r="IHX10" s="206"/>
      <c r="IHY10" s="206"/>
      <c r="IHZ10" s="206"/>
      <c r="IIA10" s="206"/>
      <c r="IIB10" s="206"/>
      <c r="IIC10" s="206"/>
      <c r="IID10" s="206"/>
      <c r="IIE10" s="206"/>
      <c r="IIF10" s="206"/>
      <c r="IIG10" s="206"/>
      <c r="IIH10" s="206"/>
      <c r="III10" s="206"/>
      <c r="IIJ10" s="206"/>
      <c r="IIK10" s="206"/>
      <c r="IIL10" s="206"/>
      <c r="IIM10" s="206"/>
      <c r="IIN10" s="206"/>
      <c r="IIO10" s="206"/>
      <c r="IIP10" s="206"/>
      <c r="IIQ10" s="206"/>
      <c r="IIR10" s="206"/>
      <c r="IIS10" s="206"/>
      <c r="IIT10" s="206"/>
      <c r="IIU10" s="206"/>
      <c r="IIV10" s="206"/>
      <c r="IIW10" s="206"/>
      <c r="IIX10" s="206"/>
      <c r="IIY10" s="206"/>
      <c r="IIZ10" s="206"/>
      <c r="IJA10" s="206"/>
      <c r="IJB10" s="206"/>
      <c r="IJC10" s="206"/>
      <c r="IJD10" s="206"/>
      <c r="IJE10" s="206"/>
      <c r="IJF10" s="206"/>
      <c r="IJG10" s="206"/>
      <c r="IJH10" s="206"/>
      <c r="IJI10" s="206"/>
      <c r="IJJ10" s="206"/>
      <c r="IJK10" s="206"/>
      <c r="IJL10" s="206"/>
      <c r="IJM10" s="206"/>
      <c r="IJN10" s="206"/>
      <c r="IJO10" s="206"/>
      <c r="IJP10" s="206"/>
      <c r="IJQ10" s="206"/>
      <c r="IJR10" s="206"/>
      <c r="IJS10" s="206"/>
      <c r="IJT10" s="206"/>
      <c r="IJU10" s="206"/>
      <c r="IJV10" s="206"/>
      <c r="IJW10" s="206"/>
      <c r="IJX10" s="206"/>
      <c r="IJY10" s="206"/>
      <c r="IJZ10" s="206"/>
      <c r="IKA10" s="206"/>
      <c r="IKB10" s="206"/>
      <c r="IKC10" s="206"/>
      <c r="IKD10" s="206"/>
      <c r="IKE10" s="206"/>
      <c r="IKF10" s="206"/>
      <c r="IKG10" s="206"/>
      <c r="IKH10" s="206"/>
      <c r="IKI10" s="206"/>
      <c r="IKJ10" s="206"/>
      <c r="IKK10" s="206"/>
      <c r="IKL10" s="206"/>
      <c r="IKM10" s="206"/>
      <c r="IKN10" s="206"/>
      <c r="IKO10" s="206"/>
      <c r="IKP10" s="206"/>
      <c r="IKQ10" s="206"/>
      <c r="IKR10" s="206"/>
      <c r="IKS10" s="206"/>
      <c r="IKT10" s="206"/>
      <c r="IKU10" s="206"/>
      <c r="IKV10" s="206"/>
      <c r="IKW10" s="206"/>
      <c r="IKX10" s="206"/>
      <c r="IKY10" s="206"/>
      <c r="IKZ10" s="206"/>
      <c r="ILA10" s="206"/>
      <c r="ILB10" s="206"/>
      <c r="ILC10" s="206"/>
      <c r="ILD10" s="206"/>
      <c r="ILE10" s="206"/>
      <c r="ILF10" s="206"/>
      <c r="ILG10" s="206"/>
      <c r="ILH10" s="206"/>
      <c r="ILI10" s="206"/>
      <c r="ILJ10" s="206"/>
      <c r="ILK10" s="206"/>
      <c r="ILL10" s="206"/>
      <c r="ILM10" s="206"/>
      <c r="ILN10" s="206"/>
      <c r="ILO10" s="206"/>
      <c r="ILP10" s="206"/>
      <c r="ILQ10" s="206"/>
      <c r="ILR10" s="206"/>
      <c r="ILS10" s="206"/>
      <c r="ILT10" s="206"/>
      <c r="ILU10" s="206"/>
      <c r="ILV10" s="206"/>
      <c r="ILW10" s="206"/>
      <c r="ILX10" s="206"/>
      <c r="ILY10" s="206"/>
      <c r="ILZ10" s="206"/>
      <c r="IMA10" s="206"/>
      <c r="IMB10" s="206"/>
      <c r="IMC10" s="206"/>
      <c r="IMD10" s="206"/>
      <c r="IME10" s="206"/>
      <c r="IMF10" s="206"/>
      <c r="IMG10" s="206"/>
      <c r="IMH10" s="206"/>
      <c r="IMI10" s="206"/>
      <c r="IMJ10" s="206"/>
      <c r="IMK10" s="206"/>
      <c r="IML10" s="206"/>
      <c r="IMM10" s="206"/>
      <c r="IMN10" s="206"/>
      <c r="IMO10" s="206"/>
      <c r="IMP10" s="206"/>
      <c r="IMQ10" s="206"/>
      <c r="IMR10" s="206"/>
      <c r="IMS10" s="206"/>
      <c r="IMT10" s="206"/>
      <c r="IMU10" s="206"/>
      <c r="IMV10" s="206"/>
      <c r="IMW10" s="206"/>
      <c r="IMX10" s="206"/>
      <c r="IMY10" s="206"/>
      <c r="IMZ10" s="206"/>
      <c r="INA10" s="206"/>
      <c r="INB10" s="206"/>
      <c r="INC10" s="206"/>
      <c r="IND10" s="206"/>
      <c r="INE10" s="206"/>
      <c r="INF10" s="206"/>
      <c r="ING10" s="206"/>
      <c r="INH10" s="206"/>
      <c r="INI10" s="206"/>
      <c r="INJ10" s="206"/>
      <c r="INK10" s="206"/>
      <c r="INL10" s="206"/>
      <c r="INM10" s="206"/>
      <c r="INN10" s="206"/>
      <c r="INO10" s="206"/>
      <c r="INP10" s="206"/>
      <c r="INQ10" s="206"/>
      <c r="INR10" s="206"/>
      <c r="INS10" s="206"/>
      <c r="INT10" s="206"/>
      <c r="INU10" s="206"/>
      <c r="INV10" s="206"/>
      <c r="INW10" s="206"/>
      <c r="INX10" s="206"/>
      <c r="INY10" s="206"/>
      <c r="INZ10" s="206"/>
      <c r="IOA10" s="206"/>
      <c r="IOB10" s="206"/>
      <c r="IOC10" s="206"/>
      <c r="IOD10" s="206"/>
      <c r="IOE10" s="206"/>
      <c r="IOF10" s="206"/>
      <c r="IOG10" s="206"/>
      <c r="IOH10" s="206"/>
      <c r="IOI10" s="206"/>
      <c r="IOJ10" s="206"/>
      <c r="IOK10" s="206"/>
      <c r="IOL10" s="206"/>
      <c r="IOM10" s="206"/>
      <c r="ION10" s="206"/>
      <c r="IOO10" s="206"/>
      <c r="IOP10" s="206"/>
      <c r="IOQ10" s="206"/>
      <c r="IOR10" s="206"/>
      <c r="IOS10" s="206"/>
      <c r="IOT10" s="206"/>
      <c r="IOU10" s="206"/>
      <c r="IOV10" s="206"/>
      <c r="IOW10" s="206"/>
      <c r="IOX10" s="206"/>
      <c r="IOY10" s="206"/>
      <c r="IOZ10" s="206"/>
      <c r="IPA10" s="206"/>
      <c r="IPB10" s="206"/>
      <c r="IPC10" s="206"/>
      <c r="IPD10" s="206"/>
      <c r="IPE10" s="206"/>
      <c r="IPF10" s="206"/>
      <c r="IPG10" s="206"/>
      <c r="IPH10" s="206"/>
      <c r="IPI10" s="206"/>
      <c r="IPJ10" s="206"/>
      <c r="IPK10" s="206"/>
      <c r="IPL10" s="206"/>
      <c r="IPM10" s="206"/>
      <c r="IPN10" s="206"/>
      <c r="IPO10" s="206"/>
      <c r="IPP10" s="206"/>
      <c r="IPQ10" s="206"/>
      <c r="IPR10" s="206"/>
      <c r="IPS10" s="206"/>
      <c r="IPT10" s="206"/>
      <c r="IPU10" s="206"/>
      <c r="IPV10" s="206"/>
      <c r="IPW10" s="206"/>
      <c r="IPX10" s="206"/>
      <c r="IPY10" s="206"/>
      <c r="IPZ10" s="206"/>
      <c r="IQA10" s="206"/>
      <c r="IQB10" s="206"/>
      <c r="IQC10" s="206"/>
      <c r="IQD10" s="206"/>
      <c r="IQE10" s="206"/>
      <c r="IQF10" s="206"/>
      <c r="IQG10" s="206"/>
      <c r="IQH10" s="206"/>
      <c r="IQI10" s="206"/>
      <c r="IQJ10" s="206"/>
      <c r="IQK10" s="206"/>
      <c r="IQL10" s="206"/>
      <c r="IQM10" s="206"/>
      <c r="IQN10" s="206"/>
      <c r="IQO10" s="206"/>
      <c r="IQP10" s="206"/>
      <c r="IQQ10" s="206"/>
      <c r="IQR10" s="206"/>
      <c r="IQS10" s="206"/>
      <c r="IQT10" s="206"/>
      <c r="IQU10" s="206"/>
      <c r="IQV10" s="206"/>
      <c r="IQW10" s="206"/>
      <c r="IQX10" s="206"/>
      <c r="IQY10" s="206"/>
      <c r="IQZ10" s="206"/>
      <c r="IRA10" s="206"/>
      <c r="IRB10" s="206"/>
      <c r="IRC10" s="206"/>
      <c r="IRD10" s="206"/>
      <c r="IRE10" s="206"/>
      <c r="IRF10" s="206"/>
      <c r="IRG10" s="206"/>
      <c r="IRH10" s="206"/>
      <c r="IRI10" s="206"/>
      <c r="IRJ10" s="206"/>
      <c r="IRK10" s="206"/>
      <c r="IRL10" s="206"/>
      <c r="IRM10" s="206"/>
      <c r="IRN10" s="206"/>
      <c r="IRO10" s="206"/>
      <c r="IRP10" s="206"/>
      <c r="IRQ10" s="206"/>
      <c r="IRR10" s="206"/>
      <c r="IRS10" s="206"/>
      <c r="IRT10" s="206"/>
      <c r="IRU10" s="206"/>
      <c r="IRV10" s="206"/>
      <c r="IRW10" s="206"/>
      <c r="IRX10" s="206"/>
      <c r="IRY10" s="206"/>
      <c r="IRZ10" s="206"/>
      <c r="ISA10" s="206"/>
      <c r="ISB10" s="206"/>
      <c r="ISC10" s="206"/>
      <c r="ISD10" s="206"/>
      <c r="ISE10" s="206"/>
      <c r="ISF10" s="206"/>
      <c r="ISG10" s="206"/>
      <c r="ISH10" s="206"/>
      <c r="ISI10" s="206"/>
      <c r="ISJ10" s="206"/>
      <c r="ISK10" s="206"/>
      <c r="ISL10" s="206"/>
      <c r="ISM10" s="206"/>
      <c r="ISN10" s="206"/>
      <c r="ISO10" s="206"/>
      <c r="ISP10" s="206"/>
      <c r="ISQ10" s="206"/>
      <c r="ISR10" s="206"/>
      <c r="ISS10" s="206"/>
      <c r="IST10" s="206"/>
      <c r="ISU10" s="206"/>
      <c r="ISV10" s="206"/>
      <c r="ISW10" s="206"/>
      <c r="ISX10" s="206"/>
      <c r="ISY10" s="206"/>
      <c r="ISZ10" s="206"/>
      <c r="ITA10" s="206"/>
      <c r="ITB10" s="206"/>
      <c r="ITC10" s="206"/>
      <c r="ITD10" s="206"/>
      <c r="ITE10" s="206"/>
      <c r="ITF10" s="206"/>
      <c r="ITG10" s="206"/>
      <c r="ITH10" s="206"/>
      <c r="ITI10" s="206"/>
      <c r="ITJ10" s="206"/>
      <c r="ITK10" s="206"/>
      <c r="ITL10" s="206"/>
      <c r="ITM10" s="206"/>
      <c r="ITN10" s="206"/>
      <c r="ITO10" s="206"/>
      <c r="ITP10" s="206"/>
      <c r="ITQ10" s="206"/>
      <c r="ITR10" s="206"/>
      <c r="ITS10" s="206"/>
      <c r="ITT10" s="206"/>
      <c r="ITU10" s="206"/>
      <c r="ITV10" s="206"/>
      <c r="ITW10" s="206"/>
      <c r="ITX10" s="206"/>
      <c r="ITY10" s="206"/>
      <c r="ITZ10" s="206"/>
      <c r="IUA10" s="206"/>
      <c r="IUB10" s="206"/>
      <c r="IUC10" s="206"/>
      <c r="IUD10" s="206"/>
      <c r="IUE10" s="206"/>
      <c r="IUF10" s="206"/>
      <c r="IUG10" s="206"/>
      <c r="IUH10" s="206"/>
      <c r="IUI10" s="206"/>
      <c r="IUJ10" s="206"/>
      <c r="IUK10" s="206"/>
      <c r="IUL10" s="206"/>
      <c r="IUM10" s="206"/>
      <c r="IUN10" s="206"/>
      <c r="IUO10" s="206"/>
      <c r="IUP10" s="206"/>
      <c r="IUQ10" s="206"/>
      <c r="IUR10" s="206"/>
      <c r="IUS10" s="206"/>
      <c r="IUT10" s="206"/>
      <c r="IUU10" s="206"/>
      <c r="IUV10" s="206"/>
      <c r="IUW10" s="206"/>
      <c r="IUX10" s="206"/>
      <c r="IUY10" s="206"/>
      <c r="IUZ10" s="206"/>
      <c r="IVA10" s="206"/>
      <c r="IVB10" s="206"/>
      <c r="IVC10" s="206"/>
      <c r="IVD10" s="206"/>
      <c r="IVE10" s="206"/>
      <c r="IVF10" s="206"/>
      <c r="IVG10" s="206"/>
      <c r="IVH10" s="206"/>
      <c r="IVI10" s="206"/>
      <c r="IVJ10" s="206"/>
      <c r="IVK10" s="206"/>
      <c r="IVL10" s="206"/>
      <c r="IVM10" s="206"/>
      <c r="IVN10" s="206"/>
      <c r="IVO10" s="206"/>
      <c r="IVP10" s="206"/>
      <c r="IVQ10" s="206"/>
      <c r="IVR10" s="206"/>
      <c r="IVS10" s="206"/>
      <c r="IVT10" s="206"/>
      <c r="IVU10" s="206"/>
      <c r="IVV10" s="206"/>
      <c r="IVW10" s="206"/>
      <c r="IVX10" s="206"/>
      <c r="IVY10" s="206"/>
      <c r="IVZ10" s="206"/>
      <c r="IWA10" s="206"/>
      <c r="IWB10" s="206"/>
      <c r="IWC10" s="206"/>
      <c r="IWD10" s="206"/>
      <c r="IWE10" s="206"/>
      <c r="IWF10" s="206"/>
      <c r="IWG10" s="206"/>
      <c r="IWH10" s="206"/>
      <c r="IWI10" s="206"/>
      <c r="IWJ10" s="206"/>
      <c r="IWK10" s="206"/>
      <c r="IWL10" s="206"/>
      <c r="IWM10" s="206"/>
      <c r="IWN10" s="206"/>
      <c r="IWO10" s="206"/>
      <c r="IWP10" s="206"/>
      <c r="IWQ10" s="206"/>
      <c r="IWR10" s="206"/>
      <c r="IWS10" s="206"/>
      <c r="IWT10" s="206"/>
      <c r="IWU10" s="206"/>
      <c r="IWV10" s="206"/>
      <c r="IWW10" s="206"/>
      <c r="IWX10" s="206"/>
      <c r="IWY10" s="206"/>
      <c r="IWZ10" s="206"/>
      <c r="IXA10" s="206"/>
      <c r="IXB10" s="206"/>
      <c r="IXC10" s="206"/>
      <c r="IXD10" s="206"/>
      <c r="IXE10" s="206"/>
      <c r="IXF10" s="206"/>
      <c r="IXG10" s="206"/>
      <c r="IXH10" s="206"/>
      <c r="IXI10" s="206"/>
      <c r="IXJ10" s="206"/>
      <c r="IXK10" s="206"/>
      <c r="IXL10" s="206"/>
      <c r="IXM10" s="206"/>
      <c r="IXN10" s="206"/>
      <c r="IXO10" s="206"/>
      <c r="IXP10" s="206"/>
      <c r="IXQ10" s="206"/>
      <c r="IXR10" s="206"/>
      <c r="IXS10" s="206"/>
      <c r="IXT10" s="206"/>
      <c r="IXU10" s="206"/>
      <c r="IXV10" s="206"/>
      <c r="IXW10" s="206"/>
      <c r="IXX10" s="206"/>
      <c r="IXY10" s="206"/>
      <c r="IXZ10" s="206"/>
      <c r="IYA10" s="206"/>
      <c r="IYB10" s="206"/>
      <c r="IYC10" s="206"/>
      <c r="IYD10" s="206"/>
      <c r="IYE10" s="206"/>
      <c r="IYF10" s="206"/>
      <c r="IYG10" s="206"/>
      <c r="IYH10" s="206"/>
      <c r="IYI10" s="206"/>
      <c r="IYJ10" s="206"/>
      <c r="IYK10" s="206"/>
      <c r="IYL10" s="206"/>
      <c r="IYM10" s="206"/>
      <c r="IYN10" s="206"/>
      <c r="IYO10" s="206"/>
      <c r="IYP10" s="206"/>
      <c r="IYQ10" s="206"/>
      <c r="IYR10" s="206"/>
      <c r="IYS10" s="206"/>
      <c r="IYT10" s="206"/>
      <c r="IYU10" s="206"/>
      <c r="IYV10" s="206"/>
      <c r="IYW10" s="206"/>
      <c r="IYX10" s="206"/>
      <c r="IYY10" s="206"/>
      <c r="IYZ10" s="206"/>
      <c r="IZA10" s="206"/>
      <c r="IZB10" s="206"/>
      <c r="IZC10" s="206"/>
      <c r="IZD10" s="206"/>
      <c r="IZE10" s="206"/>
      <c r="IZF10" s="206"/>
      <c r="IZG10" s="206"/>
      <c r="IZH10" s="206"/>
      <c r="IZI10" s="206"/>
      <c r="IZJ10" s="206"/>
      <c r="IZK10" s="206"/>
      <c r="IZL10" s="206"/>
      <c r="IZM10" s="206"/>
      <c r="IZN10" s="206"/>
      <c r="IZO10" s="206"/>
      <c r="IZP10" s="206"/>
      <c r="IZQ10" s="206"/>
      <c r="IZR10" s="206"/>
      <c r="IZS10" s="206"/>
      <c r="IZT10" s="206"/>
      <c r="IZU10" s="206"/>
      <c r="IZV10" s="206"/>
      <c r="IZW10" s="206"/>
      <c r="IZX10" s="206"/>
      <c r="IZY10" s="206"/>
      <c r="IZZ10" s="206"/>
      <c r="JAA10" s="206"/>
      <c r="JAB10" s="206"/>
      <c r="JAC10" s="206"/>
      <c r="JAD10" s="206"/>
      <c r="JAE10" s="206"/>
      <c r="JAF10" s="206"/>
      <c r="JAG10" s="206"/>
      <c r="JAH10" s="206"/>
      <c r="JAI10" s="206"/>
      <c r="JAJ10" s="206"/>
      <c r="JAK10" s="206"/>
      <c r="JAL10" s="206"/>
      <c r="JAM10" s="206"/>
      <c r="JAN10" s="206"/>
      <c r="JAO10" s="206"/>
      <c r="JAP10" s="206"/>
      <c r="JAQ10" s="206"/>
      <c r="JAR10" s="206"/>
      <c r="JAS10" s="206"/>
      <c r="JAT10" s="206"/>
      <c r="JAU10" s="206"/>
      <c r="JAV10" s="206"/>
      <c r="JAW10" s="206"/>
      <c r="JAX10" s="206"/>
      <c r="JAY10" s="206"/>
      <c r="JAZ10" s="206"/>
      <c r="JBA10" s="206"/>
      <c r="JBB10" s="206"/>
      <c r="JBC10" s="206"/>
      <c r="JBD10" s="206"/>
      <c r="JBE10" s="206"/>
      <c r="JBF10" s="206"/>
      <c r="JBG10" s="206"/>
      <c r="JBH10" s="206"/>
      <c r="JBI10" s="206"/>
      <c r="JBJ10" s="206"/>
      <c r="JBK10" s="206"/>
      <c r="JBL10" s="206"/>
      <c r="JBM10" s="206"/>
      <c r="JBN10" s="206"/>
      <c r="JBO10" s="206"/>
      <c r="JBP10" s="206"/>
      <c r="JBQ10" s="206"/>
      <c r="JBR10" s="206"/>
      <c r="JBS10" s="206"/>
      <c r="JBT10" s="206"/>
      <c r="JBU10" s="206"/>
      <c r="JBV10" s="206"/>
      <c r="JBW10" s="206"/>
      <c r="JBX10" s="206"/>
      <c r="JBY10" s="206"/>
      <c r="JBZ10" s="206"/>
      <c r="JCA10" s="206"/>
      <c r="JCB10" s="206"/>
      <c r="JCC10" s="206"/>
      <c r="JCD10" s="206"/>
      <c r="JCE10" s="206"/>
      <c r="JCF10" s="206"/>
      <c r="JCG10" s="206"/>
      <c r="JCH10" s="206"/>
      <c r="JCI10" s="206"/>
      <c r="JCJ10" s="206"/>
      <c r="JCK10" s="206"/>
      <c r="JCL10" s="206"/>
      <c r="JCM10" s="206"/>
      <c r="JCN10" s="206"/>
      <c r="JCO10" s="206"/>
      <c r="JCP10" s="206"/>
      <c r="JCQ10" s="206"/>
      <c r="JCR10" s="206"/>
      <c r="JCS10" s="206"/>
      <c r="JCT10" s="206"/>
      <c r="JCU10" s="206"/>
      <c r="JCV10" s="206"/>
      <c r="JCW10" s="206"/>
      <c r="JCX10" s="206"/>
      <c r="JCY10" s="206"/>
      <c r="JCZ10" s="206"/>
      <c r="JDA10" s="206"/>
      <c r="JDB10" s="206"/>
      <c r="JDC10" s="206"/>
      <c r="JDD10" s="206"/>
      <c r="JDE10" s="206"/>
      <c r="JDF10" s="206"/>
      <c r="JDG10" s="206"/>
      <c r="JDH10" s="206"/>
      <c r="JDI10" s="206"/>
      <c r="JDJ10" s="206"/>
      <c r="JDK10" s="206"/>
      <c r="JDL10" s="206"/>
      <c r="JDM10" s="206"/>
      <c r="JDN10" s="206"/>
      <c r="JDO10" s="206"/>
      <c r="JDP10" s="206"/>
      <c r="JDQ10" s="206"/>
      <c r="JDR10" s="206"/>
      <c r="JDS10" s="206"/>
      <c r="JDT10" s="206"/>
      <c r="JDU10" s="206"/>
      <c r="JDV10" s="206"/>
      <c r="JDW10" s="206"/>
      <c r="JDX10" s="206"/>
      <c r="JDY10" s="206"/>
      <c r="JDZ10" s="206"/>
      <c r="JEA10" s="206"/>
      <c r="JEB10" s="206"/>
      <c r="JEC10" s="206"/>
      <c r="JED10" s="206"/>
      <c r="JEE10" s="206"/>
      <c r="JEF10" s="206"/>
      <c r="JEG10" s="206"/>
      <c r="JEH10" s="206"/>
      <c r="JEI10" s="206"/>
      <c r="JEJ10" s="206"/>
      <c r="JEK10" s="206"/>
      <c r="JEL10" s="206"/>
      <c r="JEM10" s="206"/>
      <c r="JEN10" s="206"/>
      <c r="JEO10" s="206"/>
      <c r="JEP10" s="206"/>
      <c r="JEQ10" s="206"/>
      <c r="JER10" s="206"/>
      <c r="JES10" s="206"/>
      <c r="JET10" s="206"/>
      <c r="JEU10" s="206"/>
      <c r="JEV10" s="206"/>
      <c r="JEW10" s="206"/>
      <c r="JEX10" s="206"/>
      <c r="JEY10" s="206"/>
      <c r="JEZ10" s="206"/>
      <c r="JFA10" s="206"/>
      <c r="JFB10" s="206"/>
      <c r="JFC10" s="206"/>
      <c r="JFD10" s="206"/>
      <c r="JFE10" s="206"/>
      <c r="JFF10" s="206"/>
      <c r="JFG10" s="206"/>
      <c r="JFH10" s="206"/>
      <c r="JFI10" s="206"/>
      <c r="JFJ10" s="206"/>
      <c r="JFK10" s="206"/>
      <c r="JFL10" s="206"/>
      <c r="JFM10" s="206"/>
      <c r="JFN10" s="206"/>
      <c r="JFO10" s="206"/>
      <c r="JFP10" s="206"/>
      <c r="JFQ10" s="206"/>
      <c r="JFR10" s="206"/>
      <c r="JFS10" s="206"/>
      <c r="JFT10" s="206"/>
      <c r="JFU10" s="206"/>
      <c r="JFV10" s="206"/>
      <c r="JFW10" s="206"/>
      <c r="JFX10" s="206"/>
      <c r="JFY10" s="206"/>
      <c r="JFZ10" s="206"/>
      <c r="JGA10" s="206"/>
      <c r="JGB10" s="206"/>
      <c r="JGC10" s="206"/>
      <c r="JGD10" s="206"/>
      <c r="JGE10" s="206"/>
      <c r="JGF10" s="206"/>
      <c r="JGG10" s="206"/>
      <c r="JGH10" s="206"/>
      <c r="JGI10" s="206"/>
      <c r="JGJ10" s="206"/>
      <c r="JGK10" s="206"/>
      <c r="JGL10" s="206"/>
      <c r="JGM10" s="206"/>
      <c r="JGN10" s="206"/>
      <c r="JGO10" s="206"/>
      <c r="JGP10" s="206"/>
      <c r="JGQ10" s="206"/>
      <c r="JGR10" s="206"/>
      <c r="JGS10" s="206"/>
      <c r="JGT10" s="206"/>
      <c r="JGU10" s="206"/>
      <c r="JGV10" s="206"/>
      <c r="JGW10" s="206"/>
      <c r="JGX10" s="206"/>
      <c r="JGY10" s="206"/>
      <c r="JGZ10" s="206"/>
      <c r="JHA10" s="206"/>
      <c r="JHB10" s="206"/>
      <c r="JHC10" s="206"/>
      <c r="JHD10" s="206"/>
      <c r="JHE10" s="206"/>
      <c r="JHF10" s="206"/>
      <c r="JHG10" s="206"/>
      <c r="JHH10" s="206"/>
      <c r="JHI10" s="206"/>
      <c r="JHJ10" s="206"/>
      <c r="JHK10" s="206"/>
      <c r="JHL10" s="206"/>
      <c r="JHM10" s="206"/>
      <c r="JHN10" s="206"/>
      <c r="JHO10" s="206"/>
      <c r="JHP10" s="206"/>
      <c r="JHQ10" s="206"/>
      <c r="JHR10" s="206"/>
      <c r="JHS10" s="206"/>
      <c r="JHT10" s="206"/>
      <c r="JHU10" s="206"/>
      <c r="JHV10" s="206"/>
      <c r="JHW10" s="206"/>
      <c r="JHX10" s="206"/>
      <c r="JHY10" s="206"/>
      <c r="JHZ10" s="206"/>
      <c r="JIA10" s="206"/>
      <c r="JIB10" s="206"/>
      <c r="JIC10" s="206"/>
      <c r="JID10" s="206"/>
      <c r="JIE10" s="206"/>
      <c r="JIF10" s="206"/>
      <c r="JIG10" s="206"/>
      <c r="JIH10" s="206"/>
      <c r="JII10" s="206"/>
      <c r="JIJ10" s="206"/>
      <c r="JIK10" s="206"/>
      <c r="JIL10" s="206"/>
      <c r="JIM10" s="206"/>
      <c r="JIN10" s="206"/>
      <c r="JIO10" s="206"/>
      <c r="JIP10" s="206"/>
      <c r="JIQ10" s="206"/>
      <c r="JIR10" s="206"/>
      <c r="JIS10" s="206"/>
      <c r="JIT10" s="206"/>
      <c r="JIU10" s="206"/>
      <c r="JIV10" s="206"/>
      <c r="JIW10" s="206"/>
      <c r="JIX10" s="206"/>
      <c r="JIY10" s="206"/>
      <c r="JIZ10" s="206"/>
      <c r="JJA10" s="206"/>
      <c r="JJB10" s="206"/>
      <c r="JJC10" s="206"/>
      <c r="JJD10" s="206"/>
      <c r="JJE10" s="206"/>
      <c r="JJF10" s="206"/>
      <c r="JJG10" s="206"/>
      <c r="JJH10" s="206"/>
      <c r="JJI10" s="206"/>
      <c r="JJJ10" s="206"/>
      <c r="JJK10" s="206"/>
      <c r="JJL10" s="206"/>
      <c r="JJM10" s="206"/>
      <c r="JJN10" s="206"/>
      <c r="JJO10" s="206"/>
      <c r="JJP10" s="206"/>
      <c r="JJQ10" s="206"/>
      <c r="JJR10" s="206"/>
      <c r="JJS10" s="206"/>
      <c r="JJT10" s="206"/>
      <c r="JJU10" s="206"/>
      <c r="JJV10" s="206"/>
      <c r="JJW10" s="206"/>
      <c r="JJX10" s="206"/>
      <c r="JJY10" s="206"/>
      <c r="JJZ10" s="206"/>
      <c r="JKA10" s="206"/>
      <c r="JKB10" s="206"/>
      <c r="JKC10" s="206"/>
      <c r="JKD10" s="206"/>
      <c r="JKE10" s="206"/>
      <c r="JKF10" s="206"/>
      <c r="JKG10" s="206"/>
      <c r="JKH10" s="206"/>
      <c r="JKI10" s="206"/>
      <c r="JKJ10" s="206"/>
      <c r="JKK10" s="206"/>
      <c r="JKL10" s="206"/>
      <c r="JKM10" s="206"/>
      <c r="JKN10" s="206"/>
      <c r="JKO10" s="206"/>
      <c r="JKP10" s="206"/>
      <c r="JKQ10" s="206"/>
      <c r="JKR10" s="206"/>
      <c r="JKS10" s="206"/>
      <c r="JKT10" s="206"/>
      <c r="JKU10" s="206"/>
      <c r="JKV10" s="206"/>
      <c r="JKW10" s="206"/>
      <c r="JKX10" s="206"/>
      <c r="JKY10" s="206"/>
      <c r="JKZ10" s="206"/>
      <c r="JLA10" s="206"/>
      <c r="JLB10" s="206"/>
      <c r="JLC10" s="206"/>
      <c r="JLD10" s="206"/>
      <c r="JLE10" s="206"/>
      <c r="JLF10" s="206"/>
      <c r="JLG10" s="206"/>
      <c r="JLH10" s="206"/>
      <c r="JLI10" s="206"/>
      <c r="JLJ10" s="206"/>
      <c r="JLK10" s="206"/>
      <c r="JLL10" s="206"/>
      <c r="JLM10" s="206"/>
      <c r="JLN10" s="206"/>
      <c r="JLO10" s="206"/>
      <c r="JLP10" s="206"/>
      <c r="JLQ10" s="206"/>
      <c r="JLR10" s="206"/>
      <c r="JLS10" s="206"/>
      <c r="JLT10" s="206"/>
      <c r="JLU10" s="206"/>
      <c r="JLV10" s="206"/>
      <c r="JLW10" s="206"/>
      <c r="JLX10" s="206"/>
      <c r="JLY10" s="206"/>
      <c r="JLZ10" s="206"/>
      <c r="JMA10" s="206"/>
      <c r="JMB10" s="206"/>
      <c r="JMC10" s="206"/>
      <c r="JMD10" s="206"/>
      <c r="JME10" s="206"/>
      <c r="JMF10" s="206"/>
      <c r="JMG10" s="206"/>
      <c r="JMH10" s="206"/>
      <c r="JMI10" s="206"/>
      <c r="JMJ10" s="206"/>
      <c r="JMK10" s="206"/>
      <c r="JML10" s="206"/>
      <c r="JMM10" s="206"/>
      <c r="JMN10" s="206"/>
      <c r="JMO10" s="206"/>
      <c r="JMP10" s="206"/>
      <c r="JMQ10" s="206"/>
      <c r="JMR10" s="206"/>
      <c r="JMS10" s="206"/>
      <c r="JMT10" s="206"/>
      <c r="JMU10" s="206"/>
      <c r="JMV10" s="206"/>
      <c r="JMW10" s="206"/>
      <c r="JMX10" s="206"/>
      <c r="JMY10" s="206"/>
      <c r="JMZ10" s="206"/>
      <c r="JNA10" s="206"/>
      <c r="JNB10" s="206"/>
      <c r="JNC10" s="206"/>
      <c r="JND10" s="206"/>
      <c r="JNE10" s="206"/>
      <c r="JNF10" s="206"/>
      <c r="JNG10" s="206"/>
      <c r="JNH10" s="206"/>
      <c r="JNI10" s="206"/>
      <c r="JNJ10" s="206"/>
      <c r="JNK10" s="206"/>
      <c r="JNL10" s="206"/>
      <c r="JNM10" s="206"/>
      <c r="JNN10" s="206"/>
      <c r="JNO10" s="206"/>
      <c r="JNP10" s="206"/>
      <c r="JNQ10" s="206"/>
      <c r="JNR10" s="206"/>
      <c r="JNS10" s="206"/>
      <c r="JNT10" s="206"/>
      <c r="JNU10" s="206"/>
      <c r="JNV10" s="206"/>
      <c r="JNW10" s="206"/>
      <c r="JNX10" s="206"/>
      <c r="JNY10" s="206"/>
      <c r="JNZ10" s="206"/>
      <c r="JOA10" s="206"/>
      <c r="JOB10" s="206"/>
      <c r="JOC10" s="206"/>
      <c r="JOD10" s="206"/>
      <c r="JOE10" s="206"/>
      <c r="JOF10" s="206"/>
      <c r="JOG10" s="206"/>
      <c r="JOH10" s="206"/>
      <c r="JOI10" s="206"/>
      <c r="JOJ10" s="206"/>
      <c r="JOK10" s="206"/>
      <c r="JOL10" s="206"/>
      <c r="JOM10" s="206"/>
      <c r="JON10" s="206"/>
      <c r="JOO10" s="206"/>
      <c r="JOP10" s="206"/>
      <c r="JOQ10" s="206"/>
      <c r="JOR10" s="206"/>
      <c r="JOS10" s="206"/>
      <c r="JOT10" s="206"/>
      <c r="JOU10" s="206"/>
      <c r="JOV10" s="206"/>
      <c r="JOW10" s="206"/>
      <c r="JOX10" s="206"/>
      <c r="JOY10" s="206"/>
      <c r="JOZ10" s="206"/>
      <c r="JPA10" s="206"/>
      <c r="JPB10" s="206"/>
      <c r="JPC10" s="206"/>
      <c r="JPD10" s="206"/>
      <c r="JPE10" s="206"/>
      <c r="JPF10" s="206"/>
      <c r="JPG10" s="206"/>
      <c r="JPH10" s="206"/>
      <c r="JPI10" s="206"/>
      <c r="JPJ10" s="206"/>
      <c r="JPK10" s="206"/>
      <c r="JPL10" s="206"/>
      <c r="JPM10" s="206"/>
      <c r="JPN10" s="206"/>
      <c r="JPO10" s="206"/>
      <c r="JPP10" s="206"/>
      <c r="JPQ10" s="206"/>
      <c r="JPR10" s="206"/>
      <c r="JPS10" s="206"/>
      <c r="JPT10" s="206"/>
      <c r="JPU10" s="206"/>
      <c r="JPV10" s="206"/>
      <c r="JPW10" s="206"/>
      <c r="JPX10" s="206"/>
      <c r="JPY10" s="206"/>
      <c r="JPZ10" s="206"/>
      <c r="JQA10" s="206"/>
      <c r="JQB10" s="206"/>
      <c r="JQC10" s="206"/>
      <c r="JQD10" s="206"/>
      <c r="JQE10" s="206"/>
      <c r="JQF10" s="206"/>
      <c r="JQG10" s="206"/>
      <c r="JQH10" s="206"/>
      <c r="JQI10" s="206"/>
      <c r="JQJ10" s="206"/>
      <c r="JQK10" s="206"/>
      <c r="JQL10" s="206"/>
      <c r="JQM10" s="206"/>
      <c r="JQN10" s="206"/>
      <c r="JQO10" s="206"/>
      <c r="JQP10" s="206"/>
      <c r="JQQ10" s="206"/>
      <c r="JQR10" s="206"/>
      <c r="JQS10" s="206"/>
      <c r="JQT10" s="206"/>
      <c r="JQU10" s="206"/>
      <c r="JQV10" s="206"/>
      <c r="JQW10" s="206"/>
      <c r="JQX10" s="206"/>
      <c r="JQY10" s="206"/>
      <c r="JQZ10" s="206"/>
      <c r="JRA10" s="206"/>
      <c r="JRB10" s="206"/>
      <c r="JRC10" s="206"/>
      <c r="JRD10" s="206"/>
      <c r="JRE10" s="206"/>
      <c r="JRF10" s="206"/>
      <c r="JRG10" s="206"/>
      <c r="JRH10" s="206"/>
      <c r="JRI10" s="206"/>
      <c r="JRJ10" s="206"/>
      <c r="JRK10" s="206"/>
      <c r="JRL10" s="206"/>
      <c r="JRM10" s="206"/>
      <c r="JRN10" s="206"/>
      <c r="JRO10" s="206"/>
      <c r="JRP10" s="206"/>
      <c r="JRQ10" s="206"/>
      <c r="JRR10" s="206"/>
      <c r="JRS10" s="206"/>
      <c r="JRT10" s="206"/>
      <c r="JRU10" s="206"/>
      <c r="JRV10" s="206"/>
      <c r="JRW10" s="206"/>
      <c r="JRX10" s="206"/>
      <c r="JRY10" s="206"/>
      <c r="JRZ10" s="206"/>
      <c r="JSA10" s="206"/>
      <c r="JSB10" s="206"/>
      <c r="JSC10" s="206"/>
      <c r="JSD10" s="206"/>
      <c r="JSE10" s="206"/>
      <c r="JSF10" s="206"/>
      <c r="JSG10" s="206"/>
      <c r="JSH10" s="206"/>
      <c r="JSI10" s="206"/>
      <c r="JSJ10" s="206"/>
      <c r="JSK10" s="206"/>
      <c r="JSL10" s="206"/>
      <c r="JSM10" s="206"/>
      <c r="JSN10" s="206"/>
      <c r="JSO10" s="206"/>
      <c r="JSP10" s="206"/>
      <c r="JSQ10" s="206"/>
      <c r="JSR10" s="206"/>
      <c r="JSS10" s="206"/>
      <c r="JST10" s="206"/>
      <c r="JSU10" s="206"/>
      <c r="JSV10" s="206"/>
      <c r="JSW10" s="206"/>
      <c r="JSX10" s="206"/>
      <c r="JSY10" s="206"/>
      <c r="JSZ10" s="206"/>
      <c r="JTA10" s="206"/>
      <c r="JTB10" s="206"/>
      <c r="JTC10" s="206"/>
      <c r="JTD10" s="206"/>
      <c r="JTE10" s="206"/>
      <c r="JTF10" s="206"/>
      <c r="JTG10" s="206"/>
      <c r="JTH10" s="206"/>
      <c r="JTI10" s="206"/>
      <c r="JTJ10" s="206"/>
      <c r="JTK10" s="206"/>
      <c r="JTL10" s="206"/>
      <c r="JTM10" s="206"/>
      <c r="JTN10" s="206"/>
      <c r="JTO10" s="206"/>
      <c r="JTP10" s="206"/>
      <c r="JTQ10" s="206"/>
      <c r="JTR10" s="206"/>
      <c r="JTS10" s="206"/>
      <c r="JTT10" s="206"/>
      <c r="JTU10" s="206"/>
      <c r="JTV10" s="206"/>
      <c r="JTW10" s="206"/>
      <c r="JTX10" s="206"/>
      <c r="JTY10" s="206"/>
      <c r="JTZ10" s="206"/>
      <c r="JUA10" s="206"/>
      <c r="JUB10" s="206"/>
      <c r="JUC10" s="206"/>
      <c r="JUD10" s="206"/>
      <c r="JUE10" s="206"/>
      <c r="JUF10" s="206"/>
      <c r="JUG10" s="206"/>
      <c r="JUH10" s="206"/>
      <c r="JUI10" s="206"/>
      <c r="JUJ10" s="206"/>
      <c r="JUK10" s="206"/>
      <c r="JUL10" s="206"/>
      <c r="JUM10" s="206"/>
      <c r="JUN10" s="206"/>
      <c r="JUO10" s="206"/>
      <c r="JUP10" s="206"/>
      <c r="JUQ10" s="206"/>
      <c r="JUR10" s="206"/>
      <c r="JUS10" s="206"/>
      <c r="JUT10" s="206"/>
      <c r="JUU10" s="206"/>
      <c r="JUV10" s="206"/>
      <c r="JUW10" s="206"/>
      <c r="JUX10" s="206"/>
      <c r="JUY10" s="206"/>
      <c r="JUZ10" s="206"/>
      <c r="JVA10" s="206"/>
      <c r="JVB10" s="206"/>
      <c r="JVC10" s="206"/>
      <c r="JVD10" s="206"/>
      <c r="JVE10" s="206"/>
      <c r="JVF10" s="206"/>
      <c r="JVG10" s="206"/>
      <c r="JVH10" s="206"/>
      <c r="JVI10" s="206"/>
      <c r="JVJ10" s="206"/>
      <c r="JVK10" s="206"/>
      <c r="JVL10" s="206"/>
      <c r="JVM10" s="206"/>
      <c r="JVN10" s="206"/>
      <c r="JVO10" s="206"/>
      <c r="JVP10" s="206"/>
      <c r="JVQ10" s="206"/>
      <c r="JVR10" s="206"/>
      <c r="JVS10" s="206"/>
      <c r="JVT10" s="206"/>
      <c r="JVU10" s="206"/>
      <c r="JVV10" s="206"/>
      <c r="JVW10" s="206"/>
      <c r="JVX10" s="206"/>
      <c r="JVY10" s="206"/>
      <c r="JVZ10" s="206"/>
      <c r="JWA10" s="206"/>
      <c r="JWB10" s="206"/>
      <c r="JWC10" s="206"/>
      <c r="JWD10" s="206"/>
      <c r="JWE10" s="206"/>
      <c r="JWF10" s="206"/>
      <c r="JWG10" s="206"/>
      <c r="JWH10" s="206"/>
      <c r="JWI10" s="206"/>
      <c r="JWJ10" s="206"/>
      <c r="JWK10" s="206"/>
      <c r="JWL10" s="206"/>
      <c r="JWM10" s="206"/>
      <c r="JWN10" s="206"/>
      <c r="JWO10" s="206"/>
      <c r="JWP10" s="206"/>
      <c r="JWQ10" s="206"/>
      <c r="JWR10" s="206"/>
      <c r="JWS10" s="206"/>
      <c r="JWT10" s="206"/>
      <c r="JWU10" s="206"/>
      <c r="JWV10" s="206"/>
      <c r="JWW10" s="206"/>
      <c r="JWX10" s="206"/>
      <c r="JWY10" s="206"/>
      <c r="JWZ10" s="206"/>
      <c r="JXA10" s="206"/>
      <c r="JXB10" s="206"/>
      <c r="JXC10" s="206"/>
      <c r="JXD10" s="206"/>
      <c r="JXE10" s="206"/>
      <c r="JXF10" s="206"/>
      <c r="JXG10" s="206"/>
      <c r="JXH10" s="206"/>
      <c r="JXI10" s="206"/>
      <c r="JXJ10" s="206"/>
      <c r="JXK10" s="206"/>
      <c r="JXL10" s="206"/>
      <c r="JXM10" s="206"/>
      <c r="JXN10" s="206"/>
      <c r="JXO10" s="206"/>
      <c r="JXP10" s="206"/>
      <c r="JXQ10" s="206"/>
      <c r="JXR10" s="206"/>
      <c r="JXS10" s="206"/>
      <c r="JXT10" s="206"/>
      <c r="JXU10" s="206"/>
      <c r="JXV10" s="206"/>
      <c r="JXW10" s="206"/>
      <c r="JXX10" s="206"/>
      <c r="JXY10" s="206"/>
      <c r="JXZ10" s="206"/>
      <c r="JYA10" s="206"/>
      <c r="JYB10" s="206"/>
      <c r="JYC10" s="206"/>
      <c r="JYD10" s="206"/>
      <c r="JYE10" s="206"/>
      <c r="JYF10" s="206"/>
      <c r="JYG10" s="206"/>
      <c r="JYH10" s="206"/>
      <c r="JYI10" s="206"/>
      <c r="JYJ10" s="206"/>
      <c r="JYK10" s="206"/>
      <c r="JYL10" s="206"/>
      <c r="JYM10" s="206"/>
      <c r="JYN10" s="206"/>
      <c r="JYO10" s="206"/>
      <c r="JYP10" s="206"/>
      <c r="JYQ10" s="206"/>
      <c r="JYR10" s="206"/>
      <c r="JYS10" s="206"/>
      <c r="JYT10" s="206"/>
      <c r="JYU10" s="206"/>
      <c r="JYV10" s="206"/>
      <c r="JYW10" s="206"/>
      <c r="JYX10" s="206"/>
      <c r="JYY10" s="206"/>
      <c r="JYZ10" s="206"/>
      <c r="JZA10" s="206"/>
      <c r="JZB10" s="206"/>
      <c r="JZC10" s="206"/>
      <c r="JZD10" s="206"/>
      <c r="JZE10" s="206"/>
      <c r="JZF10" s="206"/>
      <c r="JZG10" s="206"/>
      <c r="JZH10" s="206"/>
      <c r="JZI10" s="206"/>
      <c r="JZJ10" s="206"/>
      <c r="JZK10" s="206"/>
      <c r="JZL10" s="206"/>
      <c r="JZM10" s="206"/>
      <c r="JZN10" s="206"/>
      <c r="JZO10" s="206"/>
      <c r="JZP10" s="206"/>
      <c r="JZQ10" s="206"/>
      <c r="JZR10" s="206"/>
      <c r="JZS10" s="206"/>
      <c r="JZT10" s="206"/>
      <c r="JZU10" s="206"/>
      <c r="JZV10" s="206"/>
      <c r="JZW10" s="206"/>
      <c r="JZX10" s="206"/>
      <c r="JZY10" s="206"/>
      <c r="JZZ10" s="206"/>
      <c r="KAA10" s="206"/>
      <c r="KAB10" s="206"/>
      <c r="KAC10" s="206"/>
      <c r="KAD10" s="206"/>
      <c r="KAE10" s="206"/>
      <c r="KAF10" s="206"/>
      <c r="KAG10" s="206"/>
      <c r="KAH10" s="206"/>
      <c r="KAI10" s="206"/>
      <c r="KAJ10" s="206"/>
      <c r="KAK10" s="206"/>
      <c r="KAL10" s="206"/>
      <c r="KAM10" s="206"/>
      <c r="KAN10" s="206"/>
      <c r="KAO10" s="206"/>
      <c r="KAP10" s="206"/>
      <c r="KAQ10" s="206"/>
      <c r="KAR10" s="206"/>
      <c r="KAS10" s="206"/>
      <c r="KAT10" s="206"/>
      <c r="KAU10" s="206"/>
      <c r="KAV10" s="206"/>
      <c r="KAW10" s="206"/>
      <c r="KAX10" s="206"/>
      <c r="KAY10" s="206"/>
      <c r="KAZ10" s="206"/>
      <c r="KBA10" s="206"/>
      <c r="KBB10" s="206"/>
      <c r="KBC10" s="206"/>
      <c r="KBD10" s="206"/>
      <c r="KBE10" s="206"/>
      <c r="KBF10" s="206"/>
      <c r="KBG10" s="206"/>
      <c r="KBH10" s="206"/>
      <c r="KBI10" s="206"/>
      <c r="KBJ10" s="206"/>
      <c r="KBK10" s="206"/>
      <c r="KBL10" s="206"/>
      <c r="KBM10" s="206"/>
      <c r="KBN10" s="206"/>
      <c r="KBO10" s="206"/>
      <c r="KBP10" s="206"/>
      <c r="KBQ10" s="206"/>
      <c r="KBR10" s="206"/>
      <c r="KBS10" s="206"/>
      <c r="KBT10" s="206"/>
      <c r="KBU10" s="206"/>
      <c r="KBV10" s="206"/>
      <c r="KBW10" s="206"/>
      <c r="KBX10" s="206"/>
      <c r="KBY10" s="206"/>
      <c r="KBZ10" s="206"/>
      <c r="KCA10" s="206"/>
      <c r="KCB10" s="206"/>
      <c r="KCC10" s="206"/>
      <c r="KCD10" s="206"/>
      <c r="KCE10" s="206"/>
      <c r="KCF10" s="206"/>
      <c r="KCG10" s="206"/>
      <c r="KCH10" s="206"/>
      <c r="KCI10" s="206"/>
      <c r="KCJ10" s="206"/>
      <c r="KCK10" s="206"/>
      <c r="KCL10" s="206"/>
      <c r="KCM10" s="206"/>
      <c r="KCN10" s="206"/>
      <c r="KCO10" s="206"/>
      <c r="KCP10" s="206"/>
      <c r="KCQ10" s="206"/>
      <c r="KCR10" s="206"/>
      <c r="KCS10" s="206"/>
      <c r="KCT10" s="206"/>
      <c r="KCU10" s="206"/>
      <c r="KCV10" s="206"/>
      <c r="KCW10" s="206"/>
      <c r="KCX10" s="206"/>
      <c r="KCY10" s="206"/>
      <c r="KCZ10" s="206"/>
      <c r="KDA10" s="206"/>
      <c r="KDB10" s="206"/>
      <c r="KDC10" s="206"/>
      <c r="KDD10" s="206"/>
      <c r="KDE10" s="206"/>
      <c r="KDF10" s="206"/>
      <c r="KDG10" s="206"/>
      <c r="KDH10" s="206"/>
      <c r="KDI10" s="206"/>
      <c r="KDJ10" s="206"/>
      <c r="KDK10" s="206"/>
      <c r="KDL10" s="206"/>
      <c r="KDM10" s="206"/>
      <c r="KDN10" s="206"/>
      <c r="KDO10" s="206"/>
      <c r="KDP10" s="206"/>
      <c r="KDQ10" s="206"/>
      <c r="KDR10" s="206"/>
      <c r="KDS10" s="206"/>
      <c r="KDT10" s="206"/>
      <c r="KDU10" s="206"/>
      <c r="KDV10" s="206"/>
      <c r="KDW10" s="206"/>
      <c r="KDX10" s="206"/>
      <c r="KDY10" s="206"/>
      <c r="KDZ10" s="206"/>
      <c r="KEA10" s="206"/>
      <c r="KEB10" s="206"/>
      <c r="KEC10" s="206"/>
      <c r="KED10" s="206"/>
      <c r="KEE10" s="206"/>
      <c r="KEF10" s="206"/>
      <c r="KEG10" s="206"/>
      <c r="KEH10" s="206"/>
      <c r="KEI10" s="206"/>
      <c r="KEJ10" s="206"/>
      <c r="KEK10" s="206"/>
      <c r="KEL10" s="206"/>
      <c r="KEM10" s="206"/>
      <c r="KEN10" s="206"/>
      <c r="KEO10" s="206"/>
      <c r="KEP10" s="206"/>
      <c r="KEQ10" s="206"/>
      <c r="KER10" s="206"/>
      <c r="KES10" s="206"/>
      <c r="KET10" s="206"/>
      <c r="KEU10" s="206"/>
      <c r="KEV10" s="206"/>
      <c r="KEW10" s="206"/>
      <c r="KEX10" s="206"/>
      <c r="KEY10" s="206"/>
      <c r="KEZ10" s="206"/>
      <c r="KFA10" s="206"/>
      <c r="KFB10" s="206"/>
      <c r="KFC10" s="206"/>
      <c r="KFD10" s="206"/>
      <c r="KFE10" s="206"/>
      <c r="KFF10" s="206"/>
      <c r="KFG10" s="206"/>
      <c r="KFH10" s="206"/>
      <c r="KFI10" s="206"/>
      <c r="KFJ10" s="206"/>
      <c r="KFK10" s="206"/>
      <c r="KFL10" s="206"/>
      <c r="KFM10" s="206"/>
      <c r="KFN10" s="206"/>
      <c r="KFO10" s="206"/>
      <c r="KFP10" s="206"/>
      <c r="KFQ10" s="206"/>
      <c r="KFR10" s="206"/>
      <c r="KFS10" s="206"/>
      <c r="KFT10" s="206"/>
      <c r="KFU10" s="206"/>
      <c r="KFV10" s="206"/>
      <c r="KFW10" s="206"/>
      <c r="KFX10" s="206"/>
      <c r="KFY10" s="206"/>
      <c r="KFZ10" s="206"/>
      <c r="KGA10" s="206"/>
      <c r="KGB10" s="206"/>
      <c r="KGC10" s="206"/>
      <c r="KGD10" s="206"/>
      <c r="KGE10" s="206"/>
      <c r="KGF10" s="206"/>
      <c r="KGG10" s="206"/>
      <c r="KGH10" s="206"/>
      <c r="KGI10" s="206"/>
      <c r="KGJ10" s="206"/>
      <c r="KGK10" s="206"/>
      <c r="KGL10" s="206"/>
      <c r="KGM10" s="206"/>
      <c r="KGN10" s="206"/>
      <c r="KGO10" s="206"/>
      <c r="KGP10" s="206"/>
      <c r="KGQ10" s="206"/>
      <c r="KGR10" s="206"/>
      <c r="KGS10" s="206"/>
      <c r="KGT10" s="206"/>
      <c r="KGU10" s="206"/>
      <c r="KGV10" s="206"/>
      <c r="KGW10" s="206"/>
      <c r="KGX10" s="206"/>
      <c r="KGY10" s="206"/>
      <c r="KGZ10" s="206"/>
      <c r="KHA10" s="206"/>
      <c r="KHB10" s="206"/>
      <c r="KHC10" s="206"/>
      <c r="KHD10" s="206"/>
      <c r="KHE10" s="206"/>
      <c r="KHF10" s="206"/>
      <c r="KHG10" s="206"/>
      <c r="KHH10" s="206"/>
      <c r="KHI10" s="206"/>
      <c r="KHJ10" s="206"/>
      <c r="KHK10" s="206"/>
      <c r="KHL10" s="206"/>
      <c r="KHM10" s="206"/>
      <c r="KHN10" s="206"/>
      <c r="KHO10" s="206"/>
      <c r="KHP10" s="206"/>
      <c r="KHQ10" s="206"/>
      <c r="KHR10" s="206"/>
      <c r="KHS10" s="206"/>
      <c r="KHT10" s="206"/>
      <c r="KHU10" s="206"/>
      <c r="KHV10" s="206"/>
      <c r="KHW10" s="206"/>
      <c r="KHX10" s="206"/>
      <c r="KHY10" s="206"/>
      <c r="KHZ10" s="206"/>
      <c r="KIA10" s="206"/>
      <c r="KIB10" s="206"/>
      <c r="KIC10" s="206"/>
      <c r="KID10" s="206"/>
      <c r="KIE10" s="206"/>
      <c r="KIF10" s="206"/>
      <c r="KIG10" s="206"/>
      <c r="KIH10" s="206"/>
      <c r="KII10" s="206"/>
      <c r="KIJ10" s="206"/>
      <c r="KIK10" s="206"/>
      <c r="KIL10" s="206"/>
      <c r="KIM10" s="206"/>
      <c r="KIN10" s="206"/>
      <c r="KIO10" s="206"/>
      <c r="KIP10" s="206"/>
      <c r="KIQ10" s="206"/>
      <c r="KIR10" s="206"/>
      <c r="KIS10" s="206"/>
      <c r="KIT10" s="206"/>
      <c r="KIU10" s="206"/>
      <c r="KIV10" s="206"/>
      <c r="KIW10" s="206"/>
      <c r="KIX10" s="206"/>
      <c r="KIY10" s="206"/>
      <c r="KIZ10" s="206"/>
      <c r="KJA10" s="206"/>
      <c r="KJB10" s="206"/>
      <c r="KJC10" s="206"/>
      <c r="KJD10" s="206"/>
      <c r="KJE10" s="206"/>
      <c r="KJF10" s="206"/>
      <c r="KJG10" s="206"/>
      <c r="KJH10" s="206"/>
      <c r="KJI10" s="206"/>
      <c r="KJJ10" s="206"/>
      <c r="KJK10" s="206"/>
      <c r="KJL10" s="206"/>
      <c r="KJM10" s="206"/>
      <c r="KJN10" s="206"/>
      <c r="KJO10" s="206"/>
      <c r="KJP10" s="206"/>
      <c r="KJQ10" s="206"/>
      <c r="KJR10" s="206"/>
      <c r="KJS10" s="206"/>
      <c r="KJT10" s="206"/>
      <c r="KJU10" s="206"/>
      <c r="KJV10" s="206"/>
      <c r="KJW10" s="206"/>
      <c r="KJX10" s="206"/>
      <c r="KJY10" s="206"/>
      <c r="KJZ10" s="206"/>
      <c r="KKA10" s="206"/>
      <c r="KKB10" s="206"/>
      <c r="KKC10" s="206"/>
      <c r="KKD10" s="206"/>
      <c r="KKE10" s="206"/>
      <c r="KKF10" s="206"/>
      <c r="KKG10" s="206"/>
      <c r="KKH10" s="206"/>
      <c r="KKI10" s="206"/>
      <c r="KKJ10" s="206"/>
      <c r="KKK10" s="206"/>
      <c r="KKL10" s="206"/>
      <c r="KKM10" s="206"/>
      <c r="KKN10" s="206"/>
      <c r="KKO10" s="206"/>
      <c r="KKP10" s="206"/>
      <c r="KKQ10" s="206"/>
      <c r="KKR10" s="206"/>
      <c r="KKS10" s="206"/>
      <c r="KKT10" s="206"/>
      <c r="KKU10" s="206"/>
      <c r="KKV10" s="206"/>
      <c r="KKW10" s="206"/>
      <c r="KKX10" s="206"/>
      <c r="KKY10" s="206"/>
      <c r="KKZ10" s="206"/>
      <c r="KLA10" s="206"/>
      <c r="KLB10" s="206"/>
      <c r="KLC10" s="206"/>
      <c r="KLD10" s="206"/>
      <c r="KLE10" s="206"/>
      <c r="KLF10" s="206"/>
      <c r="KLG10" s="206"/>
      <c r="KLH10" s="206"/>
      <c r="KLI10" s="206"/>
      <c r="KLJ10" s="206"/>
      <c r="KLK10" s="206"/>
      <c r="KLL10" s="206"/>
      <c r="KLM10" s="206"/>
      <c r="KLN10" s="206"/>
      <c r="KLO10" s="206"/>
      <c r="KLP10" s="206"/>
      <c r="KLQ10" s="206"/>
      <c r="KLR10" s="206"/>
      <c r="KLS10" s="206"/>
      <c r="KLT10" s="206"/>
      <c r="KLU10" s="206"/>
      <c r="KLV10" s="206"/>
      <c r="KLW10" s="206"/>
      <c r="KLX10" s="206"/>
      <c r="KLY10" s="206"/>
      <c r="KLZ10" s="206"/>
      <c r="KMA10" s="206"/>
      <c r="KMB10" s="206"/>
      <c r="KMC10" s="206"/>
      <c r="KMD10" s="206"/>
      <c r="KME10" s="206"/>
      <c r="KMF10" s="206"/>
      <c r="KMG10" s="206"/>
      <c r="KMH10" s="206"/>
      <c r="KMI10" s="206"/>
      <c r="KMJ10" s="206"/>
      <c r="KMK10" s="206"/>
      <c r="KML10" s="206"/>
      <c r="KMM10" s="206"/>
      <c r="KMN10" s="206"/>
      <c r="KMO10" s="206"/>
      <c r="KMP10" s="206"/>
      <c r="KMQ10" s="206"/>
      <c r="KMR10" s="206"/>
      <c r="KMS10" s="206"/>
      <c r="KMT10" s="206"/>
      <c r="KMU10" s="206"/>
      <c r="KMV10" s="206"/>
      <c r="KMW10" s="206"/>
      <c r="KMX10" s="206"/>
      <c r="KMY10" s="206"/>
      <c r="KMZ10" s="206"/>
      <c r="KNA10" s="206"/>
      <c r="KNB10" s="206"/>
      <c r="KNC10" s="206"/>
      <c r="KND10" s="206"/>
      <c r="KNE10" s="206"/>
      <c r="KNF10" s="206"/>
      <c r="KNG10" s="206"/>
      <c r="KNH10" s="206"/>
      <c r="KNI10" s="206"/>
      <c r="KNJ10" s="206"/>
      <c r="KNK10" s="206"/>
      <c r="KNL10" s="206"/>
      <c r="KNM10" s="206"/>
      <c r="KNN10" s="206"/>
      <c r="KNO10" s="206"/>
      <c r="KNP10" s="206"/>
      <c r="KNQ10" s="206"/>
      <c r="KNR10" s="206"/>
      <c r="KNS10" s="206"/>
      <c r="KNT10" s="206"/>
      <c r="KNU10" s="206"/>
      <c r="KNV10" s="206"/>
      <c r="KNW10" s="206"/>
      <c r="KNX10" s="206"/>
      <c r="KNY10" s="206"/>
      <c r="KNZ10" s="206"/>
      <c r="KOA10" s="206"/>
      <c r="KOB10" s="206"/>
      <c r="KOC10" s="206"/>
      <c r="KOD10" s="206"/>
      <c r="KOE10" s="206"/>
      <c r="KOF10" s="206"/>
      <c r="KOG10" s="206"/>
      <c r="KOH10" s="206"/>
      <c r="KOI10" s="206"/>
      <c r="KOJ10" s="206"/>
      <c r="KOK10" s="206"/>
      <c r="KOL10" s="206"/>
      <c r="KOM10" s="206"/>
      <c r="KON10" s="206"/>
      <c r="KOO10" s="206"/>
      <c r="KOP10" s="206"/>
      <c r="KOQ10" s="206"/>
      <c r="KOR10" s="206"/>
      <c r="KOS10" s="206"/>
      <c r="KOT10" s="206"/>
      <c r="KOU10" s="206"/>
      <c r="KOV10" s="206"/>
      <c r="KOW10" s="206"/>
      <c r="KOX10" s="206"/>
      <c r="KOY10" s="206"/>
      <c r="KOZ10" s="206"/>
      <c r="KPA10" s="206"/>
      <c r="KPB10" s="206"/>
      <c r="KPC10" s="206"/>
      <c r="KPD10" s="206"/>
      <c r="KPE10" s="206"/>
      <c r="KPF10" s="206"/>
      <c r="KPG10" s="206"/>
      <c r="KPH10" s="206"/>
      <c r="KPI10" s="206"/>
      <c r="KPJ10" s="206"/>
      <c r="KPK10" s="206"/>
      <c r="KPL10" s="206"/>
      <c r="KPM10" s="206"/>
      <c r="KPN10" s="206"/>
      <c r="KPO10" s="206"/>
      <c r="KPP10" s="206"/>
      <c r="KPQ10" s="206"/>
      <c r="KPR10" s="206"/>
      <c r="KPS10" s="206"/>
      <c r="KPT10" s="206"/>
      <c r="KPU10" s="206"/>
      <c r="KPV10" s="206"/>
      <c r="KPW10" s="206"/>
      <c r="KPX10" s="206"/>
      <c r="KPY10" s="206"/>
      <c r="KPZ10" s="206"/>
      <c r="KQA10" s="206"/>
      <c r="KQB10" s="206"/>
      <c r="KQC10" s="206"/>
      <c r="KQD10" s="206"/>
      <c r="KQE10" s="206"/>
      <c r="KQF10" s="206"/>
      <c r="KQG10" s="206"/>
      <c r="KQH10" s="206"/>
      <c r="KQI10" s="206"/>
      <c r="KQJ10" s="206"/>
      <c r="KQK10" s="206"/>
      <c r="KQL10" s="206"/>
      <c r="KQM10" s="206"/>
      <c r="KQN10" s="206"/>
      <c r="KQO10" s="206"/>
      <c r="KQP10" s="206"/>
      <c r="KQQ10" s="206"/>
      <c r="KQR10" s="206"/>
      <c r="KQS10" s="206"/>
      <c r="KQT10" s="206"/>
      <c r="KQU10" s="206"/>
      <c r="KQV10" s="206"/>
      <c r="KQW10" s="206"/>
      <c r="KQX10" s="206"/>
      <c r="KQY10" s="206"/>
      <c r="KQZ10" s="206"/>
      <c r="KRA10" s="206"/>
      <c r="KRB10" s="206"/>
      <c r="KRC10" s="206"/>
      <c r="KRD10" s="206"/>
      <c r="KRE10" s="206"/>
      <c r="KRF10" s="206"/>
      <c r="KRG10" s="206"/>
      <c r="KRH10" s="206"/>
      <c r="KRI10" s="206"/>
      <c r="KRJ10" s="206"/>
      <c r="KRK10" s="206"/>
      <c r="KRL10" s="206"/>
      <c r="KRM10" s="206"/>
      <c r="KRN10" s="206"/>
      <c r="KRO10" s="206"/>
      <c r="KRP10" s="206"/>
      <c r="KRQ10" s="206"/>
      <c r="KRR10" s="206"/>
      <c r="KRS10" s="206"/>
      <c r="KRT10" s="206"/>
      <c r="KRU10" s="206"/>
      <c r="KRV10" s="206"/>
      <c r="KRW10" s="206"/>
      <c r="KRX10" s="206"/>
      <c r="KRY10" s="206"/>
      <c r="KRZ10" s="206"/>
      <c r="KSA10" s="206"/>
      <c r="KSB10" s="206"/>
      <c r="KSC10" s="206"/>
      <c r="KSD10" s="206"/>
      <c r="KSE10" s="206"/>
      <c r="KSF10" s="206"/>
      <c r="KSG10" s="206"/>
      <c r="KSH10" s="206"/>
      <c r="KSI10" s="206"/>
      <c r="KSJ10" s="206"/>
      <c r="KSK10" s="206"/>
      <c r="KSL10" s="206"/>
      <c r="KSM10" s="206"/>
      <c r="KSN10" s="206"/>
      <c r="KSO10" s="206"/>
      <c r="KSP10" s="206"/>
      <c r="KSQ10" s="206"/>
      <c r="KSR10" s="206"/>
      <c r="KSS10" s="206"/>
      <c r="KST10" s="206"/>
      <c r="KSU10" s="206"/>
      <c r="KSV10" s="206"/>
      <c r="KSW10" s="206"/>
      <c r="KSX10" s="206"/>
      <c r="KSY10" s="206"/>
      <c r="KSZ10" s="206"/>
      <c r="KTA10" s="206"/>
      <c r="KTB10" s="206"/>
      <c r="KTC10" s="206"/>
      <c r="KTD10" s="206"/>
      <c r="KTE10" s="206"/>
      <c r="KTF10" s="206"/>
      <c r="KTG10" s="206"/>
      <c r="KTH10" s="206"/>
      <c r="KTI10" s="206"/>
      <c r="KTJ10" s="206"/>
      <c r="KTK10" s="206"/>
      <c r="KTL10" s="206"/>
      <c r="KTM10" s="206"/>
      <c r="KTN10" s="206"/>
      <c r="KTO10" s="206"/>
      <c r="KTP10" s="206"/>
      <c r="KTQ10" s="206"/>
      <c r="KTR10" s="206"/>
      <c r="KTS10" s="206"/>
      <c r="KTT10" s="206"/>
      <c r="KTU10" s="206"/>
      <c r="KTV10" s="206"/>
      <c r="KTW10" s="206"/>
      <c r="KTX10" s="206"/>
      <c r="KTY10" s="206"/>
      <c r="KTZ10" s="206"/>
      <c r="KUA10" s="206"/>
      <c r="KUB10" s="206"/>
      <c r="KUC10" s="206"/>
      <c r="KUD10" s="206"/>
      <c r="KUE10" s="206"/>
      <c r="KUF10" s="206"/>
      <c r="KUG10" s="206"/>
      <c r="KUH10" s="206"/>
      <c r="KUI10" s="206"/>
      <c r="KUJ10" s="206"/>
      <c r="KUK10" s="206"/>
      <c r="KUL10" s="206"/>
      <c r="KUM10" s="206"/>
      <c r="KUN10" s="206"/>
      <c r="KUO10" s="206"/>
      <c r="KUP10" s="206"/>
      <c r="KUQ10" s="206"/>
      <c r="KUR10" s="206"/>
      <c r="KUS10" s="206"/>
      <c r="KUT10" s="206"/>
      <c r="KUU10" s="206"/>
      <c r="KUV10" s="206"/>
      <c r="KUW10" s="206"/>
      <c r="KUX10" s="206"/>
      <c r="KUY10" s="206"/>
      <c r="KUZ10" s="206"/>
      <c r="KVA10" s="206"/>
      <c r="KVB10" s="206"/>
      <c r="KVC10" s="206"/>
      <c r="KVD10" s="206"/>
      <c r="KVE10" s="206"/>
      <c r="KVF10" s="206"/>
      <c r="KVG10" s="206"/>
      <c r="KVH10" s="206"/>
      <c r="KVI10" s="206"/>
      <c r="KVJ10" s="206"/>
      <c r="KVK10" s="206"/>
      <c r="KVL10" s="206"/>
      <c r="KVM10" s="206"/>
      <c r="KVN10" s="206"/>
      <c r="KVO10" s="206"/>
      <c r="KVP10" s="206"/>
      <c r="KVQ10" s="206"/>
      <c r="KVR10" s="206"/>
      <c r="KVS10" s="206"/>
      <c r="KVT10" s="206"/>
      <c r="KVU10" s="206"/>
      <c r="KVV10" s="206"/>
      <c r="KVW10" s="206"/>
      <c r="KVX10" s="206"/>
      <c r="KVY10" s="206"/>
      <c r="KVZ10" s="206"/>
      <c r="KWA10" s="206"/>
      <c r="KWB10" s="206"/>
      <c r="KWC10" s="206"/>
      <c r="KWD10" s="206"/>
      <c r="KWE10" s="206"/>
      <c r="KWF10" s="206"/>
      <c r="KWG10" s="206"/>
      <c r="KWH10" s="206"/>
      <c r="KWI10" s="206"/>
      <c r="KWJ10" s="206"/>
      <c r="KWK10" s="206"/>
      <c r="KWL10" s="206"/>
      <c r="KWM10" s="206"/>
      <c r="KWN10" s="206"/>
      <c r="KWO10" s="206"/>
      <c r="KWP10" s="206"/>
      <c r="KWQ10" s="206"/>
      <c r="KWR10" s="206"/>
      <c r="KWS10" s="206"/>
      <c r="KWT10" s="206"/>
      <c r="KWU10" s="206"/>
      <c r="KWV10" s="206"/>
      <c r="KWW10" s="206"/>
      <c r="KWX10" s="206"/>
      <c r="KWY10" s="206"/>
      <c r="KWZ10" s="206"/>
      <c r="KXA10" s="206"/>
      <c r="KXB10" s="206"/>
      <c r="KXC10" s="206"/>
      <c r="KXD10" s="206"/>
      <c r="KXE10" s="206"/>
      <c r="KXF10" s="206"/>
      <c r="KXG10" s="206"/>
      <c r="KXH10" s="206"/>
      <c r="KXI10" s="206"/>
      <c r="KXJ10" s="206"/>
      <c r="KXK10" s="206"/>
      <c r="KXL10" s="206"/>
      <c r="KXM10" s="206"/>
      <c r="KXN10" s="206"/>
      <c r="KXO10" s="206"/>
      <c r="KXP10" s="206"/>
      <c r="KXQ10" s="206"/>
      <c r="KXR10" s="206"/>
      <c r="KXS10" s="206"/>
      <c r="KXT10" s="206"/>
      <c r="KXU10" s="206"/>
      <c r="KXV10" s="206"/>
      <c r="KXW10" s="206"/>
      <c r="KXX10" s="206"/>
      <c r="KXY10" s="206"/>
      <c r="KXZ10" s="206"/>
      <c r="KYA10" s="206"/>
      <c r="KYB10" s="206"/>
      <c r="KYC10" s="206"/>
      <c r="KYD10" s="206"/>
      <c r="KYE10" s="206"/>
      <c r="KYF10" s="206"/>
      <c r="KYG10" s="206"/>
      <c r="KYH10" s="206"/>
      <c r="KYI10" s="206"/>
      <c r="KYJ10" s="206"/>
      <c r="KYK10" s="206"/>
      <c r="KYL10" s="206"/>
      <c r="KYM10" s="206"/>
      <c r="KYN10" s="206"/>
      <c r="KYO10" s="206"/>
      <c r="KYP10" s="206"/>
      <c r="KYQ10" s="206"/>
      <c r="KYR10" s="206"/>
      <c r="KYS10" s="206"/>
      <c r="KYT10" s="206"/>
      <c r="KYU10" s="206"/>
      <c r="KYV10" s="206"/>
      <c r="KYW10" s="206"/>
      <c r="KYX10" s="206"/>
      <c r="KYY10" s="206"/>
      <c r="KYZ10" s="206"/>
      <c r="KZA10" s="206"/>
      <c r="KZB10" s="206"/>
      <c r="KZC10" s="206"/>
      <c r="KZD10" s="206"/>
      <c r="KZE10" s="206"/>
      <c r="KZF10" s="206"/>
      <c r="KZG10" s="206"/>
      <c r="KZH10" s="206"/>
      <c r="KZI10" s="206"/>
      <c r="KZJ10" s="206"/>
      <c r="KZK10" s="206"/>
      <c r="KZL10" s="206"/>
      <c r="KZM10" s="206"/>
      <c r="KZN10" s="206"/>
      <c r="KZO10" s="206"/>
      <c r="KZP10" s="206"/>
      <c r="KZQ10" s="206"/>
      <c r="KZR10" s="206"/>
      <c r="KZS10" s="206"/>
      <c r="KZT10" s="206"/>
      <c r="KZU10" s="206"/>
      <c r="KZV10" s="206"/>
      <c r="KZW10" s="206"/>
      <c r="KZX10" s="206"/>
      <c r="KZY10" s="206"/>
      <c r="KZZ10" s="206"/>
      <c r="LAA10" s="206"/>
      <c r="LAB10" s="206"/>
      <c r="LAC10" s="206"/>
      <c r="LAD10" s="206"/>
      <c r="LAE10" s="206"/>
      <c r="LAF10" s="206"/>
      <c r="LAG10" s="206"/>
      <c r="LAH10" s="206"/>
      <c r="LAI10" s="206"/>
      <c r="LAJ10" s="206"/>
      <c r="LAK10" s="206"/>
      <c r="LAL10" s="206"/>
      <c r="LAM10" s="206"/>
      <c r="LAN10" s="206"/>
      <c r="LAO10" s="206"/>
      <c r="LAP10" s="206"/>
      <c r="LAQ10" s="206"/>
      <c r="LAR10" s="206"/>
      <c r="LAS10" s="206"/>
      <c r="LAT10" s="206"/>
      <c r="LAU10" s="206"/>
      <c r="LAV10" s="206"/>
      <c r="LAW10" s="206"/>
      <c r="LAX10" s="206"/>
      <c r="LAY10" s="206"/>
      <c r="LAZ10" s="206"/>
      <c r="LBA10" s="206"/>
      <c r="LBB10" s="206"/>
      <c r="LBC10" s="206"/>
      <c r="LBD10" s="206"/>
      <c r="LBE10" s="206"/>
      <c r="LBF10" s="206"/>
      <c r="LBG10" s="206"/>
      <c r="LBH10" s="206"/>
      <c r="LBI10" s="206"/>
      <c r="LBJ10" s="206"/>
      <c r="LBK10" s="206"/>
      <c r="LBL10" s="206"/>
      <c r="LBM10" s="206"/>
      <c r="LBN10" s="206"/>
      <c r="LBO10" s="206"/>
      <c r="LBP10" s="206"/>
      <c r="LBQ10" s="206"/>
      <c r="LBR10" s="206"/>
      <c r="LBS10" s="206"/>
      <c r="LBT10" s="206"/>
      <c r="LBU10" s="206"/>
      <c r="LBV10" s="206"/>
      <c r="LBW10" s="206"/>
      <c r="LBX10" s="206"/>
      <c r="LBY10" s="206"/>
      <c r="LBZ10" s="206"/>
      <c r="LCA10" s="206"/>
      <c r="LCB10" s="206"/>
      <c r="LCC10" s="206"/>
      <c r="LCD10" s="206"/>
      <c r="LCE10" s="206"/>
      <c r="LCF10" s="206"/>
      <c r="LCG10" s="206"/>
      <c r="LCH10" s="206"/>
      <c r="LCI10" s="206"/>
      <c r="LCJ10" s="206"/>
      <c r="LCK10" s="206"/>
      <c r="LCL10" s="206"/>
      <c r="LCM10" s="206"/>
      <c r="LCN10" s="206"/>
      <c r="LCO10" s="206"/>
      <c r="LCP10" s="206"/>
      <c r="LCQ10" s="206"/>
      <c r="LCR10" s="206"/>
      <c r="LCS10" s="206"/>
      <c r="LCT10" s="206"/>
      <c r="LCU10" s="206"/>
      <c r="LCV10" s="206"/>
      <c r="LCW10" s="206"/>
      <c r="LCX10" s="206"/>
      <c r="LCY10" s="206"/>
      <c r="LCZ10" s="206"/>
      <c r="LDA10" s="206"/>
      <c r="LDB10" s="206"/>
      <c r="LDC10" s="206"/>
      <c r="LDD10" s="206"/>
      <c r="LDE10" s="206"/>
      <c r="LDF10" s="206"/>
      <c r="LDG10" s="206"/>
      <c r="LDH10" s="206"/>
      <c r="LDI10" s="206"/>
      <c r="LDJ10" s="206"/>
      <c r="LDK10" s="206"/>
      <c r="LDL10" s="206"/>
      <c r="LDM10" s="206"/>
      <c r="LDN10" s="206"/>
      <c r="LDO10" s="206"/>
      <c r="LDP10" s="206"/>
      <c r="LDQ10" s="206"/>
      <c r="LDR10" s="206"/>
      <c r="LDS10" s="206"/>
      <c r="LDT10" s="206"/>
      <c r="LDU10" s="206"/>
      <c r="LDV10" s="206"/>
      <c r="LDW10" s="206"/>
      <c r="LDX10" s="206"/>
      <c r="LDY10" s="206"/>
      <c r="LDZ10" s="206"/>
      <c r="LEA10" s="206"/>
      <c r="LEB10" s="206"/>
      <c r="LEC10" s="206"/>
      <c r="LED10" s="206"/>
      <c r="LEE10" s="206"/>
      <c r="LEF10" s="206"/>
      <c r="LEG10" s="206"/>
      <c r="LEH10" s="206"/>
      <c r="LEI10" s="206"/>
      <c r="LEJ10" s="206"/>
      <c r="LEK10" s="206"/>
      <c r="LEL10" s="206"/>
      <c r="LEM10" s="206"/>
      <c r="LEN10" s="206"/>
      <c r="LEO10" s="206"/>
      <c r="LEP10" s="206"/>
      <c r="LEQ10" s="206"/>
      <c r="LER10" s="206"/>
      <c r="LES10" s="206"/>
      <c r="LET10" s="206"/>
      <c r="LEU10" s="206"/>
      <c r="LEV10" s="206"/>
      <c r="LEW10" s="206"/>
      <c r="LEX10" s="206"/>
      <c r="LEY10" s="206"/>
      <c r="LEZ10" s="206"/>
      <c r="LFA10" s="206"/>
      <c r="LFB10" s="206"/>
      <c r="LFC10" s="206"/>
      <c r="LFD10" s="206"/>
      <c r="LFE10" s="206"/>
      <c r="LFF10" s="206"/>
      <c r="LFG10" s="206"/>
      <c r="LFH10" s="206"/>
      <c r="LFI10" s="206"/>
      <c r="LFJ10" s="206"/>
      <c r="LFK10" s="206"/>
      <c r="LFL10" s="206"/>
      <c r="LFM10" s="206"/>
      <c r="LFN10" s="206"/>
      <c r="LFO10" s="206"/>
      <c r="LFP10" s="206"/>
      <c r="LFQ10" s="206"/>
      <c r="LFR10" s="206"/>
      <c r="LFS10" s="206"/>
      <c r="LFT10" s="206"/>
      <c r="LFU10" s="206"/>
      <c r="LFV10" s="206"/>
      <c r="LFW10" s="206"/>
      <c r="LFX10" s="206"/>
      <c r="LFY10" s="206"/>
      <c r="LFZ10" s="206"/>
      <c r="LGA10" s="206"/>
      <c r="LGB10" s="206"/>
      <c r="LGC10" s="206"/>
      <c r="LGD10" s="206"/>
      <c r="LGE10" s="206"/>
      <c r="LGF10" s="206"/>
      <c r="LGG10" s="206"/>
      <c r="LGH10" s="206"/>
      <c r="LGI10" s="206"/>
      <c r="LGJ10" s="206"/>
      <c r="LGK10" s="206"/>
      <c r="LGL10" s="206"/>
      <c r="LGM10" s="206"/>
      <c r="LGN10" s="206"/>
      <c r="LGO10" s="206"/>
      <c r="LGP10" s="206"/>
      <c r="LGQ10" s="206"/>
      <c r="LGR10" s="206"/>
      <c r="LGS10" s="206"/>
      <c r="LGT10" s="206"/>
      <c r="LGU10" s="206"/>
      <c r="LGV10" s="206"/>
      <c r="LGW10" s="206"/>
      <c r="LGX10" s="206"/>
      <c r="LGY10" s="206"/>
      <c r="LGZ10" s="206"/>
      <c r="LHA10" s="206"/>
      <c r="LHB10" s="206"/>
      <c r="LHC10" s="206"/>
      <c r="LHD10" s="206"/>
      <c r="LHE10" s="206"/>
      <c r="LHF10" s="206"/>
      <c r="LHG10" s="206"/>
      <c r="LHH10" s="206"/>
      <c r="LHI10" s="206"/>
      <c r="LHJ10" s="206"/>
      <c r="LHK10" s="206"/>
      <c r="LHL10" s="206"/>
      <c r="LHM10" s="206"/>
      <c r="LHN10" s="206"/>
      <c r="LHO10" s="206"/>
      <c r="LHP10" s="206"/>
      <c r="LHQ10" s="206"/>
      <c r="LHR10" s="206"/>
      <c r="LHS10" s="206"/>
      <c r="LHT10" s="206"/>
      <c r="LHU10" s="206"/>
      <c r="LHV10" s="206"/>
      <c r="LHW10" s="206"/>
      <c r="LHX10" s="206"/>
      <c r="LHY10" s="206"/>
      <c r="LHZ10" s="206"/>
      <c r="LIA10" s="206"/>
      <c r="LIB10" s="206"/>
      <c r="LIC10" s="206"/>
      <c r="LID10" s="206"/>
      <c r="LIE10" s="206"/>
      <c r="LIF10" s="206"/>
      <c r="LIG10" s="206"/>
      <c r="LIH10" s="206"/>
      <c r="LII10" s="206"/>
      <c r="LIJ10" s="206"/>
      <c r="LIK10" s="206"/>
      <c r="LIL10" s="206"/>
      <c r="LIM10" s="206"/>
      <c r="LIN10" s="206"/>
      <c r="LIO10" s="206"/>
      <c r="LIP10" s="206"/>
      <c r="LIQ10" s="206"/>
      <c r="LIR10" s="206"/>
      <c r="LIS10" s="206"/>
      <c r="LIT10" s="206"/>
      <c r="LIU10" s="206"/>
      <c r="LIV10" s="206"/>
      <c r="LIW10" s="206"/>
      <c r="LIX10" s="206"/>
      <c r="LIY10" s="206"/>
      <c r="LIZ10" s="206"/>
      <c r="LJA10" s="206"/>
      <c r="LJB10" s="206"/>
      <c r="LJC10" s="206"/>
      <c r="LJD10" s="206"/>
      <c r="LJE10" s="206"/>
      <c r="LJF10" s="206"/>
      <c r="LJG10" s="206"/>
      <c r="LJH10" s="206"/>
      <c r="LJI10" s="206"/>
      <c r="LJJ10" s="206"/>
      <c r="LJK10" s="206"/>
      <c r="LJL10" s="206"/>
      <c r="LJM10" s="206"/>
      <c r="LJN10" s="206"/>
      <c r="LJO10" s="206"/>
      <c r="LJP10" s="206"/>
      <c r="LJQ10" s="206"/>
      <c r="LJR10" s="206"/>
      <c r="LJS10" s="206"/>
      <c r="LJT10" s="206"/>
      <c r="LJU10" s="206"/>
      <c r="LJV10" s="206"/>
      <c r="LJW10" s="206"/>
      <c r="LJX10" s="206"/>
      <c r="LJY10" s="206"/>
      <c r="LJZ10" s="206"/>
      <c r="LKA10" s="206"/>
      <c r="LKB10" s="206"/>
      <c r="LKC10" s="206"/>
      <c r="LKD10" s="206"/>
      <c r="LKE10" s="206"/>
      <c r="LKF10" s="206"/>
      <c r="LKG10" s="206"/>
      <c r="LKH10" s="206"/>
      <c r="LKI10" s="206"/>
      <c r="LKJ10" s="206"/>
      <c r="LKK10" s="206"/>
      <c r="LKL10" s="206"/>
      <c r="LKM10" s="206"/>
      <c r="LKN10" s="206"/>
      <c r="LKO10" s="206"/>
      <c r="LKP10" s="206"/>
      <c r="LKQ10" s="206"/>
      <c r="LKR10" s="206"/>
      <c r="LKS10" s="206"/>
      <c r="LKT10" s="206"/>
      <c r="LKU10" s="206"/>
      <c r="LKV10" s="206"/>
      <c r="LKW10" s="206"/>
      <c r="LKX10" s="206"/>
      <c r="LKY10" s="206"/>
      <c r="LKZ10" s="206"/>
      <c r="LLA10" s="206"/>
      <c r="LLB10" s="206"/>
      <c r="LLC10" s="206"/>
      <c r="LLD10" s="206"/>
      <c r="LLE10" s="206"/>
      <c r="LLF10" s="206"/>
      <c r="LLG10" s="206"/>
      <c r="LLH10" s="206"/>
      <c r="LLI10" s="206"/>
      <c r="LLJ10" s="206"/>
      <c r="LLK10" s="206"/>
      <c r="LLL10" s="206"/>
      <c r="LLM10" s="206"/>
      <c r="LLN10" s="206"/>
      <c r="LLO10" s="206"/>
      <c r="LLP10" s="206"/>
      <c r="LLQ10" s="206"/>
      <c r="LLR10" s="206"/>
      <c r="LLS10" s="206"/>
      <c r="LLT10" s="206"/>
      <c r="LLU10" s="206"/>
      <c r="LLV10" s="206"/>
      <c r="LLW10" s="206"/>
      <c r="LLX10" s="206"/>
      <c r="LLY10" s="206"/>
      <c r="LLZ10" s="206"/>
      <c r="LMA10" s="206"/>
      <c r="LMB10" s="206"/>
      <c r="LMC10" s="206"/>
      <c r="LMD10" s="206"/>
      <c r="LME10" s="206"/>
      <c r="LMF10" s="206"/>
      <c r="LMG10" s="206"/>
      <c r="LMH10" s="206"/>
      <c r="LMI10" s="206"/>
      <c r="LMJ10" s="206"/>
      <c r="LMK10" s="206"/>
      <c r="LML10" s="206"/>
      <c r="LMM10" s="206"/>
      <c r="LMN10" s="206"/>
      <c r="LMO10" s="206"/>
      <c r="LMP10" s="206"/>
      <c r="LMQ10" s="206"/>
      <c r="LMR10" s="206"/>
      <c r="LMS10" s="206"/>
      <c r="LMT10" s="206"/>
      <c r="LMU10" s="206"/>
      <c r="LMV10" s="206"/>
      <c r="LMW10" s="206"/>
      <c r="LMX10" s="206"/>
      <c r="LMY10" s="206"/>
      <c r="LMZ10" s="206"/>
      <c r="LNA10" s="206"/>
      <c r="LNB10" s="206"/>
      <c r="LNC10" s="206"/>
      <c r="LND10" s="206"/>
      <c r="LNE10" s="206"/>
      <c r="LNF10" s="206"/>
      <c r="LNG10" s="206"/>
      <c r="LNH10" s="206"/>
      <c r="LNI10" s="206"/>
      <c r="LNJ10" s="206"/>
      <c r="LNK10" s="206"/>
      <c r="LNL10" s="206"/>
      <c r="LNM10" s="206"/>
      <c r="LNN10" s="206"/>
      <c r="LNO10" s="206"/>
      <c r="LNP10" s="206"/>
      <c r="LNQ10" s="206"/>
      <c r="LNR10" s="206"/>
      <c r="LNS10" s="206"/>
      <c r="LNT10" s="206"/>
      <c r="LNU10" s="206"/>
      <c r="LNV10" s="206"/>
      <c r="LNW10" s="206"/>
      <c r="LNX10" s="206"/>
      <c r="LNY10" s="206"/>
      <c r="LNZ10" s="206"/>
      <c r="LOA10" s="206"/>
      <c r="LOB10" s="206"/>
      <c r="LOC10" s="206"/>
      <c r="LOD10" s="206"/>
      <c r="LOE10" s="206"/>
      <c r="LOF10" s="206"/>
      <c r="LOG10" s="206"/>
      <c r="LOH10" s="206"/>
      <c r="LOI10" s="206"/>
      <c r="LOJ10" s="206"/>
      <c r="LOK10" s="206"/>
      <c r="LOL10" s="206"/>
      <c r="LOM10" s="206"/>
      <c r="LON10" s="206"/>
      <c r="LOO10" s="206"/>
      <c r="LOP10" s="206"/>
      <c r="LOQ10" s="206"/>
      <c r="LOR10" s="206"/>
      <c r="LOS10" s="206"/>
      <c r="LOT10" s="206"/>
      <c r="LOU10" s="206"/>
      <c r="LOV10" s="206"/>
      <c r="LOW10" s="206"/>
      <c r="LOX10" s="206"/>
      <c r="LOY10" s="206"/>
      <c r="LOZ10" s="206"/>
      <c r="LPA10" s="206"/>
      <c r="LPB10" s="206"/>
      <c r="LPC10" s="206"/>
      <c r="LPD10" s="206"/>
      <c r="LPE10" s="206"/>
      <c r="LPF10" s="206"/>
      <c r="LPG10" s="206"/>
      <c r="LPH10" s="206"/>
      <c r="LPI10" s="206"/>
      <c r="LPJ10" s="206"/>
      <c r="LPK10" s="206"/>
      <c r="LPL10" s="206"/>
      <c r="LPM10" s="206"/>
      <c r="LPN10" s="206"/>
      <c r="LPO10" s="206"/>
      <c r="LPP10" s="206"/>
      <c r="LPQ10" s="206"/>
      <c r="LPR10" s="206"/>
      <c r="LPS10" s="206"/>
      <c r="LPT10" s="206"/>
      <c r="LPU10" s="206"/>
      <c r="LPV10" s="206"/>
      <c r="LPW10" s="206"/>
      <c r="LPX10" s="206"/>
      <c r="LPY10" s="206"/>
      <c r="LPZ10" s="206"/>
      <c r="LQA10" s="206"/>
      <c r="LQB10" s="206"/>
      <c r="LQC10" s="206"/>
      <c r="LQD10" s="206"/>
      <c r="LQE10" s="206"/>
      <c r="LQF10" s="206"/>
      <c r="LQG10" s="206"/>
      <c r="LQH10" s="206"/>
      <c r="LQI10" s="206"/>
      <c r="LQJ10" s="206"/>
      <c r="LQK10" s="206"/>
      <c r="LQL10" s="206"/>
      <c r="LQM10" s="206"/>
      <c r="LQN10" s="206"/>
      <c r="LQO10" s="206"/>
      <c r="LQP10" s="206"/>
      <c r="LQQ10" s="206"/>
      <c r="LQR10" s="206"/>
      <c r="LQS10" s="206"/>
      <c r="LQT10" s="206"/>
      <c r="LQU10" s="206"/>
      <c r="LQV10" s="206"/>
      <c r="LQW10" s="206"/>
      <c r="LQX10" s="206"/>
      <c r="LQY10" s="206"/>
      <c r="LQZ10" s="206"/>
      <c r="LRA10" s="206"/>
      <c r="LRB10" s="206"/>
      <c r="LRC10" s="206"/>
      <c r="LRD10" s="206"/>
      <c r="LRE10" s="206"/>
      <c r="LRF10" s="206"/>
      <c r="LRG10" s="206"/>
      <c r="LRH10" s="206"/>
      <c r="LRI10" s="206"/>
      <c r="LRJ10" s="206"/>
      <c r="LRK10" s="206"/>
      <c r="LRL10" s="206"/>
      <c r="LRM10" s="206"/>
      <c r="LRN10" s="206"/>
      <c r="LRO10" s="206"/>
      <c r="LRP10" s="206"/>
      <c r="LRQ10" s="206"/>
      <c r="LRR10" s="206"/>
      <c r="LRS10" s="206"/>
      <c r="LRT10" s="206"/>
      <c r="LRU10" s="206"/>
      <c r="LRV10" s="206"/>
      <c r="LRW10" s="206"/>
      <c r="LRX10" s="206"/>
      <c r="LRY10" s="206"/>
      <c r="LRZ10" s="206"/>
      <c r="LSA10" s="206"/>
      <c r="LSB10" s="206"/>
      <c r="LSC10" s="206"/>
      <c r="LSD10" s="206"/>
      <c r="LSE10" s="206"/>
      <c r="LSF10" s="206"/>
      <c r="LSG10" s="206"/>
      <c r="LSH10" s="206"/>
      <c r="LSI10" s="206"/>
      <c r="LSJ10" s="206"/>
      <c r="LSK10" s="206"/>
      <c r="LSL10" s="206"/>
      <c r="LSM10" s="206"/>
      <c r="LSN10" s="206"/>
      <c r="LSO10" s="206"/>
      <c r="LSP10" s="206"/>
      <c r="LSQ10" s="206"/>
      <c r="LSR10" s="206"/>
      <c r="LSS10" s="206"/>
      <c r="LST10" s="206"/>
      <c r="LSU10" s="206"/>
      <c r="LSV10" s="206"/>
      <c r="LSW10" s="206"/>
      <c r="LSX10" s="206"/>
      <c r="LSY10" s="206"/>
      <c r="LSZ10" s="206"/>
      <c r="LTA10" s="206"/>
      <c r="LTB10" s="206"/>
      <c r="LTC10" s="206"/>
      <c r="LTD10" s="206"/>
      <c r="LTE10" s="206"/>
      <c r="LTF10" s="206"/>
      <c r="LTG10" s="206"/>
      <c r="LTH10" s="206"/>
      <c r="LTI10" s="206"/>
      <c r="LTJ10" s="206"/>
      <c r="LTK10" s="206"/>
      <c r="LTL10" s="206"/>
      <c r="LTM10" s="206"/>
      <c r="LTN10" s="206"/>
      <c r="LTO10" s="206"/>
      <c r="LTP10" s="206"/>
      <c r="LTQ10" s="206"/>
      <c r="LTR10" s="206"/>
      <c r="LTS10" s="206"/>
      <c r="LTT10" s="206"/>
      <c r="LTU10" s="206"/>
      <c r="LTV10" s="206"/>
      <c r="LTW10" s="206"/>
      <c r="LTX10" s="206"/>
      <c r="LTY10" s="206"/>
      <c r="LTZ10" s="206"/>
      <c r="LUA10" s="206"/>
      <c r="LUB10" s="206"/>
      <c r="LUC10" s="206"/>
      <c r="LUD10" s="206"/>
      <c r="LUE10" s="206"/>
      <c r="LUF10" s="206"/>
      <c r="LUG10" s="206"/>
      <c r="LUH10" s="206"/>
      <c r="LUI10" s="206"/>
      <c r="LUJ10" s="206"/>
      <c r="LUK10" s="206"/>
      <c r="LUL10" s="206"/>
      <c r="LUM10" s="206"/>
      <c r="LUN10" s="206"/>
      <c r="LUO10" s="206"/>
      <c r="LUP10" s="206"/>
      <c r="LUQ10" s="206"/>
      <c r="LUR10" s="206"/>
      <c r="LUS10" s="206"/>
      <c r="LUT10" s="206"/>
      <c r="LUU10" s="206"/>
      <c r="LUV10" s="206"/>
      <c r="LUW10" s="206"/>
      <c r="LUX10" s="206"/>
      <c r="LUY10" s="206"/>
      <c r="LUZ10" s="206"/>
      <c r="LVA10" s="206"/>
      <c r="LVB10" s="206"/>
      <c r="LVC10" s="206"/>
      <c r="LVD10" s="206"/>
      <c r="LVE10" s="206"/>
      <c r="LVF10" s="206"/>
      <c r="LVG10" s="206"/>
      <c r="LVH10" s="206"/>
      <c r="LVI10" s="206"/>
      <c r="LVJ10" s="206"/>
      <c r="LVK10" s="206"/>
      <c r="LVL10" s="206"/>
      <c r="LVM10" s="206"/>
      <c r="LVN10" s="206"/>
      <c r="LVO10" s="206"/>
      <c r="LVP10" s="206"/>
      <c r="LVQ10" s="206"/>
      <c r="LVR10" s="206"/>
      <c r="LVS10" s="206"/>
      <c r="LVT10" s="206"/>
      <c r="LVU10" s="206"/>
      <c r="LVV10" s="206"/>
      <c r="LVW10" s="206"/>
      <c r="LVX10" s="206"/>
      <c r="LVY10" s="206"/>
      <c r="LVZ10" s="206"/>
      <c r="LWA10" s="206"/>
      <c r="LWB10" s="206"/>
      <c r="LWC10" s="206"/>
      <c r="LWD10" s="206"/>
      <c r="LWE10" s="206"/>
      <c r="LWF10" s="206"/>
      <c r="LWG10" s="206"/>
      <c r="LWH10" s="206"/>
      <c r="LWI10" s="206"/>
      <c r="LWJ10" s="206"/>
      <c r="LWK10" s="206"/>
      <c r="LWL10" s="206"/>
      <c r="LWM10" s="206"/>
      <c r="LWN10" s="206"/>
      <c r="LWO10" s="206"/>
      <c r="LWP10" s="206"/>
      <c r="LWQ10" s="206"/>
      <c r="LWR10" s="206"/>
      <c r="LWS10" s="206"/>
      <c r="LWT10" s="206"/>
      <c r="LWU10" s="206"/>
      <c r="LWV10" s="206"/>
      <c r="LWW10" s="206"/>
      <c r="LWX10" s="206"/>
      <c r="LWY10" s="206"/>
      <c r="LWZ10" s="206"/>
      <c r="LXA10" s="206"/>
      <c r="LXB10" s="206"/>
      <c r="LXC10" s="206"/>
      <c r="LXD10" s="206"/>
      <c r="LXE10" s="206"/>
      <c r="LXF10" s="206"/>
      <c r="LXG10" s="206"/>
      <c r="LXH10" s="206"/>
      <c r="LXI10" s="206"/>
      <c r="LXJ10" s="206"/>
      <c r="LXK10" s="206"/>
      <c r="LXL10" s="206"/>
      <c r="LXM10" s="206"/>
      <c r="LXN10" s="206"/>
      <c r="LXO10" s="206"/>
      <c r="LXP10" s="206"/>
      <c r="LXQ10" s="206"/>
      <c r="LXR10" s="206"/>
      <c r="LXS10" s="206"/>
      <c r="LXT10" s="206"/>
      <c r="LXU10" s="206"/>
      <c r="LXV10" s="206"/>
      <c r="LXW10" s="206"/>
      <c r="LXX10" s="206"/>
      <c r="LXY10" s="206"/>
      <c r="LXZ10" s="206"/>
      <c r="LYA10" s="206"/>
      <c r="LYB10" s="206"/>
      <c r="LYC10" s="206"/>
      <c r="LYD10" s="206"/>
      <c r="LYE10" s="206"/>
      <c r="LYF10" s="206"/>
      <c r="LYG10" s="206"/>
      <c r="LYH10" s="206"/>
      <c r="LYI10" s="206"/>
      <c r="LYJ10" s="206"/>
      <c r="LYK10" s="206"/>
      <c r="LYL10" s="206"/>
      <c r="LYM10" s="206"/>
      <c r="LYN10" s="206"/>
      <c r="LYO10" s="206"/>
      <c r="LYP10" s="206"/>
      <c r="LYQ10" s="206"/>
      <c r="LYR10" s="206"/>
      <c r="LYS10" s="206"/>
      <c r="LYT10" s="206"/>
      <c r="LYU10" s="206"/>
      <c r="LYV10" s="206"/>
      <c r="LYW10" s="206"/>
      <c r="LYX10" s="206"/>
      <c r="LYY10" s="206"/>
      <c r="LYZ10" s="206"/>
      <c r="LZA10" s="206"/>
      <c r="LZB10" s="206"/>
      <c r="LZC10" s="206"/>
      <c r="LZD10" s="206"/>
      <c r="LZE10" s="206"/>
      <c r="LZF10" s="206"/>
      <c r="LZG10" s="206"/>
      <c r="LZH10" s="206"/>
      <c r="LZI10" s="206"/>
      <c r="LZJ10" s="206"/>
      <c r="LZK10" s="206"/>
      <c r="LZL10" s="206"/>
      <c r="LZM10" s="206"/>
      <c r="LZN10" s="206"/>
      <c r="LZO10" s="206"/>
      <c r="LZP10" s="206"/>
      <c r="LZQ10" s="206"/>
      <c r="LZR10" s="206"/>
      <c r="LZS10" s="206"/>
      <c r="LZT10" s="206"/>
      <c r="LZU10" s="206"/>
      <c r="LZV10" s="206"/>
      <c r="LZW10" s="206"/>
      <c r="LZX10" s="206"/>
      <c r="LZY10" s="206"/>
      <c r="LZZ10" s="206"/>
      <c r="MAA10" s="206"/>
      <c r="MAB10" s="206"/>
      <c r="MAC10" s="206"/>
      <c r="MAD10" s="206"/>
      <c r="MAE10" s="206"/>
      <c r="MAF10" s="206"/>
      <c r="MAG10" s="206"/>
      <c r="MAH10" s="206"/>
      <c r="MAI10" s="206"/>
      <c r="MAJ10" s="206"/>
      <c r="MAK10" s="206"/>
      <c r="MAL10" s="206"/>
      <c r="MAM10" s="206"/>
      <c r="MAN10" s="206"/>
      <c r="MAO10" s="206"/>
      <c r="MAP10" s="206"/>
      <c r="MAQ10" s="206"/>
      <c r="MAR10" s="206"/>
      <c r="MAS10" s="206"/>
      <c r="MAT10" s="206"/>
      <c r="MAU10" s="206"/>
      <c r="MAV10" s="206"/>
      <c r="MAW10" s="206"/>
      <c r="MAX10" s="206"/>
      <c r="MAY10" s="206"/>
      <c r="MAZ10" s="206"/>
      <c r="MBA10" s="206"/>
      <c r="MBB10" s="206"/>
      <c r="MBC10" s="206"/>
      <c r="MBD10" s="206"/>
      <c r="MBE10" s="206"/>
      <c r="MBF10" s="206"/>
      <c r="MBG10" s="206"/>
      <c r="MBH10" s="206"/>
      <c r="MBI10" s="206"/>
      <c r="MBJ10" s="206"/>
      <c r="MBK10" s="206"/>
      <c r="MBL10" s="206"/>
      <c r="MBM10" s="206"/>
      <c r="MBN10" s="206"/>
      <c r="MBO10" s="206"/>
      <c r="MBP10" s="206"/>
      <c r="MBQ10" s="206"/>
      <c r="MBR10" s="206"/>
      <c r="MBS10" s="206"/>
      <c r="MBT10" s="206"/>
      <c r="MBU10" s="206"/>
      <c r="MBV10" s="206"/>
      <c r="MBW10" s="206"/>
      <c r="MBX10" s="206"/>
      <c r="MBY10" s="206"/>
      <c r="MBZ10" s="206"/>
      <c r="MCA10" s="206"/>
      <c r="MCB10" s="206"/>
      <c r="MCC10" s="206"/>
      <c r="MCD10" s="206"/>
      <c r="MCE10" s="206"/>
      <c r="MCF10" s="206"/>
      <c r="MCG10" s="206"/>
      <c r="MCH10" s="206"/>
      <c r="MCI10" s="206"/>
      <c r="MCJ10" s="206"/>
      <c r="MCK10" s="206"/>
      <c r="MCL10" s="206"/>
      <c r="MCM10" s="206"/>
      <c r="MCN10" s="206"/>
      <c r="MCO10" s="206"/>
      <c r="MCP10" s="206"/>
      <c r="MCQ10" s="206"/>
      <c r="MCR10" s="206"/>
      <c r="MCS10" s="206"/>
      <c r="MCT10" s="206"/>
      <c r="MCU10" s="206"/>
      <c r="MCV10" s="206"/>
      <c r="MCW10" s="206"/>
      <c r="MCX10" s="206"/>
      <c r="MCY10" s="206"/>
      <c r="MCZ10" s="206"/>
      <c r="MDA10" s="206"/>
      <c r="MDB10" s="206"/>
      <c r="MDC10" s="206"/>
      <c r="MDD10" s="206"/>
      <c r="MDE10" s="206"/>
      <c r="MDF10" s="206"/>
      <c r="MDG10" s="206"/>
      <c r="MDH10" s="206"/>
      <c r="MDI10" s="206"/>
      <c r="MDJ10" s="206"/>
      <c r="MDK10" s="206"/>
      <c r="MDL10" s="206"/>
      <c r="MDM10" s="206"/>
      <c r="MDN10" s="206"/>
      <c r="MDO10" s="206"/>
      <c r="MDP10" s="206"/>
      <c r="MDQ10" s="206"/>
      <c r="MDR10" s="206"/>
      <c r="MDS10" s="206"/>
      <c r="MDT10" s="206"/>
      <c r="MDU10" s="206"/>
      <c r="MDV10" s="206"/>
      <c r="MDW10" s="206"/>
      <c r="MDX10" s="206"/>
      <c r="MDY10" s="206"/>
      <c r="MDZ10" s="206"/>
      <c r="MEA10" s="206"/>
      <c r="MEB10" s="206"/>
      <c r="MEC10" s="206"/>
      <c r="MED10" s="206"/>
      <c r="MEE10" s="206"/>
      <c r="MEF10" s="206"/>
      <c r="MEG10" s="206"/>
      <c r="MEH10" s="206"/>
      <c r="MEI10" s="206"/>
      <c r="MEJ10" s="206"/>
      <c r="MEK10" s="206"/>
      <c r="MEL10" s="206"/>
      <c r="MEM10" s="206"/>
      <c r="MEN10" s="206"/>
      <c r="MEO10" s="206"/>
      <c r="MEP10" s="206"/>
      <c r="MEQ10" s="206"/>
      <c r="MER10" s="206"/>
      <c r="MES10" s="206"/>
      <c r="MET10" s="206"/>
      <c r="MEU10" s="206"/>
      <c r="MEV10" s="206"/>
      <c r="MEW10" s="206"/>
      <c r="MEX10" s="206"/>
      <c r="MEY10" s="206"/>
      <c r="MEZ10" s="206"/>
      <c r="MFA10" s="206"/>
      <c r="MFB10" s="206"/>
      <c r="MFC10" s="206"/>
      <c r="MFD10" s="206"/>
      <c r="MFE10" s="206"/>
      <c r="MFF10" s="206"/>
      <c r="MFG10" s="206"/>
      <c r="MFH10" s="206"/>
      <c r="MFI10" s="206"/>
      <c r="MFJ10" s="206"/>
      <c r="MFK10" s="206"/>
      <c r="MFL10" s="206"/>
      <c r="MFM10" s="206"/>
      <c r="MFN10" s="206"/>
      <c r="MFO10" s="206"/>
      <c r="MFP10" s="206"/>
      <c r="MFQ10" s="206"/>
      <c r="MFR10" s="206"/>
      <c r="MFS10" s="206"/>
      <c r="MFT10" s="206"/>
      <c r="MFU10" s="206"/>
      <c r="MFV10" s="206"/>
      <c r="MFW10" s="206"/>
      <c r="MFX10" s="206"/>
      <c r="MFY10" s="206"/>
      <c r="MFZ10" s="206"/>
      <c r="MGA10" s="206"/>
      <c r="MGB10" s="206"/>
      <c r="MGC10" s="206"/>
      <c r="MGD10" s="206"/>
      <c r="MGE10" s="206"/>
      <c r="MGF10" s="206"/>
      <c r="MGG10" s="206"/>
      <c r="MGH10" s="206"/>
      <c r="MGI10" s="206"/>
      <c r="MGJ10" s="206"/>
      <c r="MGK10" s="206"/>
      <c r="MGL10" s="206"/>
      <c r="MGM10" s="206"/>
      <c r="MGN10" s="206"/>
      <c r="MGO10" s="206"/>
      <c r="MGP10" s="206"/>
      <c r="MGQ10" s="206"/>
      <c r="MGR10" s="206"/>
      <c r="MGS10" s="206"/>
      <c r="MGT10" s="206"/>
      <c r="MGU10" s="206"/>
      <c r="MGV10" s="206"/>
      <c r="MGW10" s="206"/>
      <c r="MGX10" s="206"/>
      <c r="MGY10" s="206"/>
      <c r="MGZ10" s="206"/>
      <c r="MHA10" s="206"/>
      <c r="MHB10" s="206"/>
      <c r="MHC10" s="206"/>
      <c r="MHD10" s="206"/>
      <c r="MHE10" s="206"/>
      <c r="MHF10" s="206"/>
      <c r="MHG10" s="206"/>
      <c r="MHH10" s="206"/>
      <c r="MHI10" s="206"/>
      <c r="MHJ10" s="206"/>
      <c r="MHK10" s="206"/>
      <c r="MHL10" s="206"/>
      <c r="MHM10" s="206"/>
      <c r="MHN10" s="206"/>
      <c r="MHO10" s="206"/>
      <c r="MHP10" s="206"/>
      <c r="MHQ10" s="206"/>
      <c r="MHR10" s="206"/>
      <c r="MHS10" s="206"/>
      <c r="MHT10" s="206"/>
      <c r="MHU10" s="206"/>
      <c r="MHV10" s="206"/>
      <c r="MHW10" s="206"/>
      <c r="MHX10" s="206"/>
      <c r="MHY10" s="206"/>
      <c r="MHZ10" s="206"/>
      <c r="MIA10" s="206"/>
      <c r="MIB10" s="206"/>
      <c r="MIC10" s="206"/>
      <c r="MID10" s="206"/>
      <c r="MIE10" s="206"/>
      <c r="MIF10" s="206"/>
      <c r="MIG10" s="206"/>
      <c r="MIH10" s="206"/>
      <c r="MII10" s="206"/>
      <c r="MIJ10" s="206"/>
      <c r="MIK10" s="206"/>
      <c r="MIL10" s="206"/>
      <c r="MIM10" s="206"/>
      <c r="MIN10" s="206"/>
      <c r="MIO10" s="206"/>
      <c r="MIP10" s="206"/>
      <c r="MIQ10" s="206"/>
      <c r="MIR10" s="206"/>
      <c r="MIS10" s="206"/>
      <c r="MIT10" s="206"/>
      <c r="MIU10" s="206"/>
      <c r="MIV10" s="206"/>
      <c r="MIW10" s="206"/>
      <c r="MIX10" s="206"/>
      <c r="MIY10" s="206"/>
      <c r="MIZ10" s="206"/>
      <c r="MJA10" s="206"/>
      <c r="MJB10" s="206"/>
      <c r="MJC10" s="206"/>
      <c r="MJD10" s="206"/>
      <c r="MJE10" s="206"/>
      <c r="MJF10" s="206"/>
      <c r="MJG10" s="206"/>
      <c r="MJH10" s="206"/>
      <c r="MJI10" s="206"/>
      <c r="MJJ10" s="206"/>
      <c r="MJK10" s="206"/>
      <c r="MJL10" s="206"/>
      <c r="MJM10" s="206"/>
      <c r="MJN10" s="206"/>
      <c r="MJO10" s="206"/>
      <c r="MJP10" s="206"/>
      <c r="MJQ10" s="206"/>
      <c r="MJR10" s="206"/>
      <c r="MJS10" s="206"/>
      <c r="MJT10" s="206"/>
      <c r="MJU10" s="206"/>
      <c r="MJV10" s="206"/>
      <c r="MJW10" s="206"/>
      <c r="MJX10" s="206"/>
      <c r="MJY10" s="206"/>
      <c r="MJZ10" s="206"/>
      <c r="MKA10" s="206"/>
      <c r="MKB10" s="206"/>
      <c r="MKC10" s="206"/>
      <c r="MKD10" s="206"/>
      <c r="MKE10" s="206"/>
      <c r="MKF10" s="206"/>
      <c r="MKG10" s="206"/>
      <c r="MKH10" s="206"/>
      <c r="MKI10" s="206"/>
      <c r="MKJ10" s="206"/>
      <c r="MKK10" s="206"/>
      <c r="MKL10" s="206"/>
      <c r="MKM10" s="206"/>
      <c r="MKN10" s="206"/>
      <c r="MKO10" s="206"/>
      <c r="MKP10" s="206"/>
      <c r="MKQ10" s="206"/>
      <c r="MKR10" s="206"/>
      <c r="MKS10" s="206"/>
      <c r="MKT10" s="206"/>
      <c r="MKU10" s="206"/>
      <c r="MKV10" s="206"/>
      <c r="MKW10" s="206"/>
      <c r="MKX10" s="206"/>
      <c r="MKY10" s="206"/>
      <c r="MKZ10" s="206"/>
      <c r="MLA10" s="206"/>
      <c r="MLB10" s="206"/>
      <c r="MLC10" s="206"/>
      <c r="MLD10" s="206"/>
      <c r="MLE10" s="206"/>
      <c r="MLF10" s="206"/>
      <c r="MLG10" s="206"/>
      <c r="MLH10" s="206"/>
      <c r="MLI10" s="206"/>
      <c r="MLJ10" s="206"/>
      <c r="MLK10" s="206"/>
      <c r="MLL10" s="206"/>
      <c r="MLM10" s="206"/>
      <c r="MLN10" s="206"/>
      <c r="MLO10" s="206"/>
      <c r="MLP10" s="206"/>
      <c r="MLQ10" s="206"/>
      <c r="MLR10" s="206"/>
      <c r="MLS10" s="206"/>
      <c r="MLT10" s="206"/>
      <c r="MLU10" s="206"/>
      <c r="MLV10" s="206"/>
      <c r="MLW10" s="206"/>
      <c r="MLX10" s="206"/>
      <c r="MLY10" s="206"/>
      <c r="MLZ10" s="206"/>
      <c r="MMA10" s="206"/>
      <c r="MMB10" s="206"/>
      <c r="MMC10" s="206"/>
      <c r="MMD10" s="206"/>
      <c r="MME10" s="206"/>
      <c r="MMF10" s="206"/>
      <c r="MMG10" s="206"/>
      <c r="MMH10" s="206"/>
      <c r="MMI10" s="206"/>
      <c r="MMJ10" s="206"/>
      <c r="MMK10" s="206"/>
      <c r="MML10" s="206"/>
      <c r="MMM10" s="206"/>
      <c r="MMN10" s="206"/>
      <c r="MMO10" s="206"/>
      <c r="MMP10" s="206"/>
      <c r="MMQ10" s="206"/>
      <c r="MMR10" s="206"/>
      <c r="MMS10" s="206"/>
      <c r="MMT10" s="206"/>
      <c r="MMU10" s="206"/>
      <c r="MMV10" s="206"/>
      <c r="MMW10" s="206"/>
      <c r="MMX10" s="206"/>
      <c r="MMY10" s="206"/>
      <c r="MMZ10" s="206"/>
      <c r="MNA10" s="206"/>
      <c r="MNB10" s="206"/>
      <c r="MNC10" s="206"/>
      <c r="MND10" s="206"/>
      <c r="MNE10" s="206"/>
      <c r="MNF10" s="206"/>
      <c r="MNG10" s="206"/>
      <c r="MNH10" s="206"/>
      <c r="MNI10" s="206"/>
      <c r="MNJ10" s="206"/>
      <c r="MNK10" s="206"/>
      <c r="MNL10" s="206"/>
      <c r="MNM10" s="206"/>
      <c r="MNN10" s="206"/>
      <c r="MNO10" s="206"/>
      <c r="MNP10" s="206"/>
      <c r="MNQ10" s="206"/>
      <c r="MNR10" s="206"/>
      <c r="MNS10" s="206"/>
      <c r="MNT10" s="206"/>
      <c r="MNU10" s="206"/>
      <c r="MNV10" s="206"/>
      <c r="MNW10" s="206"/>
      <c r="MNX10" s="206"/>
      <c r="MNY10" s="206"/>
      <c r="MNZ10" s="206"/>
      <c r="MOA10" s="206"/>
      <c r="MOB10" s="206"/>
      <c r="MOC10" s="206"/>
      <c r="MOD10" s="206"/>
      <c r="MOE10" s="206"/>
      <c r="MOF10" s="206"/>
      <c r="MOG10" s="206"/>
      <c r="MOH10" s="206"/>
      <c r="MOI10" s="206"/>
      <c r="MOJ10" s="206"/>
      <c r="MOK10" s="206"/>
      <c r="MOL10" s="206"/>
      <c r="MOM10" s="206"/>
      <c r="MON10" s="206"/>
      <c r="MOO10" s="206"/>
      <c r="MOP10" s="206"/>
      <c r="MOQ10" s="206"/>
      <c r="MOR10" s="206"/>
      <c r="MOS10" s="206"/>
      <c r="MOT10" s="206"/>
      <c r="MOU10" s="206"/>
      <c r="MOV10" s="206"/>
      <c r="MOW10" s="206"/>
      <c r="MOX10" s="206"/>
      <c r="MOY10" s="206"/>
      <c r="MOZ10" s="206"/>
      <c r="MPA10" s="206"/>
      <c r="MPB10" s="206"/>
      <c r="MPC10" s="206"/>
      <c r="MPD10" s="206"/>
      <c r="MPE10" s="206"/>
      <c r="MPF10" s="206"/>
      <c r="MPG10" s="206"/>
      <c r="MPH10" s="206"/>
      <c r="MPI10" s="206"/>
      <c r="MPJ10" s="206"/>
      <c r="MPK10" s="206"/>
      <c r="MPL10" s="206"/>
      <c r="MPM10" s="206"/>
      <c r="MPN10" s="206"/>
      <c r="MPO10" s="206"/>
      <c r="MPP10" s="206"/>
      <c r="MPQ10" s="206"/>
      <c r="MPR10" s="206"/>
      <c r="MPS10" s="206"/>
      <c r="MPT10" s="206"/>
      <c r="MPU10" s="206"/>
      <c r="MPV10" s="206"/>
      <c r="MPW10" s="206"/>
      <c r="MPX10" s="206"/>
      <c r="MPY10" s="206"/>
      <c r="MPZ10" s="206"/>
      <c r="MQA10" s="206"/>
      <c r="MQB10" s="206"/>
      <c r="MQC10" s="206"/>
      <c r="MQD10" s="206"/>
      <c r="MQE10" s="206"/>
      <c r="MQF10" s="206"/>
      <c r="MQG10" s="206"/>
      <c r="MQH10" s="206"/>
      <c r="MQI10" s="206"/>
      <c r="MQJ10" s="206"/>
      <c r="MQK10" s="206"/>
      <c r="MQL10" s="206"/>
      <c r="MQM10" s="206"/>
      <c r="MQN10" s="206"/>
      <c r="MQO10" s="206"/>
      <c r="MQP10" s="206"/>
      <c r="MQQ10" s="206"/>
      <c r="MQR10" s="206"/>
      <c r="MQS10" s="206"/>
      <c r="MQT10" s="206"/>
      <c r="MQU10" s="206"/>
      <c r="MQV10" s="206"/>
      <c r="MQW10" s="206"/>
      <c r="MQX10" s="206"/>
      <c r="MQY10" s="206"/>
      <c r="MQZ10" s="206"/>
      <c r="MRA10" s="206"/>
      <c r="MRB10" s="206"/>
      <c r="MRC10" s="206"/>
      <c r="MRD10" s="206"/>
      <c r="MRE10" s="206"/>
      <c r="MRF10" s="206"/>
      <c r="MRG10" s="206"/>
      <c r="MRH10" s="206"/>
      <c r="MRI10" s="206"/>
      <c r="MRJ10" s="206"/>
      <c r="MRK10" s="206"/>
      <c r="MRL10" s="206"/>
      <c r="MRM10" s="206"/>
      <c r="MRN10" s="206"/>
      <c r="MRO10" s="206"/>
      <c r="MRP10" s="206"/>
      <c r="MRQ10" s="206"/>
      <c r="MRR10" s="206"/>
      <c r="MRS10" s="206"/>
      <c r="MRT10" s="206"/>
      <c r="MRU10" s="206"/>
      <c r="MRV10" s="206"/>
      <c r="MRW10" s="206"/>
      <c r="MRX10" s="206"/>
      <c r="MRY10" s="206"/>
      <c r="MRZ10" s="206"/>
      <c r="MSA10" s="206"/>
      <c r="MSB10" s="206"/>
      <c r="MSC10" s="206"/>
      <c r="MSD10" s="206"/>
      <c r="MSE10" s="206"/>
      <c r="MSF10" s="206"/>
      <c r="MSG10" s="206"/>
      <c r="MSH10" s="206"/>
      <c r="MSI10" s="206"/>
      <c r="MSJ10" s="206"/>
      <c r="MSK10" s="206"/>
      <c r="MSL10" s="206"/>
      <c r="MSM10" s="206"/>
      <c r="MSN10" s="206"/>
      <c r="MSO10" s="206"/>
      <c r="MSP10" s="206"/>
      <c r="MSQ10" s="206"/>
      <c r="MSR10" s="206"/>
      <c r="MSS10" s="206"/>
      <c r="MST10" s="206"/>
      <c r="MSU10" s="206"/>
      <c r="MSV10" s="206"/>
      <c r="MSW10" s="206"/>
      <c r="MSX10" s="206"/>
      <c r="MSY10" s="206"/>
      <c r="MSZ10" s="206"/>
      <c r="MTA10" s="206"/>
      <c r="MTB10" s="206"/>
      <c r="MTC10" s="206"/>
      <c r="MTD10" s="206"/>
      <c r="MTE10" s="206"/>
      <c r="MTF10" s="206"/>
      <c r="MTG10" s="206"/>
      <c r="MTH10" s="206"/>
      <c r="MTI10" s="206"/>
      <c r="MTJ10" s="206"/>
      <c r="MTK10" s="206"/>
      <c r="MTL10" s="206"/>
      <c r="MTM10" s="206"/>
      <c r="MTN10" s="206"/>
      <c r="MTO10" s="206"/>
      <c r="MTP10" s="206"/>
      <c r="MTQ10" s="206"/>
      <c r="MTR10" s="206"/>
      <c r="MTS10" s="206"/>
      <c r="MTT10" s="206"/>
      <c r="MTU10" s="206"/>
      <c r="MTV10" s="206"/>
      <c r="MTW10" s="206"/>
      <c r="MTX10" s="206"/>
      <c r="MTY10" s="206"/>
      <c r="MTZ10" s="206"/>
      <c r="MUA10" s="206"/>
      <c r="MUB10" s="206"/>
      <c r="MUC10" s="206"/>
      <c r="MUD10" s="206"/>
      <c r="MUE10" s="206"/>
      <c r="MUF10" s="206"/>
      <c r="MUG10" s="206"/>
      <c r="MUH10" s="206"/>
      <c r="MUI10" s="206"/>
      <c r="MUJ10" s="206"/>
      <c r="MUK10" s="206"/>
      <c r="MUL10" s="206"/>
      <c r="MUM10" s="206"/>
      <c r="MUN10" s="206"/>
      <c r="MUO10" s="206"/>
      <c r="MUP10" s="206"/>
      <c r="MUQ10" s="206"/>
      <c r="MUR10" s="206"/>
      <c r="MUS10" s="206"/>
      <c r="MUT10" s="206"/>
      <c r="MUU10" s="206"/>
      <c r="MUV10" s="206"/>
      <c r="MUW10" s="206"/>
      <c r="MUX10" s="206"/>
      <c r="MUY10" s="206"/>
      <c r="MUZ10" s="206"/>
      <c r="MVA10" s="206"/>
      <c r="MVB10" s="206"/>
      <c r="MVC10" s="206"/>
      <c r="MVD10" s="206"/>
      <c r="MVE10" s="206"/>
      <c r="MVF10" s="206"/>
      <c r="MVG10" s="206"/>
      <c r="MVH10" s="206"/>
      <c r="MVI10" s="206"/>
      <c r="MVJ10" s="206"/>
      <c r="MVK10" s="206"/>
      <c r="MVL10" s="206"/>
      <c r="MVM10" s="206"/>
      <c r="MVN10" s="206"/>
      <c r="MVO10" s="206"/>
      <c r="MVP10" s="206"/>
      <c r="MVQ10" s="206"/>
      <c r="MVR10" s="206"/>
      <c r="MVS10" s="206"/>
      <c r="MVT10" s="206"/>
      <c r="MVU10" s="206"/>
      <c r="MVV10" s="206"/>
      <c r="MVW10" s="206"/>
      <c r="MVX10" s="206"/>
      <c r="MVY10" s="206"/>
      <c r="MVZ10" s="206"/>
      <c r="MWA10" s="206"/>
      <c r="MWB10" s="206"/>
      <c r="MWC10" s="206"/>
      <c r="MWD10" s="206"/>
      <c r="MWE10" s="206"/>
      <c r="MWF10" s="206"/>
      <c r="MWG10" s="206"/>
      <c r="MWH10" s="206"/>
      <c r="MWI10" s="206"/>
      <c r="MWJ10" s="206"/>
      <c r="MWK10" s="206"/>
      <c r="MWL10" s="206"/>
      <c r="MWM10" s="206"/>
      <c r="MWN10" s="206"/>
      <c r="MWO10" s="206"/>
      <c r="MWP10" s="206"/>
      <c r="MWQ10" s="206"/>
      <c r="MWR10" s="206"/>
      <c r="MWS10" s="206"/>
      <c r="MWT10" s="206"/>
      <c r="MWU10" s="206"/>
      <c r="MWV10" s="206"/>
      <c r="MWW10" s="206"/>
      <c r="MWX10" s="206"/>
      <c r="MWY10" s="206"/>
      <c r="MWZ10" s="206"/>
      <c r="MXA10" s="206"/>
      <c r="MXB10" s="206"/>
      <c r="MXC10" s="206"/>
      <c r="MXD10" s="206"/>
      <c r="MXE10" s="206"/>
      <c r="MXF10" s="206"/>
      <c r="MXG10" s="206"/>
      <c r="MXH10" s="206"/>
      <c r="MXI10" s="206"/>
      <c r="MXJ10" s="206"/>
      <c r="MXK10" s="206"/>
      <c r="MXL10" s="206"/>
      <c r="MXM10" s="206"/>
      <c r="MXN10" s="206"/>
      <c r="MXO10" s="206"/>
      <c r="MXP10" s="206"/>
      <c r="MXQ10" s="206"/>
      <c r="MXR10" s="206"/>
      <c r="MXS10" s="206"/>
      <c r="MXT10" s="206"/>
      <c r="MXU10" s="206"/>
      <c r="MXV10" s="206"/>
      <c r="MXW10" s="206"/>
      <c r="MXX10" s="206"/>
      <c r="MXY10" s="206"/>
      <c r="MXZ10" s="206"/>
      <c r="MYA10" s="206"/>
      <c r="MYB10" s="206"/>
      <c r="MYC10" s="206"/>
      <c r="MYD10" s="206"/>
      <c r="MYE10" s="206"/>
      <c r="MYF10" s="206"/>
      <c r="MYG10" s="206"/>
      <c r="MYH10" s="206"/>
      <c r="MYI10" s="206"/>
      <c r="MYJ10" s="206"/>
      <c r="MYK10" s="206"/>
      <c r="MYL10" s="206"/>
      <c r="MYM10" s="206"/>
      <c r="MYN10" s="206"/>
      <c r="MYO10" s="206"/>
      <c r="MYP10" s="206"/>
      <c r="MYQ10" s="206"/>
      <c r="MYR10" s="206"/>
      <c r="MYS10" s="206"/>
      <c r="MYT10" s="206"/>
      <c r="MYU10" s="206"/>
      <c r="MYV10" s="206"/>
      <c r="MYW10" s="206"/>
      <c r="MYX10" s="206"/>
      <c r="MYY10" s="206"/>
      <c r="MYZ10" s="206"/>
      <c r="MZA10" s="206"/>
      <c r="MZB10" s="206"/>
      <c r="MZC10" s="206"/>
      <c r="MZD10" s="206"/>
      <c r="MZE10" s="206"/>
      <c r="MZF10" s="206"/>
      <c r="MZG10" s="206"/>
      <c r="MZH10" s="206"/>
      <c r="MZI10" s="206"/>
      <c r="MZJ10" s="206"/>
      <c r="MZK10" s="206"/>
      <c r="MZL10" s="206"/>
      <c r="MZM10" s="206"/>
      <c r="MZN10" s="206"/>
      <c r="MZO10" s="206"/>
      <c r="MZP10" s="206"/>
      <c r="MZQ10" s="206"/>
      <c r="MZR10" s="206"/>
      <c r="MZS10" s="206"/>
      <c r="MZT10" s="206"/>
      <c r="MZU10" s="206"/>
      <c r="MZV10" s="206"/>
      <c r="MZW10" s="206"/>
      <c r="MZX10" s="206"/>
      <c r="MZY10" s="206"/>
      <c r="MZZ10" s="206"/>
      <c r="NAA10" s="206"/>
      <c r="NAB10" s="206"/>
      <c r="NAC10" s="206"/>
      <c r="NAD10" s="206"/>
      <c r="NAE10" s="206"/>
      <c r="NAF10" s="206"/>
      <c r="NAG10" s="206"/>
      <c r="NAH10" s="206"/>
      <c r="NAI10" s="206"/>
      <c r="NAJ10" s="206"/>
      <c r="NAK10" s="206"/>
      <c r="NAL10" s="206"/>
      <c r="NAM10" s="206"/>
      <c r="NAN10" s="206"/>
      <c r="NAO10" s="206"/>
      <c r="NAP10" s="206"/>
      <c r="NAQ10" s="206"/>
      <c r="NAR10" s="206"/>
      <c r="NAS10" s="206"/>
      <c r="NAT10" s="206"/>
      <c r="NAU10" s="206"/>
      <c r="NAV10" s="206"/>
      <c r="NAW10" s="206"/>
      <c r="NAX10" s="206"/>
      <c r="NAY10" s="206"/>
      <c r="NAZ10" s="206"/>
      <c r="NBA10" s="206"/>
      <c r="NBB10" s="206"/>
      <c r="NBC10" s="206"/>
      <c r="NBD10" s="206"/>
      <c r="NBE10" s="206"/>
      <c r="NBF10" s="206"/>
      <c r="NBG10" s="206"/>
      <c r="NBH10" s="206"/>
      <c r="NBI10" s="206"/>
      <c r="NBJ10" s="206"/>
      <c r="NBK10" s="206"/>
      <c r="NBL10" s="206"/>
      <c r="NBM10" s="206"/>
      <c r="NBN10" s="206"/>
      <c r="NBO10" s="206"/>
      <c r="NBP10" s="206"/>
      <c r="NBQ10" s="206"/>
      <c r="NBR10" s="206"/>
      <c r="NBS10" s="206"/>
      <c r="NBT10" s="206"/>
      <c r="NBU10" s="206"/>
      <c r="NBV10" s="206"/>
      <c r="NBW10" s="206"/>
      <c r="NBX10" s="206"/>
      <c r="NBY10" s="206"/>
      <c r="NBZ10" s="206"/>
      <c r="NCA10" s="206"/>
      <c r="NCB10" s="206"/>
      <c r="NCC10" s="206"/>
      <c r="NCD10" s="206"/>
      <c r="NCE10" s="206"/>
      <c r="NCF10" s="206"/>
      <c r="NCG10" s="206"/>
      <c r="NCH10" s="206"/>
      <c r="NCI10" s="206"/>
      <c r="NCJ10" s="206"/>
      <c r="NCK10" s="206"/>
      <c r="NCL10" s="206"/>
      <c r="NCM10" s="206"/>
      <c r="NCN10" s="206"/>
      <c r="NCO10" s="206"/>
      <c r="NCP10" s="206"/>
      <c r="NCQ10" s="206"/>
      <c r="NCR10" s="206"/>
      <c r="NCS10" s="206"/>
      <c r="NCT10" s="206"/>
      <c r="NCU10" s="206"/>
      <c r="NCV10" s="206"/>
      <c r="NCW10" s="206"/>
      <c r="NCX10" s="206"/>
      <c r="NCY10" s="206"/>
      <c r="NCZ10" s="206"/>
      <c r="NDA10" s="206"/>
      <c r="NDB10" s="206"/>
      <c r="NDC10" s="206"/>
      <c r="NDD10" s="206"/>
      <c r="NDE10" s="206"/>
      <c r="NDF10" s="206"/>
      <c r="NDG10" s="206"/>
      <c r="NDH10" s="206"/>
      <c r="NDI10" s="206"/>
      <c r="NDJ10" s="206"/>
      <c r="NDK10" s="206"/>
      <c r="NDL10" s="206"/>
      <c r="NDM10" s="206"/>
      <c r="NDN10" s="206"/>
      <c r="NDO10" s="206"/>
      <c r="NDP10" s="206"/>
      <c r="NDQ10" s="206"/>
      <c r="NDR10" s="206"/>
      <c r="NDS10" s="206"/>
      <c r="NDT10" s="206"/>
      <c r="NDU10" s="206"/>
      <c r="NDV10" s="206"/>
      <c r="NDW10" s="206"/>
      <c r="NDX10" s="206"/>
      <c r="NDY10" s="206"/>
      <c r="NDZ10" s="206"/>
      <c r="NEA10" s="206"/>
      <c r="NEB10" s="206"/>
      <c r="NEC10" s="206"/>
      <c r="NED10" s="206"/>
      <c r="NEE10" s="206"/>
      <c r="NEF10" s="206"/>
      <c r="NEG10" s="206"/>
      <c r="NEH10" s="206"/>
      <c r="NEI10" s="206"/>
      <c r="NEJ10" s="206"/>
      <c r="NEK10" s="206"/>
      <c r="NEL10" s="206"/>
      <c r="NEM10" s="206"/>
      <c r="NEN10" s="206"/>
      <c r="NEO10" s="206"/>
      <c r="NEP10" s="206"/>
      <c r="NEQ10" s="206"/>
      <c r="NER10" s="206"/>
      <c r="NES10" s="206"/>
      <c r="NET10" s="206"/>
      <c r="NEU10" s="206"/>
      <c r="NEV10" s="206"/>
      <c r="NEW10" s="206"/>
      <c r="NEX10" s="206"/>
      <c r="NEY10" s="206"/>
      <c r="NEZ10" s="206"/>
      <c r="NFA10" s="206"/>
      <c r="NFB10" s="206"/>
      <c r="NFC10" s="206"/>
      <c r="NFD10" s="206"/>
      <c r="NFE10" s="206"/>
      <c r="NFF10" s="206"/>
      <c r="NFG10" s="206"/>
      <c r="NFH10" s="206"/>
      <c r="NFI10" s="206"/>
      <c r="NFJ10" s="206"/>
      <c r="NFK10" s="206"/>
      <c r="NFL10" s="206"/>
      <c r="NFM10" s="206"/>
      <c r="NFN10" s="206"/>
      <c r="NFO10" s="206"/>
      <c r="NFP10" s="206"/>
      <c r="NFQ10" s="206"/>
      <c r="NFR10" s="206"/>
      <c r="NFS10" s="206"/>
      <c r="NFT10" s="206"/>
      <c r="NFU10" s="206"/>
      <c r="NFV10" s="206"/>
      <c r="NFW10" s="206"/>
      <c r="NFX10" s="206"/>
      <c r="NFY10" s="206"/>
      <c r="NFZ10" s="206"/>
      <c r="NGA10" s="206"/>
      <c r="NGB10" s="206"/>
      <c r="NGC10" s="206"/>
      <c r="NGD10" s="206"/>
      <c r="NGE10" s="206"/>
      <c r="NGF10" s="206"/>
      <c r="NGG10" s="206"/>
      <c r="NGH10" s="206"/>
      <c r="NGI10" s="206"/>
      <c r="NGJ10" s="206"/>
      <c r="NGK10" s="206"/>
      <c r="NGL10" s="206"/>
      <c r="NGM10" s="206"/>
      <c r="NGN10" s="206"/>
      <c r="NGO10" s="206"/>
      <c r="NGP10" s="206"/>
      <c r="NGQ10" s="206"/>
      <c r="NGR10" s="206"/>
      <c r="NGS10" s="206"/>
      <c r="NGT10" s="206"/>
      <c r="NGU10" s="206"/>
      <c r="NGV10" s="206"/>
      <c r="NGW10" s="206"/>
      <c r="NGX10" s="206"/>
      <c r="NGY10" s="206"/>
      <c r="NGZ10" s="206"/>
      <c r="NHA10" s="206"/>
      <c r="NHB10" s="206"/>
      <c r="NHC10" s="206"/>
      <c r="NHD10" s="206"/>
      <c r="NHE10" s="206"/>
      <c r="NHF10" s="206"/>
      <c r="NHG10" s="206"/>
      <c r="NHH10" s="206"/>
      <c r="NHI10" s="206"/>
      <c r="NHJ10" s="206"/>
      <c r="NHK10" s="206"/>
      <c r="NHL10" s="206"/>
      <c r="NHM10" s="206"/>
      <c r="NHN10" s="206"/>
      <c r="NHO10" s="206"/>
      <c r="NHP10" s="206"/>
      <c r="NHQ10" s="206"/>
      <c r="NHR10" s="206"/>
      <c r="NHS10" s="206"/>
      <c r="NHT10" s="206"/>
      <c r="NHU10" s="206"/>
      <c r="NHV10" s="206"/>
      <c r="NHW10" s="206"/>
      <c r="NHX10" s="206"/>
      <c r="NHY10" s="206"/>
      <c r="NHZ10" s="206"/>
      <c r="NIA10" s="206"/>
      <c r="NIB10" s="206"/>
      <c r="NIC10" s="206"/>
      <c r="NID10" s="206"/>
      <c r="NIE10" s="206"/>
      <c r="NIF10" s="206"/>
      <c r="NIG10" s="206"/>
      <c r="NIH10" s="206"/>
      <c r="NII10" s="206"/>
      <c r="NIJ10" s="206"/>
      <c r="NIK10" s="206"/>
      <c r="NIL10" s="206"/>
      <c r="NIM10" s="206"/>
      <c r="NIN10" s="206"/>
      <c r="NIO10" s="206"/>
      <c r="NIP10" s="206"/>
      <c r="NIQ10" s="206"/>
      <c r="NIR10" s="206"/>
      <c r="NIS10" s="206"/>
      <c r="NIT10" s="206"/>
      <c r="NIU10" s="206"/>
      <c r="NIV10" s="206"/>
      <c r="NIW10" s="206"/>
      <c r="NIX10" s="206"/>
      <c r="NIY10" s="206"/>
      <c r="NIZ10" s="206"/>
      <c r="NJA10" s="206"/>
      <c r="NJB10" s="206"/>
      <c r="NJC10" s="206"/>
      <c r="NJD10" s="206"/>
      <c r="NJE10" s="206"/>
      <c r="NJF10" s="206"/>
      <c r="NJG10" s="206"/>
      <c r="NJH10" s="206"/>
      <c r="NJI10" s="206"/>
      <c r="NJJ10" s="206"/>
      <c r="NJK10" s="206"/>
      <c r="NJL10" s="206"/>
      <c r="NJM10" s="206"/>
      <c r="NJN10" s="206"/>
      <c r="NJO10" s="206"/>
      <c r="NJP10" s="206"/>
      <c r="NJQ10" s="206"/>
      <c r="NJR10" s="206"/>
      <c r="NJS10" s="206"/>
      <c r="NJT10" s="206"/>
      <c r="NJU10" s="206"/>
      <c r="NJV10" s="206"/>
      <c r="NJW10" s="206"/>
      <c r="NJX10" s="206"/>
      <c r="NJY10" s="206"/>
      <c r="NJZ10" s="206"/>
      <c r="NKA10" s="206"/>
      <c r="NKB10" s="206"/>
      <c r="NKC10" s="206"/>
      <c r="NKD10" s="206"/>
      <c r="NKE10" s="206"/>
      <c r="NKF10" s="206"/>
      <c r="NKG10" s="206"/>
      <c r="NKH10" s="206"/>
      <c r="NKI10" s="206"/>
      <c r="NKJ10" s="206"/>
      <c r="NKK10" s="206"/>
      <c r="NKL10" s="206"/>
      <c r="NKM10" s="206"/>
      <c r="NKN10" s="206"/>
      <c r="NKO10" s="206"/>
      <c r="NKP10" s="206"/>
      <c r="NKQ10" s="206"/>
      <c r="NKR10" s="206"/>
      <c r="NKS10" s="206"/>
      <c r="NKT10" s="206"/>
      <c r="NKU10" s="206"/>
      <c r="NKV10" s="206"/>
      <c r="NKW10" s="206"/>
      <c r="NKX10" s="206"/>
      <c r="NKY10" s="206"/>
      <c r="NKZ10" s="206"/>
      <c r="NLA10" s="206"/>
      <c r="NLB10" s="206"/>
      <c r="NLC10" s="206"/>
      <c r="NLD10" s="206"/>
      <c r="NLE10" s="206"/>
      <c r="NLF10" s="206"/>
      <c r="NLG10" s="206"/>
      <c r="NLH10" s="206"/>
      <c r="NLI10" s="206"/>
      <c r="NLJ10" s="206"/>
      <c r="NLK10" s="206"/>
      <c r="NLL10" s="206"/>
      <c r="NLM10" s="206"/>
      <c r="NLN10" s="206"/>
      <c r="NLO10" s="206"/>
      <c r="NLP10" s="206"/>
      <c r="NLQ10" s="206"/>
      <c r="NLR10" s="206"/>
      <c r="NLS10" s="206"/>
      <c r="NLT10" s="206"/>
      <c r="NLU10" s="206"/>
      <c r="NLV10" s="206"/>
      <c r="NLW10" s="206"/>
      <c r="NLX10" s="206"/>
      <c r="NLY10" s="206"/>
      <c r="NLZ10" s="206"/>
      <c r="NMA10" s="206"/>
      <c r="NMB10" s="206"/>
      <c r="NMC10" s="206"/>
      <c r="NMD10" s="206"/>
      <c r="NME10" s="206"/>
      <c r="NMF10" s="206"/>
      <c r="NMG10" s="206"/>
      <c r="NMH10" s="206"/>
      <c r="NMI10" s="206"/>
      <c r="NMJ10" s="206"/>
      <c r="NMK10" s="206"/>
      <c r="NML10" s="206"/>
      <c r="NMM10" s="206"/>
      <c r="NMN10" s="206"/>
      <c r="NMO10" s="206"/>
      <c r="NMP10" s="206"/>
      <c r="NMQ10" s="206"/>
      <c r="NMR10" s="206"/>
      <c r="NMS10" s="206"/>
      <c r="NMT10" s="206"/>
      <c r="NMU10" s="206"/>
      <c r="NMV10" s="206"/>
      <c r="NMW10" s="206"/>
      <c r="NMX10" s="206"/>
      <c r="NMY10" s="206"/>
      <c r="NMZ10" s="206"/>
      <c r="NNA10" s="206"/>
      <c r="NNB10" s="206"/>
      <c r="NNC10" s="206"/>
      <c r="NND10" s="206"/>
      <c r="NNE10" s="206"/>
      <c r="NNF10" s="206"/>
      <c r="NNG10" s="206"/>
      <c r="NNH10" s="206"/>
      <c r="NNI10" s="206"/>
      <c r="NNJ10" s="206"/>
      <c r="NNK10" s="206"/>
      <c r="NNL10" s="206"/>
      <c r="NNM10" s="206"/>
      <c r="NNN10" s="206"/>
      <c r="NNO10" s="206"/>
      <c r="NNP10" s="206"/>
      <c r="NNQ10" s="206"/>
      <c r="NNR10" s="206"/>
      <c r="NNS10" s="206"/>
      <c r="NNT10" s="206"/>
      <c r="NNU10" s="206"/>
      <c r="NNV10" s="206"/>
      <c r="NNW10" s="206"/>
      <c r="NNX10" s="206"/>
      <c r="NNY10" s="206"/>
      <c r="NNZ10" s="206"/>
      <c r="NOA10" s="206"/>
      <c r="NOB10" s="206"/>
      <c r="NOC10" s="206"/>
      <c r="NOD10" s="206"/>
      <c r="NOE10" s="206"/>
      <c r="NOF10" s="206"/>
      <c r="NOG10" s="206"/>
      <c r="NOH10" s="206"/>
      <c r="NOI10" s="206"/>
      <c r="NOJ10" s="206"/>
      <c r="NOK10" s="206"/>
      <c r="NOL10" s="206"/>
      <c r="NOM10" s="206"/>
      <c r="NON10" s="206"/>
      <c r="NOO10" s="206"/>
      <c r="NOP10" s="206"/>
      <c r="NOQ10" s="206"/>
      <c r="NOR10" s="206"/>
      <c r="NOS10" s="206"/>
      <c r="NOT10" s="206"/>
      <c r="NOU10" s="206"/>
      <c r="NOV10" s="206"/>
      <c r="NOW10" s="206"/>
      <c r="NOX10" s="206"/>
      <c r="NOY10" s="206"/>
      <c r="NOZ10" s="206"/>
      <c r="NPA10" s="206"/>
      <c r="NPB10" s="206"/>
      <c r="NPC10" s="206"/>
      <c r="NPD10" s="206"/>
      <c r="NPE10" s="206"/>
      <c r="NPF10" s="206"/>
      <c r="NPG10" s="206"/>
      <c r="NPH10" s="206"/>
      <c r="NPI10" s="206"/>
      <c r="NPJ10" s="206"/>
      <c r="NPK10" s="206"/>
      <c r="NPL10" s="206"/>
      <c r="NPM10" s="206"/>
      <c r="NPN10" s="206"/>
      <c r="NPO10" s="206"/>
      <c r="NPP10" s="206"/>
      <c r="NPQ10" s="206"/>
      <c r="NPR10" s="206"/>
      <c r="NPS10" s="206"/>
      <c r="NPT10" s="206"/>
      <c r="NPU10" s="206"/>
      <c r="NPV10" s="206"/>
      <c r="NPW10" s="206"/>
      <c r="NPX10" s="206"/>
      <c r="NPY10" s="206"/>
      <c r="NPZ10" s="206"/>
      <c r="NQA10" s="206"/>
      <c r="NQB10" s="206"/>
      <c r="NQC10" s="206"/>
      <c r="NQD10" s="206"/>
      <c r="NQE10" s="206"/>
      <c r="NQF10" s="206"/>
      <c r="NQG10" s="206"/>
      <c r="NQH10" s="206"/>
      <c r="NQI10" s="206"/>
      <c r="NQJ10" s="206"/>
      <c r="NQK10" s="206"/>
      <c r="NQL10" s="206"/>
      <c r="NQM10" s="206"/>
      <c r="NQN10" s="206"/>
      <c r="NQO10" s="206"/>
      <c r="NQP10" s="206"/>
      <c r="NQQ10" s="206"/>
      <c r="NQR10" s="206"/>
      <c r="NQS10" s="206"/>
      <c r="NQT10" s="206"/>
      <c r="NQU10" s="206"/>
      <c r="NQV10" s="206"/>
      <c r="NQW10" s="206"/>
      <c r="NQX10" s="206"/>
      <c r="NQY10" s="206"/>
      <c r="NQZ10" s="206"/>
      <c r="NRA10" s="206"/>
      <c r="NRB10" s="206"/>
      <c r="NRC10" s="206"/>
      <c r="NRD10" s="206"/>
      <c r="NRE10" s="206"/>
      <c r="NRF10" s="206"/>
      <c r="NRG10" s="206"/>
      <c r="NRH10" s="206"/>
      <c r="NRI10" s="206"/>
      <c r="NRJ10" s="206"/>
      <c r="NRK10" s="206"/>
      <c r="NRL10" s="206"/>
      <c r="NRM10" s="206"/>
      <c r="NRN10" s="206"/>
      <c r="NRO10" s="206"/>
      <c r="NRP10" s="206"/>
      <c r="NRQ10" s="206"/>
      <c r="NRR10" s="206"/>
      <c r="NRS10" s="206"/>
      <c r="NRT10" s="206"/>
      <c r="NRU10" s="206"/>
      <c r="NRV10" s="206"/>
      <c r="NRW10" s="206"/>
      <c r="NRX10" s="206"/>
      <c r="NRY10" s="206"/>
      <c r="NRZ10" s="206"/>
      <c r="NSA10" s="206"/>
      <c r="NSB10" s="206"/>
      <c r="NSC10" s="206"/>
      <c r="NSD10" s="206"/>
      <c r="NSE10" s="206"/>
      <c r="NSF10" s="206"/>
      <c r="NSG10" s="206"/>
      <c r="NSH10" s="206"/>
      <c r="NSI10" s="206"/>
      <c r="NSJ10" s="206"/>
      <c r="NSK10" s="206"/>
      <c r="NSL10" s="206"/>
      <c r="NSM10" s="206"/>
      <c r="NSN10" s="206"/>
      <c r="NSO10" s="206"/>
      <c r="NSP10" s="206"/>
      <c r="NSQ10" s="206"/>
      <c r="NSR10" s="206"/>
      <c r="NSS10" s="206"/>
      <c r="NST10" s="206"/>
      <c r="NSU10" s="206"/>
      <c r="NSV10" s="206"/>
      <c r="NSW10" s="206"/>
      <c r="NSX10" s="206"/>
      <c r="NSY10" s="206"/>
      <c r="NSZ10" s="206"/>
      <c r="NTA10" s="206"/>
      <c r="NTB10" s="206"/>
      <c r="NTC10" s="206"/>
      <c r="NTD10" s="206"/>
      <c r="NTE10" s="206"/>
      <c r="NTF10" s="206"/>
      <c r="NTG10" s="206"/>
      <c r="NTH10" s="206"/>
      <c r="NTI10" s="206"/>
      <c r="NTJ10" s="206"/>
      <c r="NTK10" s="206"/>
      <c r="NTL10" s="206"/>
      <c r="NTM10" s="206"/>
      <c r="NTN10" s="206"/>
      <c r="NTO10" s="206"/>
      <c r="NTP10" s="206"/>
      <c r="NTQ10" s="206"/>
      <c r="NTR10" s="206"/>
      <c r="NTS10" s="206"/>
      <c r="NTT10" s="206"/>
      <c r="NTU10" s="206"/>
      <c r="NTV10" s="206"/>
      <c r="NTW10" s="206"/>
      <c r="NTX10" s="206"/>
      <c r="NTY10" s="206"/>
      <c r="NTZ10" s="206"/>
      <c r="NUA10" s="206"/>
      <c r="NUB10" s="206"/>
      <c r="NUC10" s="206"/>
      <c r="NUD10" s="206"/>
      <c r="NUE10" s="206"/>
      <c r="NUF10" s="206"/>
      <c r="NUG10" s="206"/>
      <c r="NUH10" s="206"/>
      <c r="NUI10" s="206"/>
      <c r="NUJ10" s="206"/>
      <c r="NUK10" s="206"/>
      <c r="NUL10" s="206"/>
      <c r="NUM10" s="206"/>
      <c r="NUN10" s="206"/>
      <c r="NUO10" s="206"/>
      <c r="NUP10" s="206"/>
      <c r="NUQ10" s="206"/>
      <c r="NUR10" s="206"/>
      <c r="NUS10" s="206"/>
      <c r="NUT10" s="206"/>
      <c r="NUU10" s="206"/>
      <c r="NUV10" s="206"/>
      <c r="NUW10" s="206"/>
      <c r="NUX10" s="206"/>
      <c r="NUY10" s="206"/>
      <c r="NUZ10" s="206"/>
      <c r="NVA10" s="206"/>
      <c r="NVB10" s="206"/>
      <c r="NVC10" s="206"/>
      <c r="NVD10" s="206"/>
      <c r="NVE10" s="206"/>
      <c r="NVF10" s="206"/>
      <c r="NVG10" s="206"/>
      <c r="NVH10" s="206"/>
      <c r="NVI10" s="206"/>
      <c r="NVJ10" s="206"/>
      <c r="NVK10" s="206"/>
      <c r="NVL10" s="206"/>
      <c r="NVM10" s="206"/>
      <c r="NVN10" s="206"/>
      <c r="NVO10" s="206"/>
      <c r="NVP10" s="206"/>
      <c r="NVQ10" s="206"/>
      <c r="NVR10" s="206"/>
      <c r="NVS10" s="206"/>
      <c r="NVT10" s="206"/>
      <c r="NVU10" s="206"/>
      <c r="NVV10" s="206"/>
      <c r="NVW10" s="206"/>
      <c r="NVX10" s="206"/>
      <c r="NVY10" s="206"/>
      <c r="NVZ10" s="206"/>
      <c r="NWA10" s="206"/>
      <c r="NWB10" s="206"/>
      <c r="NWC10" s="206"/>
      <c r="NWD10" s="206"/>
      <c r="NWE10" s="206"/>
      <c r="NWF10" s="206"/>
      <c r="NWG10" s="206"/>
      <c r="NWH10" s="206"/>
      <c r="NWI10" s="206"/>
      <c r="NWJ10" s="206"/>
      <c r="NWK10" s="206"/>
      <c r="NWL10" s="206"/>
      <c r="NWM10" s="206"/>
      <c r="NWN10" s="206"/>
      <c r="NWO10" s="206"/>
      <c r="NWP10" s="206"/>
      <c r="NWQ10" s="206"/>
      <c r="NWR10" s="206"/>
      <c r="NWS10" s="206"/>
      <c r="NWT10" s="206"/>
      <c r="NWU10" s="206"/>
      <c r="NWV10" s="206"/>
      <c r="NWW10" s="206"/>
      <c r="NWX10" s="206"/>
      <c r="NWY10" s="206"/>
      <c r="NWZ10" s="206"/>
      <c r="NXA10" s="206"/>
      <c r="NXB10" s="206"/>
      <c r="NXC10" s="206"/>
      <c r="NXD10" s="206"/>
      <c r="NXE10" s="206"/>
      <c r="NXF10" s="206"/>
      <c r="NXG10" s="206"/>
      <c r="NXH10" s="206"/>
      <c r="NXI10" s="206"/>
      <c r="NXJ10" s="206"/>
      <c r="NXK10" s="206"/>
      <c r="NXL10" s="206"/>
      <c r="NXM10" s="206"/>
      <c r="NXN10" s="206"/>
      <c r="NXO10" s="206"/>
      <c r="NXP10" s="206"/>
      <c r="NXQ10" s="206"/>
      <c r="NXR10" s="206"/>
      <c r="NXS10" s="206"/>
      <c r="NXT10" s="206"/>
      <c r="NXU10" s="206"/>
      <c r="NXV10" s="206"/>
      <c r="NXW10" s="206"/>
      <c r="NXX10" s="206"/>
      <c r="NXY10" s="206"/>
      <c r="NXZ10" s="206"/>
      <c r="NYA10" s="206"/>
      <c r="NYB10" s="206"/>
      <c r="NYC10" s="206"/>
      <c r="NYD10" s="206"/>
      <c r="NYE10" s="206"/>
      <c r="NYF10" s="206"/>
      <c r="NYG10" s="206"/>
      <c r="NYH10" s="206"/>
      <c r="NYI10" s="206"/>
      <c r="NYJ10" s="206"/>
      <c r="NYK10" s="206"/>
      <c r="NYL10" s="206"/>
      <c r="NYM10" s="206"/>
      <c r="NYN10" s="206"/>
      <c r="NYO10" s="206"/>
      <c r="NYP10" s="206"/>
      <c r="NYQ10" s="206"/>
      <c r="NYR10" s="206"/>
      <c r="NYS10" s="206"/>
      <c r="NYT10" s="206"/>
      <c r="NYU10" s="206"/>
      <c r="NYV10" s="206"/>
      <c r="NYW10" s="206"/>
      <c r="NYX10" s="206"/>
      <c r="NYY10" s="206"/>
      <c r="NYZ10" s="206"/>
      <c r="NZA10" s="206"/>
      <c r="NZB10" s="206"/>
      <c r="NZC10" s="206"/>
      <c r="NZD10" s="206"/>
      <c r="NZE10" s="206"/>
      <c r="NZF10" s="206"/>
      <c r="NZG10" s="206"/>
      <c r="NZH10" s="206"/>
      <c r="NZI10" s="206"/>
      <c r="NZJ10" s="206"/>
      <c r="NZK10" s="206"/>
      <c r="NZL10" s="206"/>
      <c r="NZM10" s="206"/>
      <c r="NZN10" s="206"/>
      <c r="NZO10" s="206"/>
      <c r="NZP10" s="206"/>
      <c r="NZQ10" s="206"/>
      <c r="NZR10" s="206"/>
      <c r="NZS10" s="206"/>
      <c r="NZT10" s="206"/>
      <c r="NZU10" s="206"/>
      <c r="NZV10" s="206"/>
      <c r="NZW10" s="206"/>
      <c r="NZX10" s="206"/>
      <c r="NZY10" s="206"/>
      <c r="NZZ10" s="206"/>
      <c r="OAA10" s="206"/>
      <c r="OAB10" s="206"/>
      <c r="OAC10" s="206"/>
      <c r="OAD10" s="206"/>
      <c r="OAE10" s="206"/>
      <c r="OAF10" s="206"/>
      <c r="OAG10" s="206"/>
      <c r="OAH10" s="206"/>
      <c r="OAI10" s="206"/>
      <c r="OAJ10" s="206"/>
      <c r="OAK10" s="206"/>
      <c r="OAL10" s="206"/>
      <c r="OAM10" s="206"/>
      <c r="OAN10" s="206"/>
      <c r="OAO10" s="206"/>
      <c r="OAP10" s="206"/>
      <c r="OAQ10" s="206"/>
      <c r="OAR10" s="206"/>
      <c r="OAS10" s="206"/>
      <c r="OAT10" s="206"/>
      <c r="OAU10" s="206"/>
      <c r="OAV10" s="206"/>
      <c r="OAW10" s="206"/>
      <c r="OAX10" s="206"/>
      <c r="OAY10" s="206"/>
      <c r="OAZ10" s="206"/>
      <c r="OBA10" s="206"/>
      <c r="OBB10" s="206"/>
      <c r="OBC10" s="206"/>
      <c r="OBD10" s="206"/>
      <c r="OBE10" s="206"/>
      <c r="OBF10" s="206"/>
      <c r="OBG10" s="206"/>
      <c r="OBH10" s="206"/>
      <c r="OBI10" s="206"/>
      <c r="OBJ10" s="206"/>
      <c r="OBK10" s="206"/>
      <c r="OBL10" s="206"/>
      <c r="OBM10" s="206"/>
      <c r="OBN10" s="206"/>
      <c r="OBO10" s="206"/>
      <c r="OBP10" s="206"/>
      <c r="OBQ10" s="206"/>
      <c r="OBR10" s="206"/>
      <c r="OBS10" s="206"/>
      <c r="OBT10" s="206"/>
      <c r="OBU10" s="206"/>
      <c r="OBV10" s="206"/>
      <c r="OBW10" s="206"/>
      <c r="OBX10" s="206"/>
      <c r="OBY10" s="206"/>
      <c r="OBZ10" s="206"/>
      <c r="OCA10" s="206"/>
      <c r="OCB10" s="206"/>
      <c r="OCC10" s="206"/>
      <c r="OCD10" s="206"/>
      <c r="OCE10" s="206"/>
      <c r="OCF10" s="206"/>
      <c r="OCG10" s="206"/>
      <c r="OCH10" s="206"/>
      <c r="OCI10" s="206"/>
      <c r="OCJ10" s="206"/>
      <c r="OCK10" s="206"/>
      <c r="OCL10" s="206"/>
      <c r="OCM10" s="206"/>
      <c r="OCN10" s="206"/>
      <c r="OCO10" s="206"/>
      <c r="OCP10" s="206"/>
      <c r="OCQ10" s="206"/>
      <c r="OCR10" s="206"/>
      <c r="OCS10" s="206"/>
      <c r="OCT10" s="206"/>
      <c r="OCU10" s="206"/>
      <c r="OCV10" s="206"/>
      <c r="OCW10" s="206"/>
      <c r="OCX10" s="206"/>
      <c r="OCY10" s="206"/>
      <c r="OCZ10" s="206"/>
      <c r="ODA10" s="206"/>
      <c r="ODB10" s="206"/>
      <c r="ODC10" s="206"/>
      <c r="ODD10" s="206"/>
      <c r="ODE10" s="206"/>
      <c r="ODF10" s="206"/>
      <c r="ODG10" s="206"/>
      <c r="ODH10" s="206"/>
      <c r="ODI10" s="206"/>
      <c r="ODJ10" s="206"/>
      <c r="ODK10" s="206"/>
      <c r="ODL10" s="206"/>
      <c r="ODM10" s="206"/>
      <c r="ODN10" s="206"/>
      <c r="ODO10" s="206"/>
      <c r="ODP10" s="206"/>
      <c r="ODQ10" s="206"/>
      <c r="ODR10" s="206"/>
      <c r="ODS10" s="206"/>
      <c r="ODT10" s="206"/>
      <c r="ODU10" s="206"/>
      <c r="ODV10" s="206"/>
      <c r="ODW10" s="206"/>
      <c r="ODX10" s="206"/>
      <c r="ODY10" s="206"/>
      <c r="ODZ10" s="206"/>
      <c r="OEA10" s="206"/>
      <c r="OEB10" s="206"/>
      <c r="OEC10" s="206"/>
      <c r="OED10" s="206"/>
      <c r="OEE10" s="206"/>
      <c r="OEF10" s="206"/>
      <c r="OEG10" s="206"/>
      <c r="OEH10" s="206"/>
      <c r="OEI10" s="206"/>
      <c r="OEJ10" s="206"/>
      <c r="OEK10" s="206"/>
      <c r="OEL10" s="206"/>
      <c r="OEM10" s="206"/>
      <c r="OEN10" s="206"/>
      <c r="OEO10" s="206"/>
      <c r="OEP10" s="206"/>
      <c r="OEQ10" s="206"/>
      <c r="OER10" s="206"/>
      <c r="OES10" s="206"/>
      <c r="OET10" s="206"/>
      <c r="OEU10" s="206"/>
      <c r="OEV10" s="206"/>
      <c r="OEW10" s="206"/>
      <c r="OEX10" s="206"/>
      <c r="OEY10" s="206"/>
      <c r="OEZ10" s="206"/>
      <c r="OFA10" s="206"/>
      <c r="OFB10" s="206"/>
      <c r="OFC10" s="206"/>
      <c r="OFD10" s="206"/>
      <c r="OFE10" s="206"/>
      <c r="OFF10" s="206"/>
      <c r="OFG10" s="206"/>
      <c r="OFH10" s="206"/>
      <c r="OFI10" s="206"/>
      <c r="OFJ10" s="206"/>
      <c r="OFK10" s="206"/>
      <c r="OFL10" s="206"/>
      <c r="OFM10" s="206"/>
      <c r="OFN10" s="206"/>
      <c r="OFO10" s="206"/>
      <c r="OFP10" s="206"/>
      <c r="OFQ10" s="206"/>
      <c r="OFR10" s="206"/>
      <c r="OFS10" s="206"/>
      <c r="OFT10" s="206"/>
      <c r="OFU10" s="206"/>
      <c r="OFV10" s="206"/>
      <c r="OFW10" s="206"/>
      <c r="OFX10" s="206"/>
      <c r="OFY10" s="206"/>
      <c r="OFZ10" s="206"/>
      <c r="OGA10" s="206"/>
      <c r="OGB10" s="206"/>
      <c r="OGC10" s="206"/>
      <c r="OGD10" s="206"/>
      <c r="OGE10" s="206"/>
      <c r="OGF10" s="206"/>
      <c r="OGG10" s="206"/>
      <c r="OGH10" s="206"/>
      <c r="OGI10" s="206"/>
      <c r="OGJ10" s="206"/>
      <c r="OGK10" s="206"/>
      <c r="OGL10" s="206"/>
      <c r="OGM10" s="206"/>
      <c r="OGN10" s="206"/>
      <c r="OGO10" s="206"/>
      <c r="OGP10" s="206"/>
      <c r="OGQ10" s="206"/>
      <c r="OGR10" s="206"/>
      <c r="OGS10" s="206"/>
      <c r="OGT10" s="206"/>
      <c r="OGU10" s="206"/>
      <c r="OGV10" s="206"/>
      <c r="OGW10" s="206"/>
      <c r="OGX10" s="206"/>
      <c r="OGY10" s="206"/>
      <c r="OGZ10" s="206"/>
      <c r="OHA10" s="206"/>
      <c r="OHB10" s="206"/>
      <c r="OHC10" s="206"/>
      <c r="OHD10" s="206"/>
      <c r="OHE10" s="206"/>
      <c r="OHF10" s="206"/>
      <c r="OHG10" s="206"/>
      <c r="OHH10" s="206"/>
      <c r="OHI10" s="206"/>
      <c r="OHJ10" s="206"/>
      <c r="OHK10" s="206"/>
      <c r="OHL10" s="206"/>
      <c r="OHM10" s="206"/>
      <c r="OHN10" s="206"/>
      <c r="OHO10" s="206"/>
      <c r="OHP10" s="206"/>
      <c r="OHQ10" s="206"/>
      <c r="OHR10" s="206"/>
      <c r="OHS10" s="206"/>
      <c r="OHT10" s="206"/>
      <c r="OHU10" s="206"/>
      <c r="OHV10" s="206"/>
      <c r="OHW10" s="206"/>
      <c r="OHX10" s="206"/>
      <c r="OHY10" s="206"/>
      <c r="OHZ10" s="206"/>
      <c r="OIA10" s="206"/>
      <c r="OIB10" s="206"/>
      <c r="OIC10" s="206"/>
      <c r="OID10" s="206"/>
      <c r="OIE10" s="206"/>
      <c r="OIF10" s="206"/>
      <c r="OIG10" s="206"/>
      <c r="OIH10" s="206"/>
      <c r="OII10" s="206"/>
      <c r="OIJ10" s="206"/>
      <c r="OIK10" s="206"/>
      <c r="OIL10" s="206"/>
      <c r="OIM10" s="206"/>
      <c r="OIN10" s="206"/>
      <c r="OIO10" s="206"/>
      <c r="OIP10" s="206"/>
      <c r="OIQ10" s="206"/>
      <c r="OIR10" s="206"/>
      <c r="OIS10" s="206"/>
      <c r="OIT10" s="206"/>
      <c r="OIU10" s="206"/>
      <c r="OIV10" s="206"/>
      <c r="OIW10" s="206"/>
      <c r="OIX10" s="206"/>
      <c r="OIY10" s="206"/>
      <c r="OIZ10" s="206"/>
      <c r="OJA10" s="206"/>
      <c r="OJB10" s="206"/>
      <c r="OJC10" s="206"/>
      <c r="OJD10" s="206"/>
      <c r="OJE10" s="206"/>
      <c r="OJF10" s="206"/>
      <c r="OJG10" s="206"/>
      <c r="OJH10" s="206"/>
      <c r="OJI10" s="206"/>
      <c r="OJJ10" s="206"/>
      <c r="OJK10" s="206"/>
      <c r="OJL10" s="206"/>
      <c r="OJM10" s="206"/>
      <c r="OJN10" s="206"/>
      <c r="OJO10" s="206"/>
      <c r="OJP10" s="206"/>
      <c r="OJQ10" s="206"/>
      <c r="OJR10" s="206"/>
      <c r="OJS10" s="206"/>
      <c r="OJT10" s="206"/>
      <c r="OJU10" s="206"/>
      <c r="OJV10" s="206"/>
      <c r="OJW10" s="206"/>
      <c r="OJX10" s="206"/>
      <c r="OJY10" s="206"/>
      <c r="OJZ10" s="206"/>
      <c r="OKA10" s="206"/>
      <c r="OKB10" s="206"/>
      <c r="OKC10" s="206"/>
      <c r="OKD10" s="206"/>
      <c r="OKE10" s="206"/>
      <c r="OKF10" s="206"/>
      <c r="OKG10" s="206"/>
      <c r="OKH10" s="206"/>
      <c r="OKI10" s="206"/>
      <c r="OKJ10" s="206"/>
      <c r="OKK10" s="206"/>
      <c r="OKL10" s="206"/>
      <c r="OKM10" s="206"/>
      <c r="OKN10" s="206"/>
      <c r="OKO10" s="206"/>
      <c r="OKP10" s="206"/>
      <c r="OKQ10" s="206"/>
      <c r="OKR10" s="206"/>
      <c r="OKS10" s="206"/>
      <c r="OKT10" s="206"/>
      <c r="OKU10" s="206"/>
      <c r="OKV10" s="206"/>
      <c r="OKW10" s="206"/>
      <c r="OKX10" s="206"/>
      <c r="OKY10" s="206"/>
      <c r="OKZ10" s="206"/>
      <c r="OLA10" s="206"/>
      <c r="OLB10" s="206"/>
      <c r="OLC10" s="206"/>
      <c r="OLD10" s="206"/>
      <c r="OLE10" s="206"/>
      <c r="OLF10" s="206"/>
      <c r="OLG10" s="206"/>
      <c r="OLH10" s="206"/>
      <c r="OLI10" s="206"/>
      <c r="OLJ10" s="206"/>
      <c r="OLK10" s="206"/>
      <c r="OLL10" s="206"/>
      <c r="OLM10" s="206"/>
      <c r="OLN10" s="206"/>
      <c r="OLO10" s="206"/>
      <c r="OLP10" s="206"/>
      <c r="OLQ10" s="206"/>
      <c r="OLR10" s="206"/>
      <c r="OLS10" s="206"/>
      <c r="OLT10" s="206"/>
      <c r="OLU10" s="206"/>
      <c r="OLV10" s="206"/>
      <c r="OLW10" s="206"/>
      <c r="OLX10" s="206"/>
      <c r="OLY10" s="206"/>
      <c r="OLZ10" s="206"/>
      <c r="OMA10" s="206"/>
      <c r="OMB10" s="206"/>
      <c r="OMC10" s="206"/>
      <c r="OMD10" s="206"/>
      <c r="OME10" s="206"/>
      <c r="OMF10" s="206"/>
      <c r="OMG10" s="206"/>
      <c r="OMH10" s="206"/>
      <c r="OMI10" s="206"/>
      <c r="OMJ10" s="206"/>
      <c r="OMK10" s="206"/>
      <c r="OML10" s="206"/>
      <c r="OMM10" s="206"/>
      <c r="OMN10" s="206"/>
      <c r="OMO10" s="206"/>
      <c r="OMP10" s="206"/>
      <c r="OMQ10" s="206"/>
      <c r="OMR10" s="206"/>
      <c r="OMS10" s="206"/>
      <c r="OMT10" s="206"/>
      <c r="OMU10" s="206"/>
      <c r="OMV10" s="206"/>
      <c r="OMW10" s="206"/>
      <c r="OMX10" s="206"/>
      <c r="OMY10" s="206"/>
      <c r="OMZ10" s="206"/>
      <c r="ONA10" s="206"/>
      <c r="ONB10" s="206"/>
      <c r="ONC10" s="206"/>
      <c r="OND10" s="206"/>
      <c r="ONE10" s="206"/>
      <c r="ONF10" s="206"/>
      <c r="ONG10" s="206"/>
      <c r="ONH10" s="206"/>
      <c r="ONI10" s="206"/>
      <c r="ONJ10" s="206"/>
      <c r="ONK10" s="206"/>
      <c r="ONL10" s="206"/>
      <c r="ONM10" s="206"/>
      <c r="ONN10" s="206"/>
      <c r="ONO10" s="206"/>
      <c r="ONP10" s="206"/>
      <c r="ONQ10" s="206"/>
      <c r="ONR10" s="206"/>
      <c r="ONS10" s="206"/>
      <c r="ONT10" s="206"/>
      <c r="ONU10" s="206"/>
      <c r="ONV10" s="206"/>
      <c r="ONW10" s="206"/>
      <c r="ONX10" s="206"/>
      <c r="ONY10" s="206"/>
      <c r="ONZ10" s="206"/>
      <c r="OOA10" s="206"/>
      <c r="OOB10" s="206"/>
      <c r="OOC10" s="206"/>
      <c r="OOD10" s="206"/>
      <c r="OOE10" s="206"/>
      <c r="OOF10" s="206"/>
      <c r="OOG10" s="206"/>
      <c r="OOH10" s="206"/>
      <c r="OOI10" s="206"/>
      <c r="OOJ10" s="206"/>
      <c r="OOK10" s="206"/>
      <c r="OOL10" s="206"/>
      <c r="OOM10" s="206"/>
      <c r="OON10" s="206"/>
      <c r="OOO10" s="206"/>
      <c r="OOP10" s="206"/>
      <c r="OOQ10" s="206"/>
      <c r="OOR10" s="206"/>
      <c r="OOS10" s="206"/>
      <c r="OOT10" s="206"/>
      <c r="OOU10" s="206"/>
      <c r="OOV10" s="206"/>
      <c r="OOW10" s="206"/>
      <c r="OOX10" s="206"/>
      <c r="OOY10" s="206"/>
      <c r="OOZ10" s="206"/>
      <c r="OPA10" s="206"/>
      <c r="OPB10" s="206"/>
      <c r="OPC10" s="206"/>
      <c r="OPD10" s="206"/>
      <c r="OPE10" s="206"/>
      <c r="OPF10" s="206"/>
      <c r="OPG10" s="206"/>
      <c r="OPH10" s="206"/>
      <c r="OPI10" s="206"/>
      <c r="OPJ10" s="206"/>
      <c r="OPK10" s="206"/>
      <c r="OPL10" s="206"/>
      <c r="OPM10" s="206"/>
      <c r="OPN10" s="206"/>
      <c r="OPO10" s="206"/>
      <c r="OPP10" s="206"/>
      <c r="OPQ10" s="206"/>
      <c r="OPR10" s="206"/>
      <c r="OPS10" s="206"/>
      <c r="OPT10" s="206"/>
      <c r="OPU10" s="206"/>
      <c r="OPV10" s="206"/>
      <c r="OPW10" s="206"/>
      <c r="OPX10" s="206"/>
      <c r="OPY10" s="206"/>
      <c r="OPZ10" s="206"/>
      <c r="OQA10" s="206"/>
      <c r="OQB10" s="206"/>
      <c r="OQC10" s="206"/>
      <c r="OQD10" s="206"/>
      <c r="OQE10" s="206"/>
      <c r="OQF10" s="206"/>
      <c r="OQG10" s="206"/>
      <c r="OQH10" s="206"/>
      <c r="OQI10" s="206"/>
      <c r="OQJ10" s="206"/>
      <c r="OQK10" s="206"/>
      <c r="OQL10" s="206"/>
      <c r="OQM10" s="206"/>
      <c r="OQN10" s="206"/>
      <c r="OQO10" s="206"/>
      <c r="OQP10" s="206"/>
      <c r="OQQ10" s="206"/>
      <c r="OQR10" s="206"/>
      <c r="OQS10" s="206"/>
      <c r="OQT10" s="206"/>
      <c r="OQU10" s="206"/>
      <c r="OQV10" s="206"/>
      <c r="OQW10" s="206"/>
      <c r="OQX10" s="206"/>
      <c r="OQY10" s="206"/>
      <c r="OQZ10" s="206"/>
      <c r="ORA10" s="206"/>
      <c r="ORB10" s="206"/>
      <c r="ORC10" s="206"/>
      <c r="ORD10" s="206"/>
      <c r="ORE10" s="206"/>
      <c r="ORF10" s="206"/>
      <c r="ORG10" s="206"/>
      <c r="ORH10" s="206"/>
      <c r="ORI10" s="206"/>
      <c r="ORJ10" s="206"/>
      <c r="ORK10" s="206"/>
      <c r="ORL10" s="206"/>
      <c r="ORM10" s="206"/>
      <c r="ORN10" s="206"/>
      <c r="ORO10" s="206"/>
      <c r="ORP10" s="206"/>
      <c r="ORQ10" s="206"/>
      <c r="ORR10" s="206"/>
      <c r="ORS10" s="206"/>
      <c r="ORT10" s="206"/>
      <c r="ORU10" s="206"/>
      <c r="ORV10" s="206"/>
      <c r="ORW10" s="206"/>
      <c r="ORX10" s="206"/>
      <c r="ORY10" s="206"/>
      <c r="ORZ10" s="206"/>
      <c r="OSA10" s="206"/>
      <c r="OSB10" s="206"/>
      <c r="OSC10" s="206"/>
      <c r="OSD10" s="206"/>
      <c r="OSE10" s="206"/>
      <c r="OSF10" s="206"/>
      <c r="OSG10" s="206"/>
      <c r="OSH10" s="206"/>
      <c r="OSI10" s="206"/>
      <c r="OSJ10" s="206"/>
      <c r="OSK10" s="206"/>
      <c r="OSL10" s="206"/>
      <c r="OSM10" s="206"/>
      <c r="OSN10" s="206"/>
      <c r="OSO10" s="206"/>
      <c r="OSP10" s="206"/>
      <c r="OSQ10" s="206"/>
      <c r="OSR10" s="206"/>
      <c r="OSS10" s="206"/>
      <c r="OST10" s="206"/>
      <c r="OSU10" s="206"/>
      <c r="OSV10" s="206"/>
      <c r="OSW10" s="206"/>
      <c r="OSX10" s="206"/>
      <c r="OSY10" s="206"/>
      <c r="OSZ10" s="206"/>
      <c r="OTA10" s="206"/>
      <c r="OTB10" s="206"/>
      <c r="OTC10" s="206"/>
      <c r="OTD10" s="206"/>
      <c r="OTE10" s="206"/>
      <c r="OTF10" s="206"/>
      <c r="OTG10" s="206"/>
      <c r="OTH10" s="206"/>
      <c r="OTI10" s="206"/>
      <c r="OTJ10" s="206"/>
      <c r="OTK10" s="206"/>
      <c r="OTL10" s="206"/>
      <c r="OTM10" s="206"/>
      <c r="OTN10" s="206"/>
      <c r="OTO10" s="206"/>
      <c r="OTP10" s="206"/>
      <c r="OTQ10" s="206"/>
      <c r="OTR10" s="206"/>
      <c r="OTS10" s="206"/>
      <c r="OTT10" s="206"/>
      <c r="OTU10" s="206"/>
      <c r="OTV10" s="206"/>
      <c r="OTW10" s="206"/>
      <c r="OTX10" s="206"/>
      <c r="OTY10" s="206"/>
      <c r="OTZ10" s="206"/>
      <c r="OUA10" s="206"/>
      <c r="OUB10" s="206"/>
      <c r="OUC10" s="206"/>
      <c r="OUD10" s="206"/>
      <c r="OUE10" s="206"/>
      <c r="OUF10" s="206"/>
      <c r="OUG10" s="206"/>
      <c r="OUH10" s="206"/>
      <c r="OUI10" s="206"/>
      <c r="OUJ10" s="206"/>
      <c r="OUK10" s="206"/>
      <c r="OUL10" s="206"/>
      <c r="OUM10" s="206"/>
      <c r="OUN10" s="206"/>
      <c r="OUO10" s="206"/>
      <c r="OUP10" s="206"/>
      <c r="OUQ10" s="206"/>
      <c r="OUR10" s="206"/>
      <c r="OUS10" s="206"/>
      <c r="OUT10" s="206"/>
      <c r="OUU10" s="206"/>
      <c r="OUV10" s="206"/>
      <c r="OUW10" s="206"/>
      <c r="OUX10" s="206"/>
      <c r="OUY10" s="206"/>
      <c r="OUZ10" s="206"/>
      <c r="OVA10" s="206"/>
      <c r="OVB10" s="206"/>
      <c r="OVC10" s="206"/>
      <c r="OVD10" s="206"/>
      <c r="OVE10" s="206"/>
      <c r="OVF10" s="206"/>
      <c r="OVG10" s="206"/>
      <c r="OVH10" s="206"/>
      <c r="OVI10" s="206"/>
      <c r="OVJ10" s="206"/>
      <c r="OVK10" s="206"/>
      <c r="OVL10" s="206"/>
      <c r="OVM10" s="206"/>
      <c r="OVN10" s="206"/>
      <c r="OVO10" s="206"/>
      <c r="OVP10" s="206"/>
      <c r="OVQ10" s="206"/>
      <c r="OVR10" s="206"/>
      <c r="OVS10" s="206"/>
      <c r="OVT10" s="206"/>
      <c r="OVU10" s="206"/>
      <c r="OVV10" s="206"/>
      <c r="OVW10" s="206"/>
      <c r="OVX10" s="206"/>
      <c r="OVY10" s="206"/>
      <c r="OVZ10" s="206"/>
      <c r="OWA10" s="206"/>
      <c r="OWB10" s="206"/>
      <c r="OWC10" s="206"/>
      <c r="OWD10" s="206"/>
      <c r="OWE10" s="206"/>
      <c r="OWF10" s="206"/>
      <c r="OWG10" s="206"/>
      <c r="OWH10" s="206"/>
      <c r="OWI10" s="206"/>
      <c r="OWJ10" s="206"/>
      <c r="OWK10" s="206"/>
      <c r="OWL10" s="206"/>
      <c r="OWM10" s="206"/>
      <c r="OWN10" s="206"/>
      <c r="OWO10" s="206"/>
      <c r="OWP10" s="206"/>
      <c r="OWQ10" s="206"/>
      <c r="OWR10" s="206"/>
      <c r="OWS10" s="206"/>
      <c r="OWT10" s="206"/>
      <c r="OWU10" s="206"/>
      <c r="OWV10" s="206"/>
      <c r="OWW10" s="206"/>
      <c r="OWX10" s="206"/>
      <c r="OWY10" s="206"/>
      <c r="OWZ10" s="206"/>
      <c r="OXA10" s="206"/>
      <c r="OXB10" s="206"/>
      <c r="OXC10" s="206"/>
      <c r="OXD10" s="206"/>
      <c r="OXE10" s="206"/>
      <c r="OXF10" s="206"/>
      <c r="OXG10" s="206"/>
      <c r="OXH10" s="206"/>
      <c r="OXI10" s="206"/>
      <c r="OXJ10" s="206"/>
      <c r="OXK10" s="206"/>
      <c r="OXL10" s="206"/>
      <c r="OXM10" s="206"/>
      <c r="OXN10" s="206"/>
      <c r="OXO10" s="206"/>
      <c r="OXP10" s="206"/>
      <c r="OXQ10" s="206"/>
      <c r="OXR10" s="206"/>
      <c r="OXS10" s="206"/>
      <c r="OXT10" s="206"/>
      <c r="OXU10" s="206"/>
      <c r="OXV10" s="206"/>
      <c r="OXW10" s="206"/>
      <c r="OXX10" s="206"/>
      <c r="OXY10" s="206"/>
      <c r="OXZ10" s="206"/>
      <c r="OYA10" s="206"/>
      <c r="OYB10" s="206"/>
      <c r="OYC10" s="206"/>
      <c r="OYD10" s="206"/>
      <c r="OYE10" s="206"/>
      <c r="OYF10" s="206"/>
      <c r="OYG10" s="206"/>
      <c r="OYH10" s="206"/>
      <c r="OYI10" s="206"/>
      <c r="OYJ10" s="206"/>
      <c r="OYK10" s="206"/>
      <c r="OYL10" s="206"/>
      <c r="OYM10" s="206"/>
      <c r="OYN10" s="206"/>
      <c r="OYO10" s="206"/>
      <c r="OYP10" s="206"/>
      <c r="OYQ10" s="206"/>
      <c r="OYR10" s="206"/>
      <c r="OYS10" s="206"/>
      <c r="OYT10" s="206"/>
      <c r="OYU10" s="206"/>
      <c r="OYV10" s="206"/>
      <c r="OYW10" s="206"/>
      <c r="OYX10" s="206"/>
      <c r="OYY10" s="206"/>
      <c r="OYZ10" s="206"/>
      <c r="OZA10" s="206"/>
      <c r="OZB10" s="206"/>
      <c r="OZC10" s="206"/>
      <c r="OZD10" s="206"/>
      <c r="OZE10" s="206"/>
      <c r="OZF10" s="206"/>
      <c r="OZG10" s="206"/>
      <c r="OZH10" s="206"/>
      <c r="OZI10" s="206"/>
      <c r="OZJ10" s="206"/>
      <c r="OZK10" s="206"/>
      <c r="OZL10" s="206"/>
      <c r="OZM10" s="206"/>
      <c r="OZN10" s="206"/>
      <c r="OZO10" s="206"/>
      <c r="OZP10" s="206"/>
      <c r="OZQ10" s="206"/>
      <c r="OZR10" s="206"/>
      <c r="OZS10" s="206"/>
      <c r="OZT10" s="206"/>
      <c r="OZU10" s="206"/>
      <c r="OZV10" s="206"/>
      <c r="OZW10" s="206"/>
      <c r="OZX10" s="206"/>
      <c r="OZY10" s="206"/>
      <c r="OZZ10" s="206"/>
      <c r="PAA10" s="206"/>
      <c r="PAB10" s="206"/>
      <c r="PAC10" s="206"/>
      <c r="PAD10" s="206"/>
      <c r="PAE10" s="206"/>
      <c r="PAF10" s="206"/>
      <c r="PAG10" s="206"/>
      <c r="PAH10" s="206"/>
      <c r="PAI10" s="206"/>
      <c r="PAJ10" s="206"/>
      <c r="PAK10" s="206"/>
      <c r="PAL10" s="206"/>
      <c r="PAM10" s="206"/>
      <c r="PAN10" s="206"/>
      <c r="PAO10" s="206"/>
      <c r="PAP10" s="206"/>
      <c r="PAQ10" s="206"/>
      <c r="PAR10" s="206"/>
      <c r="PAS10" s="206"/>
      <c r="PAT10" s="206"/>
      <c r="PAU10" s="206"/>
      <c r="PAV10" s="206"/>
      <c r="PAW10" s="206"/>
      <c r="PAX10" s="206"/>
      <c r="PAY10" s="206"/>
      <c r="PAZ10" s="206"/>
      <c r="PBA10" s="206"/>
      <c r="PBB10" s="206"/>
      <c r="PBC10" s="206"/>
      <c r="PBD10" s="206"/>
      <c r="PBE10" s="206"/>
      <c r="PBF10" s="206"/>
      <c r="PBG10" s="206"/>
      <c r="PBH10" s="206"/>
      <c r="PBI10" s="206"/>
      <c r="PBJ10" s="206"/>
      <c r="PBK10" s="206"/>
      <c r="PBL10" s="206"/>
      <c r="PBM10" s="206"/>
      <c r="PBN10" s="206"/>
      <c r="PBO10" s="206"/>
      <c r="PBP10" s="206"/>
      <c r="PBQ10" s="206"/>
      <c r="PBR10" s="206"/>
      <c r="PBS10" s="206"/>
      <c r="PBT10" s="206"/>
      <c r="PBU10" s="206"/>
      <c r="PBV10" s="206"/>
      <c r="PBW10" s="206"/>
      <c r="PBX10" s="206"/>
      <c r="PBY10" s="206"/>
      <c r="PBZ10" s="206"/>
      <c r="PCA10" s="206"/>
      <c r="PCB10" s="206"/>
      <c r="PCC10" s="206"/>
      <c r="PCD10" s="206"/>
      <c r="PCE10" s="206"/>
      <c r="PCF10" s="206"/>
      <c r="PCG10" s="206"/>
      <c r="PCH10" s="206"/>
      <c r="PCI10" s="206"/>
      <c r="PCJ10" s="206"/>
      <c r="PCK10" s="206"/>
      <c r="PCL10" s="206"/>
      <c r="PCM10" s="206"/>
      <c r="PCN10" s="206"/>
      <c r="PCO10" s="206"/>
      <c r="PCP10" s="206"/>
      <c r="PCQ10" s="206"/>
      <c r="PCR10" s="206"/>
      <c r="PCS10" s="206"/>
      <c r="PCT10" s="206"/>
      <c r="PCU10" s="206"/>
      <c r="PCV10" s="206"/>
      <c r="PCW10" s="206"/>
      <c r="PCX10" s="206"/>
      <c r="PCY10" s="206"/>
      <c r="PCZ10" s="206"/>
      <c r="PDA10" s="206"/>
      <c r="PDB10" s="206"/>
      <c r="PDC10" s="206"/>
      <c r="PDD10" s="206"/>
      <c r="PDE10" s="206"/>
      <c r="PDF10" s="206"/>
      <c r="PDG10" s="206"/>
      <c r="PDH10" s="206"/>
      <c r="PDI10" s="206"/>
      <c r="PDJ10" s="206"/>
      <c r="PDK10" s="206"/>
      <c r="PDL10" s="206"/>
      <c r="PDM10" s="206"/>
      <c r="PDN10" s="206"/>
      <c r="PDO10" s="206"/>
      <c r="PDP10" s="206"/>
      <c r="PDQ10" s="206"/>
      <c r="PDR10" s="206"/>
      <c r="PDS10" s="206"/>
      <c r="PDT10" s="206"/>
      <c r="PDU10" s="206"/>
      <c r="PDV10" s="206"/>
      <c r="PDW10" s="206"/>
      <c r="PDX10" s="206"/>
      <c r="PDY10" s="206"/>
      <c r="PDZ10" s="206"/>
      <c r="PEA10" s="206"/>
      <c r="PEB10" s="206"/>
      <c r="PEC10" s="206"/>
      <c r="PED10" s="206"/>
      <c r="PEE10" s="206"/>
      <c r="PEF10" s="206"/>
      <c r="PEG10" s="206"/>
      <c r="PEH10" s="206"/>
      <c r="PEI10" s="206"/>
      <c r="PEJ10" s="206"/>
      <c r="PEK10" s="206"/>
      <c r="PEL10" s="206"/>
      <c r="PEM10" s="206"/>
      <c r="PEN10" s="206"/>
      <c r="PEO10" s="206"/>
      <c r="PEP10" s="206"/>
      <c r="PEQ10" s="206"/>
      <c r="PER10" s="206"/>
      <c r="PES10" s="206"/>
      <c r="PET10" s="206"/>
      <c r="PEU10" s="206"/>
      <c r="PEV10" s="206"/>
      <c r="PEW10" s="206"/>
      <c r="PEX10" s="206"/>
      <c r="PEY10" s="206"/>
      <c r="PEZ10" s="206"/>
      <c r="PFA10" s="206"/>
      <c r="PFB10" s="206"/>
      <c r="PFC10" s="206"/>
      <c r="PFD10" s="206"/>
      <c r="PFE10" s="206"/>
      <c r="PFF10" s="206"/>
      <c r="PFG10" s="206"/>
      <c r="PFH10" s="206"/>
      <c r="PFI10" s="206"/>
      <c r="PFJ10" s="206"/>
      <c r="PFK10" s="206"/>
      <c r="PFL10" s="206"/>
      <c r="PFM10" s="206"/>
      <c r="PFN10" s="206"/>
      <c r="PFO10" s="206"/>
      <c r="PFP10" s="206"/>
      <c r="PFQ10" s="206"/>
      <c r="PFR10" s="206"/>
      <c r="PFS10" s="206"/>
      <c r="PFT10" s="206"/>
      <c r="PFU10" s="206"/>
      <c r="PFV10" s="206"/>
      <c r="PFW10" s="206"/>
      <c r="PFX10" s="206"/>
      <c r="PFY10" s="206"/>
      <c r="PFZ10" s="206"/>
      <c r="PGA10" s="206"/>
      <c r="PGB10" s="206"/>
      <c r="PGC10" s="206"/>
      <c r="PGD10" s="206"/>
      <c r="PGE10" s="206"/>
      <c r="PGF10" s="206"/>
      <c r="PGG10" s="206"/>
      <c r="PGH10" s="206"/>
      <c r="PGI10" s="206"/>
      <c r="PGJ10" s="206"/>
      <c r="PGK10" s="206"/>
      <c r="PGL10" s="206"/>
      <c r="PGM10" s="206"/>
      <c r="PGN10" s="206"/>
      <c r="PGO10" s="206"/>
      <c r="PGP10" s="206"/>
      <c r="PGQ10" s="206"/>
      <c r="PGR10" s="206"/>
      <c r="PGS10" s="206"/>
      <c r="PGT10" s="206"/>
      <c r="PGU10" s="206"/>
      <c r="PGV10" s="206"/>
      <c r="PGW10" s="206"/>
      <c r="PGX10" s="206"/>
      <c r="PGY10" s="206"/>
      <c r="PGZ10" s="206"/>
      <c r="PHA10" s="206"/>
      <c r="PHB10" s="206"/>
      <c r="PHC10" s="206"/>
      <c r="PHD10" s="206"/>
      <c r="PHE10" s="206"/>
      <c r="PHF10" s="206"/>
      <c r="PHG10" s="206"/>
      <c r="PHH10" s="206"/>
      <c r="PHI10" s="206"/>
      <c r="PHJ10" s="206"/>
      <c r="PHK10" s="206"/>
      <c r="PHL10" s="206"/>
      <c r="PHM10" s="206"/>
      <c r="PHN10" s="206"/>
      <c r="PHO10" s="206"/>
      <c r="PHP10" s="206"/>
      <c r="PHQ10" s="206"/>
      <c r="PHR10" s="206"/>
      <c r="PHS10" s="206"/>
      <c r="PHT10" s="206"/>
      <c r="PHU10" s="206"/>
      <c r="PHV10" s="206"/>
      <c r="PHW10" s="206"/>
      <c r="PHX10" s="206"/>
      <c r="PHY10" s="206"/>
      <c r="PHZ10" s="206"/>
      <c r="PIA10" s="206"/>
      <c r="PIB10" s="206"/>
      <c r="PIC10" s="206"/>
      <c r="PID10" s="206"/>
      <c r="PIE10" s="206"/>
      <c r="PIF10" s="206"/>
      <c r="PIG10" s="206"/>
      <c r="PIH10" s="206"/>
      <c r="PII10" s="206"/>
      <c r="PIJ10" s="206"/>
      <c r="PIK10" s="206"/>
      <c r="PIL10" s="206"/>
      <c r="PIM10" s="206"/>
      <c r="PIN10" s="206"/>
      <c r="PIO10" s="206"/>
      <c r="PIP10" s="206"/>
      <c r="PIQ10" s="206"/>
      <c r="PIR10" s="206"/>
      <c r="PIS10" s="206"/>
      <c r="PIT10" s="206"/>
      <c r="PIU10" s="206"/>
      <c r="PIV10" s="206"/>
      <c r="PIW10" s="206"/>
      <c r="PIX10" s="206"/>
      <c r="PIY10" s="206"/>
      <c r="PIZ10" s="206"/>
      <c r="PJA10" s="206"/>
      <c r="PJB10" s="206"/>
      <c r="PJC10" s="206"/>
      <c r="PJD10" s="206"/>
      <c r="PJE10" s="206"/>
      <c r="PJF10" s="206"/>
      <c r="PJG10" s="206"/>
      <c r="PJH10" s="206"/>
      <c r="PJI10" s="206"/>
      <c r="PJJ10" s="206"/>
      <c r="PJK10" s="206"/>
      <c r="PJL10" s="206"/>
      <c r="PJM10" s="206"/>
      <c r="PJN10" s="206"/>
      <c r="PJO10" s="206"/>
      <c r="PJP10" s="206"/>
      <c r="PJQ10" s="206"/>
      <c r="PJR10" s="206"/>
      <c r="PJS10" s="206"/>
      <c r="PJT10" s="206"/>
      <c r="PJU10" s="206"/>
      <c r="PJV10" s="206"/>
      <c r="PJW10" s="206"/>
      <c r="PJX10" s="206"/>
      <c r="PJY10" s="206"/>
      <c r="PJZ10" s="206"/>
      <c r="PKA10" s="206"/>
      <c r="PKB10" s="206"/>
      <c r="PKC10" s="206"/>
      <c r="PKD10" s="206"/>
      <c r="PKE10" s="206"/>
      <c r="PKF10" s="206"/>
      <c r="PKG10" s="206"/>
      <c r="PKH10" s="206"/>
      <c r="PKI10" s="206"/>
      <c r="PKJ10" s="206"/>
      <c r="PKK10" s="206"/>
      <c r="PKL10" s="206"/>
      <c r="PKM10" s="206"/>
      <c r="PKN10" s="206"/>
      <c r="PKO10" s="206"/>
      <c r="PKP10" s="206"/>
      <c r="PKQ10" s="206"/>
      <c r="PKR10" s="206"/>
      <c r="PKS10" s="206"/>
      <c r="PKT10" s="206"/>
      <c r="PKU10" s="206"/>
      <c r="PKV10" s="206"/>
      <c r="PKW10" s="206"/>
      <c r="PKX10" s="206"/>
      <c r="PKY10" s="206"/>
      <c r="PKZ10" s="206"/>
      <c r="PLA10" s="206"/>
      <c r="PLB10" s="206"/>
      <c r="PLC10" s="206"/>
      <c r="PLD10" s="206"/>
      <c r="PLE10" s="206"/>
      <c r="PLF10" s="206"/>
      <c r="PLG10" s="206"/>
      <c r="PLH10" s="206"/>
      <c r="PLI10" s="206"/>
      <c r="PLJ10" s="206"/>
      <c r="PLK10" s="206"/>
      <c r="PLL10" s="206"/>
      <c r="PLM10" s="206"/>
      <c r="PLN10" s="206"/>
      <c r="PLO10" s="206"/>
      <c r="PLP10" s="206"/>
      <c r="PLQ10" s="206"/>
      <c r="PLR10" s="206"/>
      <c r="PLS10" s="206"/>
      <c r="PLT10" s="206"/>
      <c r="PLU10" s="206"/>
      <c r="PLV10" s="206"/>
      <c r="PLW10" s="206"/>
      <c r="PLX10" s="206"/>
      <c r="PLY10" s="206"/>
      <c r="PLZ10" s="206"/>
      <c r="PMA10" s="206"/>
      <c r="PMB10" s="206"/>
      <c r="PMC10" s="206"/>
      <c r="PMD10" s="206"/>
      <c r="PME10" s="206"/>
      <c r="PMF10" s="206"/>
      <c r="PMG10" s="206"/>
      <c r="PMH10" s="206"/>
      <c r="PMI10" s="206"/>
      <c r="PMJ10" s="206"/>
      <c r="PMK10" s="206"/>
      <c r="PML10" s="206"/>
      <c r="PMM10" s="206"/>
      <c r="PMN10" s="206"/>
      <c r="PMO10" s="206"/>
      <c r="PMP10" s="206"/>
      <c r="PMQ10" s="206"/>
      <c r="PMR10" s="206"/>
      <c r="PMS10" s="206"/>
      <c r="PMT10" s="206"/>
      <c r="PMU10" s="206"/>
      <c r="PMV10" s="206"/>
      <c r="PMW10" s="206"/>
      <c r="PMX10" s="206"/>
      <c r="PMY10" s="206"/>
      <c r="PMZ10" s="206"/>
      <c r="PNA10" s="206"/>
      <c r="PNB10" s="206"/>
      <c r="PNC10" s="206"/>
      <c r="PND10" s="206"/>
      <c r="PNE10" s="206"/>
      <c r="PNF10" s="206"/>
      <c r="PNG10" s="206"/>
      <c r="PNH10" s="206"/>
      <c r="PNI10" s="206"/>
      <c r="PNJ10" s="206"/>
      <c r="PNK10" s="206"/>
      <c r="PNL10" s="206"/>
      <c r="PNM10" s="206"/>
      <c r="PNN10" s="206"/>
      <c r="PNO10" s="206"/>
      <c r="PNP10" s="206"/>
      <c r="PNQ10" s="206"/>
      <c r="PNR10" s="206"/>
      <c r="PNS10" s="206"/>
      <c r="PNT10" s="206"/>
      <c r="PNU10" s="206"/>
      <c r="PNV10" s="206"/>
      <c r="PNW10" s="206"/>
      <c r="PNX10" s="206"/>
      <c r="PNY10" s="206"/>
      <c r="PNZ10" s="206"/>
      <c r="POA10" s="206"/>
      <c r="POB10" s="206"/>
      <c r="POC10" s="206"/>
      <c r="POD10" s="206"/>
      <c r="POE10" s="206"/>
      <c r="POF10" s="206"/>
      <c r="POG10" s="206"/>
      <c r="POH10" s="206"/>
      <c r="POI10" s="206"/>
      <c r="POJ10" s="206"/>
      <c r="POK10" s="206"/>
      <c r="POL10" s="206"/>
      <c r="POM10" s="206"/>
      <c r="PON10" s="206"/>
      <c r="POO10" s="206"/>
      <c r="POP10" s="206"/>
      <c r="POQ10" s="206"/>
      <c r="POR10" s="206"/>
      <c r="POS10" s="206"/>
      <c r="POT10" s="206"/>
      <c r="POU10" s="206"/>
      <c r="POV10" s="206"/>
      <c r="POW10" s="206"/>
      <c r="POX10" s="206"/>
      <c r="POY10" s="206"/>
      <c r="POZ10" s="206"/>
      <c r="PPA10" s="206"/>
      <c r="PPB10" s="206"/>
      <c r="PPC10" s="206"/>
      <c r="PPD10" s="206"/>
      <c r="PPE10" s="206"/>
      <c r="PPF10" s="206"/>
      <c r="PPG10" s="206"/>
      <c r="PPH10" s="206"/>
      <c r="PPI10" s="206"/>
      <c r="PPJ10" s="206"/>
      <c r="PPK10" s="206"/>
      <c r="PPL10" s="206"/>
      <c r="PPM10" s="206"/>
      <c r="PPN10" s="206"/>
      <c r="PPO10" s="206"/>
      <c r="PPP10" s="206"/>
      <c r="PPQ10" s="206"/>
      <c r="PPR10" s="206"/>
      <c r="PPS10" s="206"/>
      <c r="PPT10" s="206"/>
      <c r="PPU10" s="206"/>
      <c r="PPV10" s="206"/>
      <c r="PPW10" s="206"/>
      <c r="PPX10" s="206"/>
      <c r="PPY10" s="206"/>
      <c r="PPZ10" s="206"/>
      <c r="PQA10" s="206"/>
      <c r="PQB10" s="206"/>
      <c r="PQC10" s="206"/>
      <c r="PQD10" s="206"/>
      <c r="PQE10" s="206"/>
      <c r="PQF10" s="206"/>
      <c r="PQG10" s="206"/>
      <c r="PQH10" s="206"/>
      <c r="PQI10" s="206"/>
      <c r="PQJ10" s="206"/>
      <c r="PQK10" s="206"/>
      <c r="PQL10" s="206"/>
      <c r="PQM10" s="206"/>
      <c r="PQN10" s="206"/>
      <c r="PQO10" s="206"/>
      <c r="PQP10" s="206"/>
      <c r="PQQ10" s="206"/>
      <c r="PQR10" s="206"/>
      <c r="PQS10" s="206"/>
      <c r="PQT10" s="206"/>
      <c r="PQU10" s="206"/>
      <c r="PQV10" s="206"/>
      <c r="PQW10" s="206"/>
      <c r="PQX10" s="206"/>
      <c r="PQY10" s="206"/>
      <c r="PQZ10" s="206"/>
      <c r="PRA10" s="206"/>
      <c r="PRB10" s="206"/>
      <c r="PRC10" s="206"/>
      <c r="PRD10" s="206"/>
      <c r="PRE10" s="206"/>
      <c r="PRF10" s="206"/>
      <c r="PRG10" s="206"/>
      <c r="PRH10" s="206"/>
      <c r="PRI10" s="206"/>
      <c r="PRJ10" s="206"/>
      <c r="PRK10" s="206"/>
      <c r="PRL10" s="206"/>
      <c r="PRM10" s="206"/>
      <c r="PRN10" s="206"/>
      <c r="PRO10" s="206"/>
      <c r="PRP10" s="206"/>
      <c r="PRQ10" s="206"/>
      <c r="PRR10" s="206"/>
      <c r="PRS10" s="206"/>
      <c r="PRT10" s="206"/>
      <c r="PRU10" s="206"/>
      <c r="PRV10" s="206"/>
      <c r="PRW10" s="206"/>
      <c r="PRX10" s="206"/>
      <c r="PRY10" s="206"/>
      <c r="PRZ10" s="206"/>
      <c r="PSA10" s="206"/>
      <c r="PSB10" s="206"/>
      <c r="PSC10" s="206"/>
      <c r="PSD10" s="206"/>
      <c r="PSE10" s="206"/>
      <c r="PSF10" s="206"/>
      <c r="PSG10" s="206"/>
      <c r="PSH10" s="206"/>
      <c r="PSI10" s="206"/>
      <c r="PSJ10" s="206"/>
      <c r="PSK10" s="206"/>
      <c r="PSL10" s="206"/>
      <c r="PSM10" s="206"/>
      <c r="PSN10" s="206"/>
      <c r="PSO10" s="206"/>
      <c r="PSP10" s="206"/>
      <c r="PSQ10" s="206"/>
      <c r="PSR10" s="206"/>
      <c r="PSS10" s="206"/>
      <c r="PST10" s="206"/>
      <c r="PSU10" s="206"/>
      <c r="PSV10" s="206"/>
      <c r="PSW10" s="206"/>
      <c r="PSX10" s="206"/>
      <c r="PSY10" s="206"/>
      <c r="PSZ10" s="206"/>
      <c r="PTA10" s="206"/>
      <c r="PTB10" s="206"/>
      <c r="PTC10" s="206"/>
      <c r="PTD10" s="206"/>
      <c r="PTE10" s="206"/>
      <c r="PTF10" s="206"/>
      <c r="PTG10" s="206"/>
      <c r="PTH10" s="206"/>
      <c r="PTI10" s="206"/>
      <c r="PTJ10" s="206"/>
      <c r="PTK10" s="206"/>
      <c r="PTL10" s="206"/>
      <c r="PTM10" s="206"/>
      <c r="PTN10" s="206"/>
      <c r="PTO10" s="206"/>
      <c r="PTP10" s="206"/>
      <c r="PTQ10" s="206"/>
      <c r="PTR10" s="206"/>
      <c r="PTS10" s="206"/>
      <c r="PTT10" s="206"/>
      <c r="PTU10" s="206"/>
      <c r="PTV10" s="206"/>
      <c r="PTW10" s="206"/>
      <c r="PTX10" s="206"/>
      <c r="PTY10" s="206"/>
      <c r="PTZ10" s="206"/>
      <c r="PUA10" s="206"/>
      <c r="PUB10" s="206"/>
      <c r="PUC10" s="206"/>
      <c r="PUD10" s="206"/>
      <c r="PUE10" s="206"/>
      <c r="PUF10" s="206"/>
      <c r="PUG10" s="206"/>
      <c r="PUH10" s="206"/>
      <c r="PUI10" s="206"/>
      <c r="PUJ10" s="206"/>
      <c r="PUK10" s="206"/>
      <c r="PUL10" s="206"/>
      <c r="PUM10" s="206"/>
      <c r="PUN10" s="206"/>
      <c r="PUO10" s="206"/>
      <c r="PUP10" s="206"/>
      <c r="PUQ10" s="206"/>
      <c r="PUR10" s="206"/>
      <c r="PUS10" s="206"/>
      <c r="PUT10" s="206"/>
      <c r="PUU10" s="206"/>
      <c r="PUV10" s="206"/>
      <c r="PUW10" s="206"/>
      <c r="PUX10" s="206"/>
      <c r="PUY10" s="206"/>
      <c r="PUZ10" s="206"/>
      <c r="PVA10" s="206"/>
      <c r="PVB10" s="206"/>
      <c r="PVC10" s="206"/>
      <c r="PVD10" s="206"/>
      <c r="PVE10" s="206"/>
      <c r="PVF10" s="206"/>
      <c r="PVG10" s="206"/>
      <c r="PVH10" s="206"/>
      <c r="PVI10" s="206"/>
      <c r="PVJ10" s="206"/>
      <c r="PVK10" s="206"/>
      <c r="PVL10" s="206"/>
      <c r="PVM10" s="206"/>
      <c r="PVN10" s="206"/>
      <c r="PVO10" s="206"/>
      <c r="PVP10" s="206"/>
      <c r="PVQ10" s="206"/>
      <c r="PVR10" s="206"/>
      <c r="PVS10" s="206"/>
      <c r="PVT10" s="206"/>
      <c r="PVU10" s="206"/>
      <c r="PVV10" s="206"/>
      <c r="PVW10" s="206"/>
      <c r="PVX10" s="206"/>
      <c r="PVY10" s="206"/>
      <c r="PVZ10" s="206"/>
      <c r="PWA10" s="206"/>
      <c r="PWB10" s="206"/>
      <c r="PWC10" s="206"/>
      <c r="PWD10" s="206"/>
      <c r="PWE10" s="206"/>
      <c r="PWF10" s="206"/>
      <c r="PWG10" s="206"/>
      <c r="PWH10" s="206"/>
      <c r="PWI10" s="206"/>
      <c r="PWJ10" s="206"/>
      <c r="PWK10" s="206"/>
      <c r="PWL10" s="206"/>
      <c r="PWM10" s="206"/>
      <c r="PWN10" s="206"/>
      <c r="PWO10" s="206"/>
      <c r="PWP10" s="206"/>
      <c r="PWQ10" s="206"/>
      <c r="PWR10" s="206"/>
      <c r="PWS10" s="206"/>
      <c r="PWT10" s="206"/>
      <c r="PWU10" s="206"/>
      <c r="PWV10" s="206"/>
      <c r="PWW10" s="206"/>
      <c r="PWX10" s="206"/>
      <c r="PWY10" s="206"/>
      <c r="PWZ10" s="206"/>
      <c r="PXA10" s="206"/>
      <c r="PXB10" s="206"/>
      <c r="PXC10" s="206"/>
      <c r="PXD10" s="206"/>
      <c r="PXE10" s="206"/>
      <c r="PXF10" s="206"/>
      <c r="PXG10" s="206"/>
      <c r="PXH10" s="206"/>
      <c r="PXI10" s="206"/>
      <c r="PXJ10" s="206"/>
      <c r="PXK10" s="206"/>
      <c r="PXL10" s="206"/>
      <c r="PXM10" s="206"/>
      <c r="PXN10" s="206"/>
      <c r="PXO10" s="206"/>
      <c r="PXP10" s="206"/>
      <c r="PXQ10" s="206"/>
      <c r="PXR10" s="206"/>
      <c r="PXS10" s="206"/>
      <c r="PXT10" s="206"/>
      <c r="PXU10" s="206"/>
      <c r="PXV10" s="206"/>
      <c r="PXW10" s="206"/>
      <c r="PXX10" s="206"/>
      <c r="PXY10" s="206"/>
      <c r="PXZ10" s="206"/>
      <c r="PYA10" s="206"/>
      <c r="PYB10" s="206"/>
      <c r="PYC10" s="206"/>
      <c r="PYD10" s="206"/>
      <c r="PYE10" s="206"/>
      <c r="PYF10" s="206"/>
      <c r="PYG10" s="206"/>
      <c r="PYH10" s="206"/>
      <c r="PYI10" s="206"/>
      <c r="PYJ10" s="206"/>
      <c r="PYK10" s="206"/>
      <c r="PYL10" s="206"/>
      <c r="PYM10" s="206"/>
      <c r="PYN10" s="206"/>
      <c r="PYO10" s="206"/>
      <c r="PYP10" s="206"/>
      <c r="PYQ10" s="206"/>
      <c r="PYR10" s="206"/>
      <c r="PYS10" s="206"/>
      <c r="PYT10" s="206"/>
      <c r="PYU10" s="206"/>
      <c r="PYV10" s="206"/>
      <c r="PYW10" s="206"/>
      <c r="PYX10" s="206"/>
      <c r="PYY10" s="206"/>
      <c r="PYZ10" s="206"/>
      <c r="PZA10" s="206"/>
      <c r="PZB10" s="206"/>
      <c r="PZC10" s="206"/>
      <c r="PZD10" s="206"/>
      <c r="PZE10" s="206"/>
      <c r="PZF10" s="206"/>
      <c r="PZG10" s="206"/>
      <c r="PZH10" s="206"/>
      <c r="PZI10" s="206"/>
      <c r="PZJ10" s="206"/>
      <c r="PZK10" s="206"/>
      <c r="PZL10" s="206"/>
      <c r="PZM10" s="206"/>
      <c r="PZN10" s="206"/>
      <c r="PZO10" s="206"/>
      <c r="PZP10" s="206"/>
      <c r="PZQ10" s="206"/>
      <c r="PZR10" s="206"/>
      <c r="PZS10" s="206"/>
      <c r="PZT10" s="206"/>
      <c r="PZU10" s="206"/>
      <c r="PZV10" s="206"/>
      <c r="PZW10" s="206"/>
      <c r="PZX10" s="206"/>
      <c r="PZY10" s="206"/>
      <c r="PZZ10" s="206"/>
      <c r="QAA10" s="206"/>
      <c r="QAB10" s="206"/>
      <c r="QAC10" s="206"/>
      <c r="QAD10" s="206"/>
      <c r="QAE10" s="206"/>
      <c r="QAF10" s="206"/>
      <c r="QAG10" s="206"/>
      <c r="QAH10" s="206"/>
      <c r="QAI10" s="206"/>
      <c r="QAJ10" s="206"/>
      <c r="QAK10" s="206"/>
      <c r="QAL10" s="206"/>
      <c r="QAM10" s="206"/>
      <c r="QAN10" s="206"/>
      <c r="QAO10" s="206"/>
      <c r="QAP10" s="206"/>
      <c r="QAQ10" s="206"/>
      <c r="QAR10" s="206"/>
      <c r="QAS10" s="206"/>
      <c r="QAT10" s="206"/>
      <c r="QAU10" s="206"/>
      <c r="QAV10" s="206"/>
      <c r="QAW10" s="206"/>
      <c r="QAX10" s="206"/>
      <c r="QAY10" s="206"/>
      <c r="QAZ10" s="206"/>
      <c r="QBA10" s="206"/>
      <c r="QBB10" s="206"/>
      <c r="QBC10" s="206"/>
      <c r="QBD10" s="206"/>
      <c r="QBE10" s="206"/>
      <c r="QBF10" s="206"/>
      <c r="QBG10" s="206"/>
      <c r="QBH10" s="206"/>
      <c r="QBI10" s="206"/>
      <c r="QBJ10" s="206"/>
      <c r="QBK10" s="206"/>
      <c r="QBL10" s="206"/>
      <c r="QBM10" s="206"/>
      <c r="QBN10" s="206"/>
      <c r="QBO10" s="206"/>
      <c r="QBP10" s="206"/>
      <c r="QBQ10" s="206"/>
      <c r="QBR10" s="206"/>
      <c r="QBS10" s="206"/>
      <c r="QBT10" s="206"/>
      <c r="QBU10" s="206"/>
      <c r="QBV10" s="206"/>
      <c r="QBW10" s="206"/>
      <c r="QBX10" s="206"/>
      <c r="QBY10" s="206"/>
      <c r="QBZ10" s="206"/>
      <c r="QCA10" s="206"/>
      <c r="QCB10" s="206"/>
      <c r="QCC10" s="206"/>
      <c r="QCD10" s="206"/>
      <c r="QCE10" s="206"/>
      <c r="QCF10" s="206"/>
      <c r="QCG10" s="206"/>
      <c r="QCH10" s="206"/>
      <c r="QCI10" s="206"/>
      <c r="QCJ10" s="206"/>
      <c r="QCK10" s="206"/>
      <c r="QCL10" s="206"/>
      <c r="QCM10" s="206"/>
      <c r="QCN10" s="206"/>
      <c r="QCO10" s="206"/>
      <c r="QCP10" s="206"/>
      <c r="QCQ10" s="206"/>
      <c r="QCR10" s="206"/>
      <c r="QCS10" s="206"/>
      <c r="QCT10" s="206"/>
      <c r="QCU10" s="206"/>
      <c r="QCV10" s="206"/>
      <c r="QCW10" s="206"/>
      <c r="QCX10" s="206"/>
      <c r="QCY10" s="206"/>
      <c r="QCZ10" s="206"/>
      <c r="QDA10" s="206"/>
      <c r="QDB10" s="206"/>
      <c r="QDC10" s="206"/>
      <c r="QDD10" s="206"/>
      <c r="QDE10" s="206"/>
      <c r="QDF10" s="206"/>
      <c r="QDG10" s="206"/>
      <c r="QDH10" s="206"/>
      <c r="QDI10" s="206"/>
      <c r="QDJ10" s="206"/>
      <c r="QDK10" s="206"/>
      <c r="QDL10" s="206"/>
      <c r="QDM10" s="206"/>
      <c r="QDN10" s="206"/>
      <c r="QDO10" s="206"/>
      <c r="QDP10" s="206"/>
      <c r="QDQ10" s="206"/>
      <c r="QDR10" s="206"/>
      <c r="QDS10" s="206"/>
      <c r="QDT10" s="206"/>
      <c r="QDU10" s="206"/>
      <c r="QDV10" s="206"/>
      <c r="QDW10" s="206"/>
      <c r="QDX10" s="206"/>
      <c r="QDY10" s="206"/>
      <c r="QDZ10" s="206"/>
      <c r="QEA10" s="206"/>
      <c r="QEB10" s="206"/>
      <c r="QEC10" s="206"/>
      <c r="QED10" s="206"/>
      <c r="QEE10" s="206"/>
      <c r="QEF10" s="206"/>
      <c r="QEG10" s="206"/>
      <c r="QEH10" s="206"/>
      <c r="QEI10" s="206"/>
      <c r="QEJ10" s="206"/>
      <c r="QEK10" s="206"/>
      <c r="QEL10" s="206"/>
      <c r="QEM10" s="206"/>
      <c r="QEN10" s="206"/>
      <c r="QEO10" s="206"/>
      <c r="QEP10" s="206"/>
      <c r="QEQ10" s="206"/>
      <c r="QER10" s="206"/>
      <c r="QES10" s="206"/>
      <c r="QET10" s="206"/>
      <c r="QEU10" s="206"/>
      <c r="QEV10" s="206"/>
      <c r="QEW10" s="206"/>
      <c r="QEX10" s="206"/>
      <c r="QEY10" s="206"/>
      <c r="QEZ10" s="206"/>
      <c r="QFA10" s="206"/>
      <c r="QFB10" s="206"/>
      <c r="QFC10" s="206"/>
      <c r="QFD10" s="206"/>
      <c r="QFE10" s="206"/>
      <c r="QFF10" s="206"/>
      <c r="QFG10" s="206"/>
      <c r="QFH10" s="206"/>
      <c r="QFI10" s="206"/>
      <c r="QFJ10" s="206"/>
      <c r="QFK10" s="206"/>
      <c r="QFL10" s="206"/>
      <c r="QFM10" s="206"/>
      <c r="QFN10" s="206"/>
      <c r="QFO10" s="206"/>
      <c r="QFP10" s="206"/>
      <c r="QFQ10" s="206"/>
      <c r="QFR10" s="206"/>
      <c r="QFS10" s="206"/>
      <c r="QFT10" s="206"/>
      <c r="QFU10" s="206"/>
      <c r="QFV10" s="206"/>
      <c r="QFW10" s="206"/>
      <c r="QFX10" s="206"/>
      <c r="QFY10" s="206"/>
      <c r="QFZ10" s="206"/>
      <c r="QGA10" s="206"/>
      <c r="QGB10" s="206"/>
      <c r="QGC10" s="206"/>
      <c r="QGD10" s="206"/>
      <c r="QGE10" s="206"/>
      <c r="QGF10" s="206"/>
      <c r="QGG10" s="206"/>
      <c r="QGH10" s="206"/>
      <c r="QGI10" s="206"/>
      <c r="QGJ10" s="206"/>
      <c r="QGK10" s="206"/>
      <c r="QGL10" s="206"/>
      <c r="QGM10" s="206"/>
      <c r="QGN10" s="206"/>
      <c r="QGO10" s="206"/>
      <c r="QGP10" s="206"/>
      <c r="QGQ10" s="206"/>
      <c r="QGR10" s="206"/>
      <c r="QGS10" s="206"/>
      <c r="QGT10" s="206"/>
      <c r="QGU10" s="206"/>
      <c r="QGV10" s="206"/>
      <c r="QGW10" s="206"/>
      <c r="QGX10" s="206"/>
      <c r="QGY10" s="206"/>
      <c r="QGZ10" s="206"/>
      <c r="QHA10" s="206"/>
      <c r="QHB10" s="206"/>
      <c r="QHC10" s="206"/>
      <c r="QHD10" s="206"/>
      <c r="QHE10" s="206"/>
      <c r="QHF10" s="206"/>
      <c r="QHG10" s="206"/>
      <c r="QHH10" s="206"/>
      <c r="QHI10" s="206"/>
      <c r="QHJ10" s="206"/>
      <c r="QHK10" s="206"/>
      <c r="QHL10" s="206"/>
      <c r="QHM10" s="206"/>
      <c r="QHN10" s="206"/>
      <c r="QHO10" s="206"/>
      <c r="QHP10" s="206"/>
      <c r="QHQ10" s="206"/>
      <c r="QHR10" s="206"/>
      <c r="QHS10" s="206"/>
      <c r="QHT10" s="206"/>
      <c r="QHU10" s="206"/>
      <c r="QHV10" s="206"/>
      <c r="QHW10" s="206"/>
      <c r="QHX10" s="206"/>
      <c r="QHY10" s="206"/>
      <c r="QHZ10" s="206"/>
      <c r="QIA10" s="206"/>
      <c r="QIB10" s="206"/>
      <c r="QIC10" s="206"/>
      <c r="QID10" s="206"/>
      <c r="QIE10" s="206"/>
      <c r="QIF10" s="206"/>
      <c r="QIG10" s="206"/>
      <c r="QIH10" s="206"/>
      <c r="QII10" s="206"/>
      <c r="QIJ10" s="206"/>
      <c r="QIK10" s="206"/>
      <c r="QIL10" s="206"/>
      <c r="QIM10" s="206"/>
      <c r="QIN10" s="206"/>
      <c r="QIO10" s="206"/>
      <c r="QIP10" s="206"/>
      <c r="QIQ10" s="206"/>
      <c r="QIR10" s="206"/>
      <c r="QIS10" s="206"/>
      <c r="QIT10" s="206"/>
      <c r="QIU10" s="206"/>
      <c r="QIV10" s="206"/>
      <c r="QIW10" s="206"/>
      <c r="QIX10" s="206"/>
      <c r="QIY10" s="206"/>
      <c r="QIZ10" s="206"/>
      <c r="QJA10" s="206"/>
      <c r="QJB10" s="206"/>
      <c r="QJC10" s="206"/>
      <c r="QJD10" s="206"/>
      <c r="QJE10" s="206"/>
      <c r="QJF10" s="206"/>
      <c r="QJG10" s="206"/>
      <c r="QJH10" s="206"/>
      <c r="QJI10" s="206"/>
      <c r="QJJ10" s="206"/>
      <c r="QJK10" s="206"/>
      <c r="QJL10" s="206"/>
      <c r="QJM10" s="206"/>
      <c r="QJN10" s="206"/>
      <c r="QJO10" s="206"/>
      <c r="QJP10" s="206"/>
      <c r="QJQ10" s="206"/>
      <c r="QJR10" s="206"/>
      <c r="QJS10" s="206"/>
      <c r="QJT10" s="206"/>
      <c r="QJU10" s="206"/>
      <c r="QJV10" s="206"/>
      <c r="QJW10" s="206"/>
      <c r="QJX10" s="206"/>
      <c r="QJY10" s="206"/>
      <c r="QJZ10" s="206"/>
      <c r="QKA10" s="206"/>
      <c r="QKB10" s="206"/>
      <c r="QKC10" s="206"/>
      <c r="QKD10" s="206"/>
      <c r="QKE10" s="206"/>
      <c r="QKF10" s="206"/>
      <c r="QKG10" s="206"/>
      <c r="QKH10" s="206"/>
      <c r="QKI10" s="206"/>
      <c r="QKJ10" s="206"/>
      <c r="QKK10" s="206"/>
      <c r="QKL10" s="206"/>
      <c r="QKM10" s="206"/>
      <c r="QKN10" s="206"/>
      <c r="QKO10" s="206"/>
      <c r="QKP10" s="206"/>
      <c r="QKQ10" s="206"/>
      <c r="QKR10" s="206"/>
      <c r="QKS10" s="206"/>
      <c r="QKT10" s="206"/>
      <c r="QKU10" s="206"/>
      <c r="QKV10" s="206"/>
      <c r="QKW10" s="206"/>
      <c r="QKX10" s="206"/>
      <c r="QKY10" s="206"/>
      <c r="QKZ10" s="206"/>
      <c r="QLA10" s="206"/>
      <c r="QLB10" s="206"/>
      <c r="QLC10" s="206"/>
      <c r="QLD10" s="206"/>
      <c r="QLE10" s="206"/>
      <c r="QLF10" s="206"/>
      <c r="QLG10" s="206"/>
      <c r="QLH10" s="206"/>
      <c r="QLI10" s="206"/>
      <c r="QLJ10" s="206"/>
      <c r="QLK10" s="206"/>
      <c r="QLL10" s="206"/>
      <c r="QLM10" s="206"/>
      <c r="QLN10" s="206"/>
      <c r="QLO10" s="206"/>
      <c r="QLP10" s="206"/>
      <c r="QLQ10" s="206"/>
      <c r="QLR10" s="206"/>
      <c r="QLS10" s="206"/>
      <c r="QLT10" s="206"/>
      <c r="QLU10" s="206"/>
      <c r="QLV10" s="206"/>
      <c r="QLW10" s="206"/>
      <c r="QLX10" s="206"/>
      <c r="QLY10" s="206"/>
      <c r="QLZ10" s="206"/>
      <c r="QMA10" s="206"/>
      <c r="QMB10" s="206"/>
      <c r="QMC10" s="206"/>
      <c r="QMD10" s="206"/>
      <c r="QME10" s="206"/>
      <c r="QMF10" s="206"/>
      <c r="QMG10" s="206"/>
      <c r="QMH10" s="206"/>
      <c r="QMI10" s="206"/>
      <c r="QMJ10" s="206"/>
      <c r="QMK10" s="206"/>
      <c r="QML10" s="206"/>
      <c r="QMM10" s="206"/>
      <c r="QMN10" s="206"/>
      <c r="QMO10" s="206"/>
      <c r="QMP10" s="206"/>
      <c r="QMQ10" s="206"/>
      <c r="QMR10" s="206"/>
      <c r="QMS10" s="206"/>
      <c r="QMT10" s="206"/>
      <c r="QMU10" s="206"/>
      <c r="QMV10" s="206"/>
      <c r="QMW10" s="206"/>
      <c r="QMX10" s="206"/>
      <c r="QMY10" s="206"/>
      <c r="QMZ10" s="206"/>
      <c r="QNA10" s="206"/>
      <c r="QNB10" s="206"/>
      <c r="QNC10" s="206"/>
      <c r="QND10" s="206"/>
      <c r="QNE10" s="206"/>
      <c r="QNF10" s="206"/>
      <c r="QNG10" s="206"/>
      <c r="QNH10" s="206"/>
      <c r="QNI10" s="206"/>
      <c r="QNJ10" s="206"/>
      <c r="QNK10" s="206"/>
      <c r="QNL10" s="206"/>
      <c r="QNM10" s="206"/>
      <c r="QNN10" s="206"/>
      <c r="QNO10" s="206"/>
      <c r="QNP10" s="206"/>
      <c r="QNQ10" s="206"/>
      <c r="QNR10" s="206"/>
      <c r="QNS10" s="206"/>
      <c r="QNT10" s="206"/>
      <c r="QNU10" s="206"/>
      <c r="QNV10" s="206"/>
      <c r="QNW10" s="206"/>
      <c r="QNX10" s="206"/>
      <c r="QNY10" s="206"/>
      <c r="QNZ10" s="206"/>
      <c r="QOA10" s="206"/>
      <c r="QOB10" s="206"/>
      <c r="QOC10" s="206"/>
      <c r="QOD10" s="206"/>
      <c r="QOE10" s="206"/>
      <c r="QOF10" s="206"/>
      <c r="QOG10" s="206"/>
      <c r="QOH10" s="206"/>
      <c r="QOI10" s="206"/>
      <c r="QOJ10" s="206"/>
      <c r="QOK10" s="206"/>
      <c r="QOL10" s="206"/>
      <c r="QOM10" s="206"/>
      <c r="QON10" s="206"/>
      <c r="QOO10" s="206"/>
      <c r="QOP10" s="206"/>
      <c r="QOQ10" s="206"/>
      <c r="QOR10" s="206"/>
      <c r="QOS10" s="206"/>
      <c r="QOT10" s="206"/>
      <c r="QOU10" s="206"/>
      <c r="QOV10" s="206"/>
      <c r="QOW10" s="206"/>
      <c r="QOX10" s="206"/>
      <c r="QOY10" s="206"/>
      <c r="QOZ10" s="206"/>
      <c r="QPA10" s="206"/>
      <c r="QPB10" s="206"/>
      <c r="QPC10" s="206"/>
      <c r="QPD10" s="206"/>
      <c r="QPE10" s="206"/>
      <c r="QPF10" s="206"/>
      <c r="QPG10" s="206"/>
      <c r="QPH10" s="206"/>
      <c r="QPI10" s="206"/>
      <c r="QPJ10" s="206"/>
      <c r="QPK10" s="206"/>
      <c r="QPL10" s="206"/>
      <c r="QPM10" s="206"/>
      <c r="QPN10" s="206"/>
      <c r="QPO10" s="206"/>
      <c r="QPP10" s="206"/>
      <c r="QPQ10" s="206"/>
      <c r="QPR10" s="206"/>
      <c r="QPS10" s="206"/>
      <c r="QPT10" s="206"/>
      <c r="QPU10" s="206"/>
      <c r="QPV10" s="206"/>
      <c r="QPW10" s="206"/>
      <c r="QPX10" s="206"/>
      <c r="QPY10" s="206"/>
      <c r="QPZ10" s="206"/>
      <c r="QQA10" s="206"/>
      <c r="QQB10" s="206"/>
      <c r="QQC10" s="206"/>
      <c r="QQD10" s="206"/>
      <c r="QQE10" s="206"/>
      <c r="QQF10" s="206"/>
      <c r="QQG10" s="206"/>
      <c r="QQH10" s="206"/>
      <c r="QQI10" s="206"/>
      <c r="QQJ10" s="206"/>
      <c r="QQK10" s="206"/>
      <c r="QQL10" s="206"/>
      <c r="QQM10" s="206"/>
      <c r="QQN10" s="206"/>
      <c r="QQO10" s="206"/>
      <c r="QQP10" s="206"/>
      <c r="QQQ10" s="206"/>
      <c r="QQR10" s="206"/>
      <c r="QQS10" s="206"/>
      <c r="QQT10" s="206"/>
      <c r="QQU10" s="206"/>
      <c r="QQV10" s="206"/>
      <c r="QQW10" s="206"/>
      <c r="QQX10" s="206"/>
      <c r="QQY10" s="206"/>
      <c r="QQZ10" s="206"/>
      <c r="QRA10" s="206"/>
      <c r="QRB10" s="206"/>
      <c r="QRC10" s="206"/>
      <c r="QRD10" s="206"/>
      <c r="QRE10" s="206"/>
      <c r="QRF10" s="206"/>
      <c r="QRG10" s="206"/>
      <c r="QRH10" s="206"/>
      <c r="QRI10" s="206"/>
      <c r="QRJ10" s="206"/>
      <c r="QRK10" s="206"/>
      <c r="QRL10" s="206"/>
      <c r="QRM10" s="206"/>
      <c r="QRN10" s="206"/>
      <c r="QRO10" s="206"/>
      <c r="QRP10" s="206"/>
      <c r="QRQ10" s="206"/>
      <c r="QRR10" s="206"/>
      <c r="QRS10" s="206"/>
      <c r="QRT10" s="206"/>
      <c r="QRU10" s="206"/>
      <c r="QRV10" s="206"/>
      <c r="QRW10" s="206"/>
      <c r="QRX10" s="206"/>
      <c r="QRY10" s="206"/>
      <c r="QRZ10" s="206"/>
      <c r="QSA10" s="206"/>
      <c r="QSB10" s="206"/>
      <c r="QSC10" s="206"/>
      <c r="QSD10" s="206"/>
      <c r="QSE10" s="206"/>
      <c r="QSF10" s="206"/>
      <c r="QSG10" s="206"/>
      <c r="QSH10" s="206"/>
      <c r="QSI10" s="206"/>
      <c r="QSJ10" s="206"/>
      <c r="QSK10" s="206"/>
      <c r="QSL10" s="206"/>
      <c r="QSM10" s="206"/>
      <c r="QSN10" s="206"/>
      <c r="QSO10" s="206"/>
      <c r="QSP10" s="206"/>
      <c r="QSQ10" s="206"/>
      <c r="QSR10" s="206"/>
      <c r="QSS10" s="206"/>
      <c r="QST10" s="206"/>
      <c r="QSU10" s="206"/>
      <c r="QSV10" s="206"/>
      <c r="QSW10" s="206"/>
      <c r="QSX10" s="206"/>
      <c r="QSY10" s="206"/>
      <c r="QSZ10" s="206"/>
      <c r="QTA10" s="206"/>
      <c r="QTB10" s="206"/>
      <c r="QTC10" s="206"/>
      <c r="QTD10" s="206"/>
      <c r="QTE10" s="206"/>
      <c r="QTF10" s="206"/>
      <c r="QTG10" s="206"/>
      <c r="QTH10" s="206"/>
      <c r="QTI10" s="206"/>
      <c r="QTJ10" s="206"/>
      <c r="QTK10" s="206"/>
      <c r="QTL10" s="206"/>
      <c r="QTM10" s="206"/>
      <c r="QTN10" s="206"/>
      <c r="QTO10" s="206"/>
      <c r="QTP10" s="206"/>
      <c r="QTQ10" s="206"/>
      <c r="QTR10" s="206"/>
      <c r="QTS10" s="206"/>
      <c r="QTT10" s="206"/>
      <c r="QTU10" s="206"/>
      <c r="QTV10" s="206"/>
      <c r="QTW10" s="206"/>
      <c r="QTX10" s="206"/>
      <c r="QTY10" s="206"/>
      <c r="QTZ10" s="206"/>
      <c r="QUA10" s="206"/>
      <c r="QUB10" s="206"/>
      <c r="QUC10" s="206"/>
      <c r="QUD10" s="206"/>
      <c r="QUE10" s="206"/>
      <c r="QUF10" s="206"/>
      <c r="QUG10" s="206"/>
      <c r="QUH10" s="206"/>
      <c r="QUI10" s="206"/>
      <c r="QUJ10" s="206"/>
      <c r="QUK10" s="206"/>
      <c r="QUL10" s="206"/>
      <c r="QUM10" s="206"/>
      <c r="QUN10" s="206"/>
      <c r="QUO10" s="206"/>
      <c r="QUP10" s="206"/>
      <c r="QUQ10" s="206"/>
      <c r="QUR10" s="206"/>
      <c r="QUS10" s="206"/>
      <c r="QUT10" s="206"/>
      <c r="QUU10" s="206"/>
      <c r="QUV10" s="206"/>
      <c r="QUW10" s="206"/>
      <c r="QUX10" s="206"/>
      <c r="QUY10" s="206"/>
      <c r="QUZ10" s="206"/>
      <c r="QVA10" s="206"/>
      <c r="QVB10" s="206"/>
      <c r="QVC10" s="206"/>
      <c r="QVD10" s="206"/>
      <c r="QVE10" s="206"/>
      <c r="QVF10" s="206"/>
      <c r="QVG10" s="206"/>
      <c r="QVH10" s="206"/>
      <c r="QVI10" s="206"/>
      <c r="QVJ10" s="206"/>
      <c r="QVK10" s="206"/>
      <c r="QVL10" s="206"/>
      <c r="QVM10" s="206"/>
      <c r="QVN10" s="206"/>
      <c r="QVO10" s="206"/>
      <c r="QVP10" s="206"/>
      <c r="QVQ10" s="206"/>
      <c r="QVR10" s="206"/>
      <c r="QVS10" s="206"/>
      <c r="QVT10" s="206"/>
      <c r="QVU10" s="206"/>
      <c r="QVV10" s="206"/>
      <c r="QVW10" s="206"/>
      <c r="QVX10" s="206"/>
      <c r="QVY10" s="206"/>
      <c r="QVZ10" s="206"/>
      <c r="QWA10" s="206"/>
      <c r="QWB10" s="206"/>
      <c r="QWC10" s="206"/>
      <c r="QWD10" s="206"/>
      <c r="QWE10" s="206"/>
      <c r="QWF10" s="206"/>
      <c r="QWG10" s="206"/>
      <c r="QWH10" s="206"/>
      <c r="QWI10" s="206"/>
      <c r="QWJ10" s="206"/>
      <c r="QWK10" s="206"/>
      <c r="QWL10" s="206"/>
      <c r="QWM10" s="206"/>
      <c r="QWN10" s="206"/>
      <c r="QWO10" s="206"/>
      <c r="QWP10" s="206"/>
      <c r="QWQ10" s="206"/>
      <c r="QWR10" s="206"/>
      <c r="QWS10" s="206"/>
      <c r="QWT10" s="206"/>
      <c r="QWU10" s="206"/>
      <c r="QWV10" s="206"/>
      <c r="QWW10" s="206"/>
      <c r="QWX10" s="206"/>
      <c r="QWY10" s="206"/>
      <c r="QWZ10" s="206"/>
      <c r="QXA10" s="206"/>
      <c r="QXB10" s="206"/>
      <c r="QXC10" s="206"/>
      <c r="QXD10" s="206"/>
      <c r="QXE10" s="206"/>
      <c r="QXF10" s="206"/>
      <c r="QXG10" s="206"/>
      <c r="QXH10" s="206"/>
      <c r="QXI10" s="206"/>
      <c r="QXJ10" s="206"/>
      <c r="QXK10" s="206"/>
      <c r="QXL10" s="206"/>
      <c r="QXM10" s="206"/>
      <c r="QXN10" s="206"/>
      <c r="QXO10" s="206"/>
      <c r="QXP10" s="206"/>
      <c r="QXQ10" s="206"/>
      <c r="QXR10" s="206"/>
      <c r="QXS10" s="206"/>
      <c r="QXT10" s="206"/>
      <c r="QXU10" s="206"/>
      <c r="QXV10" s="206"/>
      <c r="QXW10" s="206"/>
      <c r="QXX10" s="206"/>
      <c r="QXY10" s="206"/>
      <c r="QXZ10" s="206"/>
      <c r="QYA10" s="206"/>
      <c r="QYB10" s="206"/>
      <c r="QYC10" s="206"/>
      <c r="QYD10" s="206"/>
      <c r="QYE10" s="206"/>
      <c r="QYF10" s="206"/>
      <c r="QYG10" s="206"/>
      <c r="QYH10" s="206"/>
      <c r="QYI10" s="206"/>
      <c r="QYJ10" s="206"/>
      <c r="QYK10" s="206"/>
      <c r="QYL10" s="206"/>
      <c r="QYM10" s="206"/>
      <c r="QYN10" s="206"/>
      <c r="QYO10" s="206"/>
      <c r="QYP10" s="206"/>
      <c r="QYQ10" s="206"/>
      <c r="QYR10" s="206"/>
      <c r="QYS10" s="206"/>
      <c r="QYT10" s="206"/>
      <c r="QYU10" s="206"/>
      <c r="QYV10" s="206"/>
      <c r="QYW10" s="206"/>
      <c r="QYX10" s="206"/>
      <c r="QYY10" s="206"/>
      <c r="QYZ10" s="206"/>
      <c r="QZA10" s="206"/>
      <c r="QZB10" s="206"/>
      <c r="QZC10" s="206"/>
      <c r="QZD10" s="206"/>
      <c r="QZE10" s="206"/>
      <c r="QZF10" s="206"/>
      <c r="QZG10" s="206"/>
      <c r="QZH10" s="206"/>
      <c r="QZI10" s="206"/>
      <c r="QZJ10" s="206"/>
      <c r="QZK10" s="206"/>
      <c r="QZL10" s="206"/>
      <c r="QZM10" s="206"/>
      <c r="QZN10" s="206"/>
      <c r="QZO10" s="206"/>
      <c r="QZP10" s="206"/>
      <c r="QZQ10" s="206"/>
      <c r="QZR10" s="206"/>
      <c r="QZS10" s="206"/>
      <c r="QZT10" s="206"/>
      <c r="QZU10" s="206"/>
      <c r="QZV10" s="206"/>
      <c r="QZW10" s="206"/>
      <c r="QZX10" s="206"/>
      <c r="QZY10" s="206"/>
      <c r="QZZ10" s="206"/>
      <c r="RAA10" s="206"/>
      <c r="RAB10" s="206"/>
      <c r="RAC10" s="206"/>
      <c r="RAD10" s="206"/>
      <c r="RAE10" s="206"/>
      <c r="RAF10" s="206"/>
      <c r="RAG10" s="206"/>
      <c r="RAH10" s="206"/>
      <c r="RAI10" s="206"/>
      <c r="RAJ10" s="206"/>
      <c r="RAK10" s="206"/>
      <c r="RAL10" s="206"/>
      <c r="RAM10" s="206"/>
      <c r="RAN10" s="206"/>
      <c r="RAO10" s="206"/>
      <c r="RAP10" s="206"/>
      <c r="RAQ10" s="206"/>
      <c r="RAR10" s="206"/>
      <c r="RAS10" s="206"/>
      <c r="RAT10" s="206"/>
      <c r="RAU10" s="206"/>
      <c r="RAV10" s="206"/>
      <c r="RAW10" s="206"/>
      <c r="RAX10" s="206"/>
      <c r="RAY10" s="206"/>
      <c r="RAZ10" s="206"/>
      <c r="RBA10" s="206"/>
      <c r="RBB10" s="206"/>
      <c r="RBC10" s="206"/>
      <c r="RBD10" s="206"/>
      <c r="RBE10" s="206"/>
      <c r="RBF10" s="206"/>
      <c r="RBG10" s="206"/>
      <c r="RBH10" s="206"/>
      <c r="RBI10" s="206"/>
      <c r="RBJ10" s="206"/>
      <c r="RBK10" s="206"/>
      <c r="RBL10" s="206"/>
      <c r="RBM10" s="206"/>
      <c r="RBN10" s="206"/>
      <c r="RBO10" s="206"/>
      <c r="RBP10" s="206"/>
      <c r="RBQ10" s="206"/>
      <c r="RBR10" s="206"/>
      <c r="RBS10" s="206"/>
      <c r="RBT10" s="206"/>
      <c r="RBU10" s="206"/>
      <c r="RBV10" s="206"/>
      <c r="RBW10" s="206"/>
      <c r="RBX10" s="206"/>
      <c r="RBY10" s="206"/>
      <c r="RBZ10" s="206"/>
      <c r="RCA10" s="206"/>
      <c r="RCB10" s="206"/>
      <c r="RCC10" s="206"/>
      <c r="RCD10" s="206"/>
      <c r="RCE10" s="206"/>
      <c r="RCF10" s="206"/>
      <c r="RCG10" s="206"/>
      <c r="RCH10" s="206"/>
      <c r="RCI10" s="206"/>
      <c r="RCJ10" s="206"/>
      <c r="RCK10" s="206"/>
      <c r="RCL10" s="206"/>
      <c r="RCM10" s="206"/>
      <c r="RCN10" s="206"/>
      <c r="RCO10" s="206"/>
      <c r="RCP10" s="206"/>
      <c r="RCQ10" s="206"/>
      <c r="RCR10" s="206"/>
      <c r="RCS10" s="206"/>
      <c r="RCT10" s="206"/>
      <c r="RCU10" s="206"/>
      <c r="RCV10" s="206"/>
      <c r="RCW10" s="206"/>
      <c r="RCX10" s="206"/>
      <c r="RCY10" s="206"/>
      <c r="RCZ10" s="206"/>
      <c r="RDA10" s="206"/>
      <c r="RDB10" s="206"/>
      <c r="RDC10" s="206"/>
      <c r="RDD10" s="206"/>
      <c r="RDE10" s="206"/>
      <c r="RDF10" s="206"/>
      <c r="RDG10" s="206"/>
      <c r="RDH10" s="206"/>
      <c r="RDI10" s="206"/>
      <c r="RDJ10" s="206"/>
      <c r="RDK10" s="206"/>
      <c r="RDL10" s="206"/>
      <c r="RDM10" s="206"/>
      <c r="RDN10" s="206"/>
      <c r="RDO10" s="206"/>
      <c r="RDP10" s="206"/>
      <c r="RDQ10" s="206"/>
      <c r="RDR10" s="206"/>
      <c r="RDS10" s="206"/>
      <c r="RDT10" s="206"/>
      <c r="RDU10" s="206"/>
      <c r="RDV10" s="206"/>
      <c r="RDW10" s="206"/>
      <c r="RDX10" s="206"/>
      <c r="RDY10" s="206"/>
      <c r="RDZ10" s="206"/>
      <c r="REA10" s="206"/>
      <c r="REB10" s="206"/>
      <c r="REC10" s="206"/>
      <c r="RED10" s="206"/>
      <c r="REE10" s="206"/>
      <c r="REF10" s="206"/>
      <c r="REG10" s="206"/>
      <c r="REH10" s="206"/>
      <c r="REI10" s="206"/>
      <c r="REJ10" s="206"/>
      <c r="REK10" s="206"/>
      <c r="REL10" s="206"/>
      <c r="REM10" s="206"/>
      <c r="REN10" s="206"/>
      <c r="REO10" s="206"/>
      <c r="REP10" s="206"/>
      <c r="REQ10" s="206"/>
      <c r="RER10" s="206"/>
      <c r="RES10" s="206"/>
      <c r="RET10" s="206"/>
      <c r="REU10" s="206"/>
      <c r="REV10" s="206"/>
      <c r="REW10" s="206"/>
      <c r="REX10" s="206"/>
      <c r="REY10" s="206"/>
      <c r="REZ10" s="206"/>
      <c r="RFA10" s="206"/>
      <c r="RFB10" s="206"/>
      <c r="RFC10" s="206"/>
      <c r="RFD10" s="206"/>
      <c r="RFE10" s="206"/>
      <c r="RFF10" s="206"/>
      <c r="RFG10" s="206"/>
      <c r="RFH10" s="206"/>
      <c r="RFI10" s="206"/>
      <c r="RFJ10" s="206"/>
      <c r="RFK10" s="206"/>
      <c r="RFL10" s="206"/>
      <c r="RFM10" s="206"/>
      <c r="RFN10" s="206"/>
      <c r="RFO10" s="206"/>
      <c r="RFP10" s="206"/>
      <c r="RFQ10" s="206"/>
      <c r="RFR10" s="206"/>
      <c r="RFS10" s="206"/>
      <c r="RFT10" s="206"/>
      <c r="RFU10" s="206"/>
      <c r="RFV10" s="206"/>
      <c r="RFW10" s="206"/>
      <c r="RFX10" s="206"/>
      <c r="RFY10" s="206"/>
      <c r="RFZ10" s="206"/>
      <c r="RGA10" s="206"/>
      <c r="RGB10" s="206"/>
      <c r="RGC10" s="206"/>
      <c r="RGD10" s="206"/>
      <c r="RGE10" s="206"/>
      <c r="RGF10" s="206"/>
      <c r="RGG10" s="206"/>
      <c r="RGH10" s="206"/>
      <c r="RGI10" s="206"/>
      <c r="RGJ10" s="206"/>
      <c r="RGK10" s="206"/>
      <c r="RGL10" s="206"/>
      <c r="RGM10" s="206"/>
      <c r="RGN10" s="206"/>
      <c r="RGO10" s="206"/>
      <c r="RGP10" s="206"/>
      <c r="RGQ10" s="206"/>
      <c r="RGR10" s="206"/>
      <c r="RGS10" s="206"/>
      <c r="RGT10" s="206"/>
      <c r="RGU10" s="206"/>
      <c r="RGV10" s="206"/>
      <c r="RGW10" s="206"/>
      <c r="RGX10" s="206"/>
      <c r="RGY10" s="206"/>
      <c r="RGZ10" s="206"/>
      <c r="RHA10" s="206"/>
      <c r="RHB10" s="206"/>
      <c r="RHC10" s="206"/>
      <c r="RHD10" s="206"/>
      <c r="RHE10" s="206"/>
      <c r="RHF10" s="206"/>
      <c r="RHG10" s="206"/>
      <c r="RHH10" s="206"/>
      <c r="RHI10" s="206"/>
      <c r="RHJ10" s="206"/>
      <c r="RHK10" s="206"/>
      <c r="RHL10" s="206"/>
      <c r="RHM10" s="206"/>
      <c r="RHN10" s="206"/>
      <c r="RHO10" s="206"/>
      <c r="RHP10" s="206"/>
      <c r="RHQ10" s="206"/>
      <c r="RHR10" s="206"/>
      <c r="RHS10" s="206"/>
      <c r="RHT10" s="206"/>
      <c r="RHU10" s="206"/>
      <c r="RHV10" s="206"/>
      <c r="RHW10" s="206"/>
      <c r="RHX10" s="206"/>
      <c r="RHY10" s="206"/>
      <c r="RHZ10" s="206"/>
      <c r="RIA10" s="206"/>
      <c r="RIB10" s="206"/>
      <c r="RIC10" s="206"/>
      <c r="RID10" s="206"/>
      <c r="RIE10" s="206"/>
      <c r="RIF10" s="206"/>
      <c r="RIG10" s="206"/>
      <c r="RIH10" s="206"/>
      <c r="RII10" s="206"/>
      <c r="RIJ10" s="206"/>
      <c r="RIK10" s="206"/>
      <c r="RIL10" s="206"/>
      <c r="RIM10" s="206"/>
      <c r="RIN10" s="206"/>
      <c r="RIO10" s="206"/>
      <c r="RIP10" s="206"/>
      <c r="RIQ10" s="206"/>
      <c r="RIR10" s="206"/>
      <c r="RIS10" s="206"/>
      <c r="RIT10" s="206"/>
      <c r="RIU10" s="206"/>
      <c r="RIV10" s="206"/>
      <c r="RIW10" s="206"/>
      <c r="RIX10" s="206"/>
      <c r="RIY10" s="206"/>
      <c r="RIZ10" s="206"/>
      <c r="RJA10" s="206"/>
      <c r="RJB10" s="206"/>
      <c r="RJC10" s="206"/>
      <c r="RJD10" s="206"/>
      <c r="RJE10" s="206"/>
      <c r="RJF10" s="206"/>
      <c r="RJG10" s="206"/>
      <c r="RJH10" s="206"/>
      <c r="RJI10" s="206"/>
      <c r="RJJ10" s="206"/>
      <c r="RJK10" s="206"/>
      <c r="RJL10" s="206"/>
      <c r="RJM10" s="206"/>
      <c r="RJN10" s="206"/>
      <c r="RJO10" s="206"/>
      <c r="RJP10" s="206"/>
      <c r="RJQ10" s="206"/>
      <c r="RJR10" s="206"/>
      <c r="RJS10" s="206"/>
      <c r="RJT10" s="206"/>
      <c r="RJU10" s="206"/>
      <c r="RJV10" s="206"/>
      <c r="RJW10" s="206"/>
      <c r="RJX10" s="206"/>
      <c r="RJY10" s="206"/>
      <c r="RJZ10" s="206"/>
      <c r="RKA10" s="206"/>
      <c r="RKB10" s="206"/>
      <c r="RKC10" s="206"/>
      <c r="RKD10" s="206"/>
      <c r="RKE10" s="206"/>
      <c r="RKF10" s="206"/>
      <c r="RKG10" s="206"/>
      <c r="RKH10" s="206"/>
      <c r="RKI10" s="206"/>
      <c r="RKJ10" s="206"/>
      <c r="RKK10" s="206"/>
      <c r="RKL10" s="206"/>
      <c r="RKM10" s="206"/>
      <c r="RKN10" s="206"/>
      <c r="RKO10" s="206"/>
      <c r="RKP10" s="206"/>
      <c r="RKQ10" s="206"/>
      <c r="RKR10" s="206"/>
      <c r="RKS10" s="206"/>
      <c r="RKT10" s="206"/>
      <c r="RKU10" s="206"/>
      <c r="RKV10" s="206"/>
      <c r="RKW10" s="206"/>
      <c r="RKX10" s="206"/>
      <c r="RKY10" s="206"/>
      <c r="RKZ10" s="206"/>
      <c r="RLA10" s="206"/>
      <c r="RLB10" s="206"/>
      <c r="RLC10" s="206"/>
      <c r="RLD10" s="206"/>
      <c r="RLE10" s="206"/>
      <c r="RLF10" s="206"/>
      <c r="RLG10" s="206"/>
      <c r="RLH10" s="206"/>
      <c r="RLI10" s="206"/>
      <c r="RLJ10" s="206"/>
      <c r="RLK10" s="206"/>
      <c r="RLL10" s="206"/>
      <c r="RLM10" s="206"/>
      <c r="RLN10" s="206"/>
      <c r="RLO10" s="206"/>
      <c r="RLP10" s="206"/>
      <c r="RLQ10" s="206"/>
      <c r="RLR10" s="206"/>
      <c r="RLS10" s="206"/>
      <c r="RLT10" s="206"/>
      <c r="RLU10" s="206"/>
      <c r="RLV10" s="206"/>
      <c r="RLW10" s="206"/>
      <c r="RLX10" s="206"/>
      <c r="RLY10" s="206"/>
      <c r="RLZ10" s="206"/>
      <c r="RMA10" s="206"/>
      <c r="RMB10" s="206"/>
      <c r="RMC10" s="206"/>
      <c r="RMD10" s="206"/>
      <c r="RME10" s="206"/>
      <c r="RMF10" s="206"/>
      <c r="RMG10" s="206"/>
      <c r="RMH10" s="206"/>
      <c r="RMI10" s="206"/>
      <c r="RMJ10" s="206"/>
      <c r="RMK10" s="206"/>
      <c r="RML10" s="206"/>
      <c r="RMM10" s="206"/>
      <c r="RMN10" s="206"/>
      <c r="RMO10" s="206"/>
      <c r="RMP10" s="206"/>
      <c r="RMQ10" s="206"/>
      <c r="RMR10" s="206"/>
      <c r="RMS10" s="206"/>
      <c r="RMT10" s="206"/>
      <c r="RMU10" s="206"/>
      <c r="RMV10" s="206"/>
      <c r="RMW10" s="206"/>
      <c r="RMX10" s="206"/>
      <c r="RMY10" s="206"/>
      <c r="RMZ10" s="206"/>
      <c r="RNA10" s="206"/>
      <c r="RNB10" s="206"/>
      <c r="RNC10" s="206"/>
      <c r="RND10" s="206"/>
      <c r="RNE10" s="206"/>
      <c r="RNF10" s="206"/>
      <c r="RNG10" s="206"/>
      <c r="RNH10" s="206"/>
      <c r="RNI10" s="206"/>
      <c r="RNJ10" s="206"/>
      <c r="RNK10" s="206"/>
      <c r="RNL10" s="206"/>
      <c r="RNM10" s="206"/>
      <c r="RNN10" s="206"/>
      <c r="RNO10" s="206"/>
      <c r="RNP10" s="206"/>
      <c r="RNQ10" s="206"/>
      <c r="RNR10" s="206"/>
      <c r="RNS10" s="206"/>
      <c r="RNT10" s="206"/>
      <c r="RNU10" s="206"/>
      <c r="RNV10" s="206"/>
      <c r="RNW10" s="206"/>
      <c r="RNX10" s="206"/>
      <c r="RNY10" s="206"/>
      <c r="RNZ10" s="206"/>
      <c r="ROA10" s="206"/>
      <c r="ROB10" s="206"/>
      <c r="ROC10" s="206"/>
      <c r="ROD10" s="206"/>
      <c r="ROE10" s="206"/>
      <c r="ROF10" s="206"/>
      <c r="ROG10" s="206"/>
      <c r="ROH10" s="206"/>
      <c r="ROI10" s="206"/>
      <c r="ROJ10" s="206"/>
      <c r="ROK10" s="206"/>
      <c r="ROL10" s="206"/>
      <c r="ROM10" s="206"/>
      <c r="RON10" s="206"/>
      <c r="ROO10" s="206"/>
      <c r="ROP10" s="206"/>
      <c r="ROQ10" s="206"/>
      <c r="ROR10" s="206"/>
      <c r="ROS10" s="206"/>
      <c r="ROT10" s="206"/>
      <c r="ROU10" s="206"/>
      <c r="ROV10" s="206"/>
      <c r="ROW10" s="206"/>
      <c r="ROX10" s="206"/>
      <c r="ROY10" s="206"/>
      <c r="ROZ10" s="206"/>
      <c r="RPA10" s="206"/>
      <c r="RPB10" s="206"/>
      <c r="RPC10" s="206"/>
      <c r="RPD10" s="206"/>
      <c r="RPE10" s="206"/>
      <c r="RPF10" s="206"/>
      <c r="RPG10" s="206"/>
      <c r="RPH10" s="206"/>
      <c r="RPI10" s="206"/>
      <c r="RPJ10" s="206"/>
      <c r="RPK10" s="206"/>
      <c r="RPL10" s="206"/>
      <c r="RPM10" s="206"/>
      <c r="RPN10" s="206"/>
      <c r="RPO10" s="206"/>
      <c r="RPP10" s="206"/>
      <c r="RPQ10" s="206"/>
      <c r="RPR10" s="206"/>
      <c r="RPS10" s="206"/>
      <c r="RPT10" s="206"/>
      <c r="RPU10" s="206"/>
      <c r="RPV10" s="206"/>
      <c r="RPW10" s="206"/>
      <c r="RPX10" s="206"/>
      <c r="RPY10" s="206"/>
      <c r="RPZ10" s="206"/>
      <c r="RQA10" s="206"/>
      <c r="RQB10" s="206"/>
      <c r="RQC10" s="206"/>
      <c r="RQD10" s="206"/>
      <c r="RQE10" s="206"/>
      <c r="RQF10" s="206"/>
      <c r="RQG10" s="206"/>
      <c r="RQH10" s="206"/>
      <c r="RQI10" s="206"/>
      <c r="RQJ10" s="206"/>
      <c r="RQK10" s="206"/>
      <c r="RQL10" s="206"/>
      <c r="RQM10" s="206"/>
      <c r="RQN10" s="206"/>
      <c r="RQO10" s="206"/>
      <c r="RQP10" s="206"/>
      <c r="RQQ10" s="206"/>
      <c r="RQR10" s="206"/>
      <c r="RQS10" s="206"/>
      <c r="RQT10" s="206"/>
      <c r="RQU10" s="206"/>
      <c r="RQV10" s="206"/>
      <c r="RQW10" s="206"/>
      <c r="RQX10" s="206"/>
      <c r="RQY10" s="206"/>
      <c r="RQZ10" s="206"/>
      <c r="RRA10" s="206"/>
      <c r="RRB10" s="206"/>
      <c r="RRC10" s="206"/>
      <c r="RRD10" s="206"/>
      <c r="RRE10" s="206"/>
      <c r="RRF10" s="206"/>
      <c r="RRG10" s="206"/>
      <c r="RRH10" s="206"/>
      <c r="RRI10" s="206"/>
      <c r="RRJ10" s="206"/>
      <c r="RRK10" s="206"/>
      <c r="RRL10" s="206"/>
      <c r="RRM10" s="206"/>
      <c r="RRN10" s="206"/>
      <c r="RRO10" s="206"/>
      <c r="RRP10" s="206"/>
      <c r="RRQ10" s="206"/>
      <c r="RRR10" s="206"/>
      <c r="RRS10" s="206"/>
      <c r="RRT10" s="206"/>
      <c r="RRU10" s="206"/>
      <c r="RRV10" s="206"/>
      <c r="RRW10" s="206"/>
      <c r="RRX10" s="206"/>
      <c r="RRY10" s="206"/>
      <c r="RRZ10" s="206"/>
      <c r="RSA10" s="206"/>
      <c r="RSB10" s="206"/>
      <c r="RSC10" s="206"/>
      <c r="RSD10" s="206"/>
      <c r="RSE10" s="206"/>
      <c r="RSF10" s="206"/>
      <c r="RSG10" s="206"/>
      <c r="RSH10" s="206"/>
      <c r="RSI10" s="206"/>
      <c r="RSJ10" s="206"/>
      <c r="RSK10" s="206"/>
      <c r="RSL10" s="206"/>
      <c r="RSM10" s="206"/>
      <c r="RSN10" s="206"/>
      <c r="RSO10" s="206"/>
      <c r="RSP10" s="206"/>
      <c r="RSQ10" s="206"/>
      <c r="RSR10" s="206"/>
      <c r="RSS10" s="206"/>
      <c r="RST10" s="206"/>
      <c r="RSU10" s="206"/>
      <c r="RSV10" s="206"/>
      <c r="RSW10" s="206"/>
      <c r="RSX10" s="206"/>
      <c r="RSY10" s="206"/>
      <c r="RSZ10" s="206"/>
      <c r="RTA10" s="206"/>
      <c r="RTB10" s="206"/>
      <c r="RTC10" s="206"/>
      <c r="RTD10" s="206"/>
      <c r="RTE10" s="206"/>
      <c r="RTF10" s="206"/>
      <c r="RTG10" s="206"/>
      <c r="RTH10" s="206"/>
      <c r="RTI10" s="206"/>
      <c r="RTJ10" s="206"/>
      <c r="RTK10" s="206"/>
      <c r="RTL10" s="206"/>
      <c r="RTM10" s="206"/>
      <c r="RTN10" s="206"/>
      <c r="RTO10" s="206"/>
      <c r="RTP10" s="206"/>
      <c r="RTQ10" s="206"/>
      <c r="RTR10" s="206"/>
      <c r="RTS10" s="206"/>
      <c r="RTT10" s="206"/>
      <c r="RTU10" s="206"/>
      <c r="RTV10" s="206"/>
      <c r="RTW10" s="206"/>
      <c r="RTX10" s="206"/>
      <c r="RTY10" s="206"/>
      <c r="RTZ10" s="206"/>
      <c r="RUA10" s="206"/>
      <c r="RUB10" s="206"/>
      <c r="RUC10" s="206"/>
      <c r="RUD10" s="206"/>
      <c r="RUE10" s="206"/>
      <c r="RUF10" s="206"/>
      <c r="RUG10" s="206"/>
      <c r="RUH10" s="206"/>
      <c r="RUI10" s="206"/>
      <c r="RUJ10" s="206"/>
      <c r="RUK10" s="206"/>
      <c r="RUL10" s="206"/>
      <c r="RUM10" s="206"/>
      <c r="RUN10" s="206"/>
      <c r="RUO10" s="206"/>
      <c r="RUP10" s="206"/>
      <c r="RUQ10" s="206"/>
      <c r="RUR10" s="206"/>
      <c r="RUS10" s="206"/>
      <c r="RUT10" s="206"/>
      <c r="RUU10" s="206"/>
      <c r="RUV10" s="206"/>
      <c r="RUW10" s="206"/>
      <c r="RUX10" s="206"/>
      <c r="RUY10" s="206"/>
      <c r="RUZ10" s="206"/>
      <c r="RVA10" s="206"/>
      <c r="RVB10" s="206"/>
      <c r="RVC10" s="206"/>
      <c r="RVD10" s="206"/>
      <c r="RVE10" s="206"/>
      <c r="RVF10" s="206"/>
      <c r="RVG10" s="206"/>
      <c r="RVH10" s="206"/>
      <c r="RVI10" s="206"/>
      <c r="RVJ10" s="206"/>
      <c r="RVK10" s="206"/>
      <c r="RVL10" s="206"/>
      <c r="RVM10" s="206"/>
      <c r="RVN10" s="206"/>
      <c r="RVO10" s="206"/>
      <c r="RVP10" s="206"/>
      <c r="RVQ10" s="206"/>
      <c r="RVR10" s="206"/>
      <c r="RVS10" s="206"/>
      <c r="RVT10" s="206"/>
      <c r="RVU10" s="206"/>
      <c r="RVV10" s="206"/>
      <c r="RVW10" s="206"/>
      <c r="RVX10" s="206"/>
      <c r="RVY10" s="206"/>
      <c r="RVZ10" s="206"/>
      <c r="RWA10" s="206"/>
      <c r="RWB10" s="206"/>
      <c r="RWC10" s="206"/>
      <c r="RWD10" s="206"/>
      <c r="RWE10" s="206"/>
      <c r="RWF10" s="206"/>
      <c r="RWG10" s="206"/>
      <c r="RWH10" s="206"/>
      <c r="RWI10" s="206"/>
      <c r="RWJ10" s="206"/>
      <c r="RWK10" s="206"/>
      <c r="RWL10" s="206"/>
      <c r="RWM10" s="206"/>
      <c r="RWN10" s="206"/>
      <c r="RWO10" s="206"/>
      <c r="RWP10" s="206"/>
      <c r="RWQ10" s="206"/>
      <c r="RWR10" s="206"/>
      <c r="RWS10" s="206"/>
      <c r="RWT10" s="206"/>
      <c r="RWU10" s="206"/>
      <c r="RWV10" s="206"/>
      <c r="RWW10" s="206"/>
      <c r="RWX10" s="206"/>
      <c r="RWY10" s="206"/>
      <c r="RWZ10" s="206"/>
      <c r="RXA10" s="206"/>
      <c r="RXB10" s="206"/>
      <c r="RXC10" s="206"/>
      <c r="RXD10" s="206"/>
      <c r="RXE10" s="206"/>
      <c r="RXF10" s="206"/>
      <c r="RXG10" s="206"/>
      <c r="RXH10" s="206"/>
      <c r="RXI10" s="206"/>
      <c r="RXJ10" s="206"/>
      <c r="RXK10" s="206"/>
      <c r="RXL10" s="206"/>
      <c r="RXM10" s="206"/>
      <c r="RXN10" s="206"/>
      <c r="RXO10" s="206"/>
      <c r="RXP10" s="206"/>
      <c r="RXQ10" s="206"/>
      <c r="RXR10" s="206"/>
      <c r="RXS10" s="206"/>
      <c r="RXT10" s="206"/>
      <c r="RXU10" s="206"/>
      <c r="RXV10" s="206"/>
      <c r="RXW10" s="206"/>
      <c r="RXX10" s="206"/>
      <c r="RXY10" s="206"/>
      <c r="RXZ10" s="206"/>
      <c r="RYA10" s="206"/>
      <c r="RYB10" s="206"/>
      <c r="RYC10" s="206"/>
      <c r="RYD10" s="206"/>
      <c r="RYE10" s="206"/>
      <c r="RYF10" s="206"/>
      <c r="RYG10" s="206"/>
      <c r="RYH10" s="206"/>
      <c r="RYI10" s="206"/>
      <c r="RYJ10" s="206"/>
      <c r="RYK10" s="206"/>
      <c r="RYL10" s="206"/>
      <c r="RYM10" s="206"/>
      <c r="RYN10" s="206"/>
      <c r="RYO10" s="206"/>
      <c r="RYP10" s="206"/>
      <c r="RYQ10" s="206"/>
      <c r="RYR10" s="206"/>
      <c r="RYS10" s="206"/>
      <c r="RYT10" s="206"/>
      <c r="RYU10" s="206"/>
      <c r="RYV10" s="206"/>
      <c r="RYW10" s="206"/>
      <c r="RYX10" s="206"/>
      <c r="RYY10" s="206"/>
      <c r="RYZ10" s="206"/>
      <c r="RZA10" s="206"/>
      <c r="RZB10" s="206"/>
      <c r="RZC10" s="206"/>
      <c r="RZD10" s="206"/>
      <c r="RZE10" s="206"/>
      <c r="RZF10" s="206"/>
      <c r="RZG10" s="206"/>
      <c r="RZH10" s="206"/>
      <c r="RZI10" s="206"/>
      <c r="RZJ10" s="206"/>
      <c r="RZK10" s="206"/>
      <c r="RZL10" s="206"/>
      <c r="RZM10" s="206"/>
      <c r="RZN10" s="206"/>
      <c r="RZO10" s="206"/>
      <c r="RZP10" s="206"/>
      <c r="RZQ10" s="206"/>
      <c r="RZR10" s="206"/>
      <c r="RZS10" s="206"/>
      <c r="RZT10" s="206"/>
      <c r="RZU10" s="206"/>
      <c r="RZV10" s="206"/>
      <c r="RZW10" s="206"/>
      <c r="RZX10" s="206"/>
      <c r="RZY10" s="206"/>
      <c r="RZZ10" s="206"/>
      <c r="SAA10" s="206"/>
      <c r="SAB10" s="206"/>
      <c r="SAC10" s="206"/>
      <c r="SAD10" s="206"/>
      <c r="SAE10" s="206"/>
      <c r="SAF10" s="206"/>
      <c r="SAG10" s="206"/>
      <c r="SAH10" s="206"/>
      <c r="SAI10" s="206"/>
      <c r="SAJ10" s="206"/>
      <c r="SAK10" s="206"/>
      <c r="SAL10" s="206"/>
      <c r="SAM10" s="206"/>
      <c r="SAN10" s="206"/>
      <c r="SAO10" s="206"/>
      <c r="SAP10" s="206"/>
      <c r="SAQ10" s="206"/>
      <c r="SAR10" s="206"/>
      <c r="SAS10" s="206"/>
      <c r="SAT10" s="206"/>
      <c r="SAU10" s="206"/>
      <c r="SAV10" s="206"/>
      <c r="SAW10" s="206"/>
      <c r="SAX10" s="206"/>
      <c r="SAY10" s="206"/>
      <c r="SAZ10" s="206"/>
      <c r="SBA10" s="206"/>
      <c r="SBB10" s="206"/>
      <c r="SBC10" s="206"/>
      <c r="SBD10" s="206"/>
      <c r="SBE10" s="206"/>
      <c r="SBF10" s="206"/>
      <c r="SBG10" s="206"/>
      <c r="SBH10" s="206"/>
      <c r="SBI10" s="206"/>
      <c r="SBJ10" s="206"/>
      <c r="SBK10" s="206"/>
      <c r="SBL10" s="206"/>
      <c r="SBM10" s="206"/>
      <c r="SBN10" s="206"/>
      <c r="SBO10" s="206"/>
      <c r="SBP10" s="206"/>
      <c r="SBQ10" s="206"/>
      <c r="SBR10" s="206"/>
      <c r="SBS10" s="206"/>
      <c r="SBT10" s="206"/>
      <c r="SBU10" s="206"/>
      <c r="SBV10" s="206"/>
      <c r="SBW10" s="206"/>
      <c r="SBX10" s="206"/>
      <c r="SBY10" s="206"/>
      <c r="SBZ10" s="206"/>
      <c r="SCA10" s="206"/>
      <c r="SCB10" s="206"/>
      <c r="SCC10" s="206"/>
      <c r="SCD10" s="206"/>
      <c r="SCE10" s="206"/>
      <c r="SCF10" s="206"/>
      <c r="SCG10" s="206"/>
      <c r="SCH10" s="206"/>
      <c r="SCI10" s="206"/>
      <c r="SCJ10" s="206"/>
      <c r="SCK10" s="206"/>
      <c r="SCL10" s="206"/>
      <c r="SCM10" s="206"/>
      <c r="SCN10" s="206"/>
      <c r="SCO10" s="206"/>
      <c r="SCP10" s="206"/>
      <c r="SCQ10" s="206"/>
      <c r="SCR10" s="206"/>
      <c r="SCS10" s="206"/>
      <c r="SCT10" s="206"/>
      <c r="SCU10" s="206"/>
      <c r="SCV10" s="206"/>
      <c r="SCW10" s="206"/>
      <c r="SCX10" s="206"/>
      <c r="SCY10" s="206"/>
      <c r="SCZ10" s="206"/>
      <c r="SDA10" s="206"/>
      <c r="SDB10" s="206"/>
      <c r="SDC10" s="206"/>
      <c r="SDD10" s="206"/>
      <c r="SDE10" s="206"/>
      <c r="SDF10" s="206"/>
      <c r="SDG10" s="206"/>
      <c r="SDH10" s="206"/>
      <c r="SDI10" s="206"/>
      <c r="SDJ10" s="206"/>
      <c r="SDK10" s="206"/>
      <c r="SDL10" s="206"/>
      <c r="SDM10" s="206"/>
      <c r="SDN10" s="206"/>
      <c r="SDO10" s="206"/>
      <c r="SDP10" s="206"/>
      <c r="SDQ10" s="206"/>
      <c r="SDR10" s="206"/>
      <c r="SDS10" s="206"/>
      <c r="SDT10" s="206"/>
      <c r="SDU10" s="206"/>
      <c r="SDV10" s="206"/>
      <c r="SDW10" s="206"/>
      <c r="SDX10" s="206"/>
      <c r="SDY10" s="206"/>
      <c r="SDZ10" s="206"/>
      <c r="SEA10" s="206"/>
      <c r="SEB10" s="206"/>
      <c r="SEC10" s="206"/>
      <c r="SED10" s="206"/>
      <c r="SEE10" s="206"/>
      <c r="SEF10" s="206"/>
      <c r="SEG10" s="206"/>
      <c r="SEH10" s="206"/>
      <c r="SEI10" s="206"/>
      <c r="SEJ10" s="206"/>
      <c r="SEK10" s="206"/>
      <c r="SEL10" s="206"/>
      <c r="SEM10" s="206"/>
      <c r="SEN10" s="206"/>
      <c r="SEO10" s="206"/>
      <c r="SEP10" s="206"/>
      <c r="SEQ10" s="206"/>
      <c r="SER10" s="206"/>
      <c r="SES10" s="206"/>
      <c r="SET10" s="206"/>
      <c r="SEU10" s="206"/>
      <c r="SEV10" s="206"/>
      <c r="SEW10" s="206"/>
      <c r="SEX10" s="206"/>
      <c r="SEY10" s="206"/>
      <c r="SEZ10" s="206"/>
      <c r="SFA10" s="206"/>
      <c r="SFB10" s="206"/>
      <c r="SFC10" s="206"/>
      <c r="SFD10" s="206"/>
      <c r="SFE10" s="206"/>
      <c r="SFF10" s="206"/>
      <c r="SFG10" s="206"/>
      <c r="SFH10" s="206"/>
      <c r="SFI10" s="206"/>
      <c r="SFJ10" s="206"/>
      <c r="SFK10" s="206"/>
      <c r="SFL10" s="206"/>
      <c r="SFM10" s="206"/>
      <c r="SFN10" s="206"/>
      <c r="SFO10" s="206"/>
      <c r="SFP10" s="206"/>
      <c r="SFQ10" s="206"/>
      <c r="SFR10" s="206"/>
      <c r="SFS10" s="206"/>
      <c r="SFT10" s="206"/>
      <c r="SFU10" s="206"/>
      <c r="SFV10" s="206"/>
      <c r="SFW10" s="206"/>
      <c r="SFX10" s="206"/>
      <c r="SFY10" s="206"/>
      <c r="SFZ10" s="206"/>
      <c r="SGA10" s="206"/>
      <c r="SGB10" s="206"/>
      <c r="SGC10" s="206"/>
      <c r="SGD10" s="206"/>
      <c r="SGE10" s="206"/>
      <c r="SGF10" s="206"/>
      <c r="SGG10" s="206"/>
      <c r="SGH10" s="206"/>
      <c r="SGI10" s="206"/>
      <c r="SGJ10" s="206"/>
      <c r="SGK10" s="206"/>
      <c r="SGL10" s="206"/>
      <c r="SGM10" s="206"/>
      <c r="SGN10" s="206"/>
      <c r="SGO10" s="206"/>
      <c r="SGP10" s="206"/>
      <c r="SGQ10" s="206"/>
      <c r="SGR10" s="206"/>
      <c r="SGS10" s="206"/>
      <c r="SGT10" s="206"/>
      <c r="SGU10" s="206"/>
      <c r="SGV10" s="206"/>
      <c r="SGW10" s="206"/>
      <c r="SGX10" s="206"/>
      <c r="SGY10" s="206"/>
      <c r="SGZ10" s="206"/>
      <c r="SHA10" s="206"/>
      <c r="SHB10" s="206"/>
      <c r="SHC10" s="206"/>
      <c r="SHD10" s="206"/>
      <c r="SHE10" s="206"/>
      <c r="SHF10" s="206"/>
      <c r="SHG10" s="206"/>
      <c r="SHH10" s="206"/>
      <c r="SHI10" s="206"/>
      <c r="SHJ10" s="206"/>
      <c r="SHK10" s="206"/>
      <c r="SHL10" s="206"/>
      <c r="SHM10" s="206"/>
      <c r="SHN10" s="206"/>
      <c r="SHO10" s="206"/>
      <c r="SHP10" s="206"/>
      <c r="SHQ10" s="206"/>
      <c r="SHR10" s="206"/>
      <c r="SHS10" s="206"/>
      <c r="SHT10" s="206"/>
      <c r="SHU10" s="206"/>
      <c r="SHV10" s="206"/>
      <c r="SHW10" s="206"/>
      <c r="SHX10" s="206"/>
      <c r="SHY10" s="206"/>
      <c r="SHZ10" s="206"/>
      <c r="SIA10" s="206"/>
      <c r="SIB10" s="206"/>
      <c r="SIC10" s="206"/>
      <c r="SID10" s="206"/>
      <c r="SIE10" s="206"/>
      <c r="SIF10" s="206"/>
      <c r="SIG10" s="206"/>
      <c r="SIH10" s="206"/>
      <c r="SII10" s="206"/>
      <c r="SIJ10" s="206"/>
      <c r="SIK10" s="206"/>
      <c r="SIL10" s="206"/>
      <c r="SIM10" s="206"/>
      <c r="SIN10" s="206"/>
      <c r="SIO10" s="206"/>
      <c r="SIP10" s="206"/>
      <c r="SIQ10" s="206"/>
      <c r="SIR10" s="206"/>
      <c r="SIS10" s="206"/>
      <c r="SIT10" s="206"/>
      <c r="SIU10" s="206"/>
      <c r="SIV10" s="206"/>
      <c r="SIW10" s="206"/>
      <c r="SIX10" s="206"/>
      <c r="SIY10" s="206"/>
      <c r="SIZ10" s="206"/>
      <c r="SJA10" s="206"/>
      <c r="SJB10" s="206"/>
      <c r="SJC10" s="206"/>
      <c r="SJD10" s="206"/>
      <c r="SJE10" s="206"/>
      <c r="SJF10" s="206"/>
      <c r="SJG10" s="206"/>
      <c r="SJH10" s="206"/>
      <c r="SJI10" s="206"/>
      <c r="SJJ10" s="206"/>
      <c r="SJK10" s="206"/>
      <c r="SJL10" s="206"/>
      <c r="SJM10" s="206"/>
      <c r="SJN10" s="206"/>
      <c r="SJO10" s="206"/>
      <c r="SJP10" s="206"/>
      <c r="SJQ10" s="206"/>
      <c r="SJR10" s="206"/>
      <c r="SJS10" s="206"/>
      <c r="SJT10" s="206"/>
      <c r="SJU10" s="206"/>
      <c r="SJV10" s="206"/>
      <c r="SJW10" s="206"/>
      <c r="SJX10" s="206"/>
      <c r="SJY10" s="206"/>
      <c r="SJZ10" s="206"/>
      <c r="SKA10" s="206"/>
      <c r="SKB10" s="206"/>
      <c r="SKC10" s="206"/>
      <c r="SKD10" s="206"/>
      <c r="SKE10" s="206"/>
      <c r="SKF10" s="206"/>
      <c r="SKG10" s="206"/>
      <c r="SKH10" s="206"/>
      <c r="SKI10" s="206"/>
      <c r="SKJ10" s="206"/>
      <c r="SKK10" s="206"/>
      <c r="SKL10" s="206"/>
      <c r="SKM10" s="206"/>
      <c r="SKN10" s="206"/>
      <c r="SKO10" s="206"/>
      <c r="SKP10" s="206"/>
      <c r="SKQ10" s="206"/>
      <c r="SKR10" s="206"/>
      <c r="SKS10" s="206"/>
      <c r="SKT10" s="206"/>
      <c r="SKU10" s="206"/>
      <c r="SKV10" s="206"/>
      <c r="SKW10" s="206"/>
      <c r="SKX10" s="206"/>
      <c r="SKY10" s="206"/>
      <c r="SKZ10" s="206"/>
      <c r="SLA10" s="206"/>
      <c r="SLB10" s="206"/>
      <c r="SLC10" s="206"/>
      <c r="SLD10" s="206"/>
      <c r="SLE10" s="206"/>
      <c r="SLF10" s="206"/>
      <c r="SLG10" s="206"/>
      <c r="SLH10" s="206"/>
      <c r="SLI10" s="206"/>
      <c r="SLJ10" s="206"/>
      <c r="SLK10" s="206"/>
      <c r="SLL10" s="206"/>
      <c r="SLM10" s="206"/>
      <c r="SLN10" s="206"/>
      <c r="SLO10" s="206"/>
      <c r="SLP10" s="206"/>
      <c r="SLQ10" s="206"/>
      <c r="SLR10" s="206"/>
      <c r="SLS10" s="206"/>
      <c r="SLT10" s="206"/>
      <c r="SLU10" s="206"/>
      <c r="SLV10" s="206"/>
      <c r="SLW10" s="206"/>
      <c r="SLX10" s="206"/>
      <c r="SLY10" s="206"/>
      <c r="SLZ10" s="206"/>
      <c r="SMA10" s="206"/>
      <c r="SMB10" s="206"/>
      <c r="SMC10" s="206"/>
      <c r="SMD10" s="206"/>
      <c r="SME10" s="206"/>
      <c r="SMF10" s="206"/>
      <c r="SMG10" s="206"/>
      <c r="SMH10" s="206"/>
      <c r="SMI10" s="206"/>
      <c r="SMJ10" s="206"/>
      <c r="SMK10" s="206"/>
      <c r="SML10" s="206"/>
      <c r="SMM10" s="206"/>
      <c r="SMN10" s="206"/>
      <c r="SMO10" s="206"/>
      <c r="SMP10" s="206"/>
      <c r="SMQ10" s="206"/>
      <c r="SMR10" s="206"/>
      <c r="SMS10" s="206"/>
      <c r="SMT10" s="206"/>
      <c r="SMU10" s="206"/>
      <c r="SMV10" s="206"/>
      <c r="SMW10" s="206"/>
      <c r="SMX10" s="206"/>
      <c r="SMY10" s="206"/>
      <c r="SMZ10" s="206"/>
      <c r="SNA10" s="206"/>
      <c r="SNB10" s="206"/>
      <c r="SNC10" s="206"/>
      <c r="SND10" s="206"/>
      <c r="SNE10" s="206"/>
      <c r="SNF10" s="206"/>
      <c r="SNG10" s="206"/>
      <c r="SNH10" s="206"/>
      <c r="SNI10" s="206"/>
      <c r="SNJ10" s="206"/>
      <c r="SNK10" s="206"/>
      <c r="SNL10" s="206"/>
      <c r="SNM10" s="206"/>
      <c r="SNN10" s="206"/>
      <c r="SNO10" s="206"/>
      <c r="SNP10" s="206"/>
      <c r="SNQ10" s="206"/>
      <c r="SNR10" s="206"/>
      <c r="SNS10" s="206"/>
      <c r="SNT10" s="206"/>
      <c r="SNU10" s="206"/>
      <c r="SNV10" s="206"/>
      <c r="SNW10" s="206"/>
      <c r="SNX10" s="206"/>
      <c r="SNY10" s="206"/>
      <c r="SNZ10" s="206"/>
      <c r="SOA10" s="206"/>
      <c r="SOB10" s="206"/>
      <c r="SOC10" s="206"/>
      <c r="SOD10" s="206"/>
      <c r="SOE10" s="206"/>
      <c r="SOF10" s="206"/>
      <c r="SOG10" s="206"/>
      <c r="SOH10" s="206"/>
      <c r="SOI10" s="206"/>
      <c r="SOJ10" s="206"/>
      <c r="SOK10" s="206"/>
      <c r="SOL10" s="206"/>
      <c r="SOM10" s="206"/>
      <c r="SON10" s="206"/>
      <c r="SOO10" s="206"/>
      <c r="SOP10" s="206"/>
      <c r="SOQ10" s="206"/>
      <c r="SOR10" s="206"/>
      <c r="SOS10" s="206"/>
      <c r="SOT10" s="206"/>
      <c r="SOU10" s="206"/>
      <c r="SOV10" s="206"/>
      <c r="SOW10" s="206"/>
      <c r="SOX10" s="206"/>
      <c r="SOY10" s="206"/>
      <c r="SOZ10" s="206"/>
      <c r="SPA10" s="206"/>
      <c r="SPB10" s="206"/>
      <c r="SPC10" s="206"/>
      <c r="SPD10" s="206"/>
      <c r="SPE10" s="206"/>
      <c r="SPF10" s="206"/>
      <c r="SPG10" s="206"/>
      <c r="SPH10" s="206"/>
      <c r="SPI10" s="206"/>
      <c r="SPJ10" s="206"/>
      <c r="SPK10" s="206"/>
      <c r="SPL10" s="206"/>
      <c r="SPM10" s="206"/>
      <c r="SPN10" s="206"/>
      <c r="SPO10" s="206"/>
      <c r="SPP10" s="206"/>
      <c r="SPQ10" s="206"/>
      <c r="SPR10" s="206"/>
      <c r="SPS10" s="206"/>
      <c r="SPT10" s="206"/>
      <c r="SPU10" s="206"/>
      <c r="SPV10" s="206"/>
      <c r="SPW10" s="206"/>
      <c r="SPX10" s="206"/>
      <c r="SPY10" s="206"/>
      <c r="SPZ10" s="206"/>
      <c r="SQA10" s="206"/>
      <c r="SQB10" s="206"/>
      <c r="SQC10" s="206"/>
      <c r="SQD10" s="206"/>
      <c r="SQE10" s="206"/>
      <c r="SQF10" s="206"/>
      <c r="SQG10" s="206"/>
      <c r="SQH10" s="206"/>
      <c r="SQI10" s="206"/>
      <c r="SQJ10" s="206"/>
      <c r="SQK10" s="206"/>
      <c r="SQL10" s="206"/>
      <c r="SQM10" s="206"/>
      <c r="SQN10" s="206"/>
      <c r="SQO10" s="206"/>
      <c r="SQP10" s="206"/>
      <c r="SQQ10" s="206"/>
      <c r="SQR10" s="206"/>
      <c r="SQS10" s="206"/>
      <c r="SQT10" s="206"/>
      <c r="SQU10" s="206"/>
      <c r="SQV10" s="206"/>
      <c r="SQW10" s="206"/>
      <c r="SQX10" s="206"/>
      <c r="SQY10" s="206"/>
      <c r="SQZ10" s="206"/>
      <c r="SRA10" s="206"/>
      <c r="SRB10" s="206"/>
      <c r="SRC10" s="206"/>
      <c r="SRD10" s="206"/>
      <c r="SRE10" s="206"/>
      <c r="SRF10" s="206"/>
      <c r="SRG10" s="206"/>
      <c r="SRH10" s="206"/>
      <c r="SRI10" s="206"/>
      <c r="SRJ10" s="206"/>
      <c r="SRK10" s="206"/>
      <c r="SRL10" s="206"/>
      <c r="SRM10" s="206"/>
      <c r="SRN10" s="206"/>
      <c r="SRO10" s="206"/>
      <c r="SRP10" s="206"/>
      <c r="SRQ10" s="206"/>
      <c r="SRR10" s="206"/>
      <c r="SRS10" s="206"/>
      <c r="SRT10" s="206"/>
      <c r="SRU10" s="206"/>
      <c r="SRV10" s="206"/>
      <c r="SRW10" s="206"/>
      <c r="SRX10" s="206"/>
      <c r="SRY10" s="206"/>
      <c r="SRZ10" s="206"/>
      <c r="SSA10" s="206"/>
      <c r="SSB10" s="206"/>
      <c r="SSC10" s="206"/>
      <c r="SSD10" s="206"/>
      <c r="SSE10" s="206"/>
      <c r="SSF10" s="206"/>
      <c r="SSG10" s="206"/>
      <c r="SSH10" s="206"/>
      <c r="SSI10" s="206"/>
      <c r="SSJ10" s="206"/>
      <c r="SSK10" s="206"/>
      <c r="SSL10" s="206"/>
      <c r="SSM10" s="206"/>
      <c r="SSN10" s="206"/>
      <c r="SSO10" s="206"/>
      <c r="SSP10" s="206"/>
      <c r="SSQ10" s="206"/>
      <c r="SSR10" s="206"/>
      <c r="SSS10" s="206"/>
      <c r="SST10" s="206"/>
      <c r="SSU10" s="206"/>
      <c r="SSV10" s="206"/>
      <c r="SSW10" s="206"/>
      <c r="SSX10" s="206"/>
      <c r="SSY10" s="206"/>
      <c r="SSZ10" s="206"/>
      <c r="STA10" s="206"/>
      <c r="STB10" s="206"/>
      <c r="STC10" s="206"/>
      <c r="STD10" s="206"/>
      <c r="STE10" s="206"/>
      <c r="STF10" s="206"/>
      <c r="STG10" s="206"/>
      <c r="STH10" s="206"/>
      <c r="STI10" s="206"/>
      <c r="STJ10" s="206"/>
      <c r="STK10" s="206"/>
      <c r="STL10" s="206"/>
      <c r="STM10" s="206"/>
      <c r="STN10" s="206"/>
      <c r="STO10" s="206"/>
      <c r="STP10" s="206"/>
      <c r="STQ10" s="206"/>
      <c r="STR10" s="206"/>
      <c r="STS10" s="206"/>
      <c r="STT10" s="206"/>
      <c r="STU10" s="206"/>
      <c r="STV10" s="206"/>
      <c r="STW10" s="206"/>
      <c r="STX10" s="206"/>
      <c r="STY10" s="206"/>
      <c r="STZ10" s="206"/>
      <c r="SUA10" s="206"/>
      <c r="SUB10" s="206"/>
      <c r="SUC10" s="206"/>
      <c r="SUD10" s="206"/>
      <c r="SUE10" s="206"/>
      <c r="SUF10" s="206"/>
      <c r="SUG10" s="206"/>
      <c r="SUH10" s="206"/>
      <c r="SUI10" s="206"/>
      <c r="SUJ10" s="206"/>
      <c r="SUK10" s="206"/>
      <c r="SUL10" s="206"/>
      <c r="SUM10" s="206"/>
      <c r="SUN10" s="206"/>
      <c r="SUO10" s="206"/>
      <c r="SUP10" s="206"/>
      <c r="SUQ10" s="206"/>
      <c r="SUR10" s="206"/>
      <c r="SUS10" s="206"/>
      <c r="SUT10" s="206"/>
      <c r="SUU10" s="206"/>
      <c r="SUV10" s="206"/>
      <c r="SUW10" s="206"/>
      <c r="SUX10" s="206"/>
      <c r="SUY10" s="206"/>
      <c r="SUZ10" s="206"/>
      <c r="SVA10" s="206"/>
      <c r="SVB10" s="206"/>
      <c r="SVC10" s="206"/>
      <c r="SVD10" s="206"/>
      <c r="SVE10" s="206"/>
      <c r="SVF10" s="206"/>
      <c r="SVG10" s="206"/>
      <c r="SVH10" s="206"/>
      <c r="SVI10" s="206"/>
      <c r="SVJ10" s="206"/>
      <c r="SVK10" s="206"/>
      <c r="SVL10" s="206"/>
      <c r="SVM10" s="206"/>
      <c r="SVN10" s="206"/>
      <c r="SVO10" s="206"/>
      <c r="SVP10" s="206"/>
      <c r="SVQ10" s="206"/>
      <c r="SVR10" s="206"/>
      <c r="SVS10" s="206"/>
      <c r="SVT10" s="206"/>
      <c r="SVU10" s="206"/>
      <c r="SVV10" s="206"/>
      <c r="SVW10" s="206"/>
      <c r="SVX10" s="206"/>
      <c r="SVY10" s="206"/>
      <c r="SVZ10" s="206"/>
      <c r="SWA10" s="206"/>
      <c r="SWB10" s="206"/>
      <c r="SWC10" s="206"/>
      <c r="SWD10" s="206"/>
      <c r="SWE10" s="206"/>
      <c r="SWF10" s="206"/>
      <c r="SWG10" s="206"/>
      <c r="SWH10" s="206"/>
      <c r="SWI10" s="206"/>
      <c r="SWJ10" s="206"/>
      <c r="SWK10" s="206"/>
      <c r="SWL10" s="206"/>
      <c r="SWM10" s="206"/>
      <c r="SWN10" s="206"/>
      <c r="SWO10" s="206"/>
      <c r="SWP10" s="206"/>
      <c r="SWQ10" s="206"/>
      <c r="SWR10" s="206"/>
      <c r="SWS10" s="206"/>
      <c r="SWT10" s="206"/>
      <c r="SWU10" s="206"/>
      <c r="SWV10" s="206"/>
      <c r="SWW10" s="206"/>
      <c r="SWX10" s="206"/>
      <c r="SWY10" s="206"/>
      <c r="SWZ10" s="206"/>
      <c r="SXA10" s="206"/>
      <c r="SXB10" s="206"/>
      <c r="SXC10" s="206"/>
      <c r="SXD10" s="206"/>
      <c r="SXE10" s="206"/>
      <c r="SXF10" s="206"/>
      <c r="SXG10" s="206"/>
      <c r="SXH10" s="206"/>
      <c r="SXI10" s="206"/>
      <c r="SXJ10" s="206"/>
      <c r="SXK10" s="206"/>
      <c r="SXL10" s="206"/>
      <c r="SXM10" s="206"/>
      <c r="SXN10" s="206"/>
      <c r="SXO10" s="206"/>
      <c r="SXP10" s="206"/>
      <c r="SXQ10" s="206"/>
      <c r="SXR10" s="206"/>
      <c r="SXS10" s="206"/>
      <c r="SXT10" s="206"/>
      <c r="SXU10" s="206"/>
      <c r="SXV10" s="206"/>
      <c r="SXW10" s="206"/>
      <c r="SXX10" s="206"/>
      <c r="SXY10" s="206"/>
      <c r="SXZ10" s="206"/>
      <c r="SYA10" s="206"/>
      <c r="SYB10" s="206"/>
      <c r="SYC10" s="206"/>
      <c r="SYD10" s="206"/>
      <c r="SYE10" s="206"/>
      <c r="SYF10" s="206"/>
      <c r="SYG10" s="206"/>
      <c r="SYH10" s="206"/>
      <c r="SYI10" s="206"/>
      <c r="SYJ10" s="206"/>
      <c r="SYK10" s="206"/>
      <c r="SYL10" s="206"/>
      <c r="SYM10" s="206"/>
      <c r="SYN10" s="206"/>
      <c r="SYO10" s="206"/>
      <c r="SYP10" s="206"/>
      <c r="SYQ10" s="206"/>
      <c r="SYR10" s="206"/>
      <c r="SYS10" s="206"/>
      <c r="SYT10" s="206"/>
      <c r="SYU10" s="206"/>
      <c r="SYV10" s="206"/>
      <c r="SYW10" s="206"/>
      <c r="SYX10" s="206"/>
      <c r="SYY10" s="206"/>
      <c r="SYZ10" s="206"/>
      <c r="SZA10" s="206"/>
      <c r="SZB10" s="206"/>
      <c r="SZC10" s="206"/>
      <c r="SZD10" s="206"/>
      <c r="SZE10" s="206"/>
      <c r="SZF10" s="206"/>
      <c r="SZG10" s="206"/>
      <c r="SZH10" s="206"/>
      <c r="SZI10" s="206"/>
      <c r="SZJ10" s="206"/>
      <c r="SZK10" s="206"/>
      <c r="SZL10" s="206"/>
      <c r="SZM10" s="206"/>
      <c r="SZN10" s="206"/>
      <c r="SZO10" s="206"/>
      <c r="SZP10" s="206"/>
      <c r="SZQ10" s="206"/>
      <c r="SZR10" s="206"/>
      <c r="SZS10" s="206"/>
      <c r="SZT10" s="206"/>
      <c r="SZU10" s="206"/>
      <c r="SZV10" s="206"/>
      <c r="SZW10" s="206"/>
      <c r="SZX10" s="206"/>
      <c r="SZY10" s="206"/>
      <c r="SZZ10" s="206"/>
      <c r="TAA10" s="206"/>
      <c r="TAB10" s="206"/>
      <c r="TAC10" s="206"/>
      <c r="TAD10" s="206"/>
      <c r="TAE10" s="206"/>
      <c r="TAF10" s="206"/>
      <c r="TAG10" s="206"/>
      <c r="TAH10" s="206"/>
      <c r="TAI10" s="206"/>
      <c r="TAJ10" s="206"/>
      <c r="TAK10" s="206"/>
      <c r="TAL10" s="206"/>
      <c r="TAM10" s="206"/>
      <c r="TAN10" s="206"/>
      <c r="TAO10" s="206"/>
      <c r="TAP10" s="206"/>
      <c r="TAQ10" s="206"/>
      <c r="TAR10" s="206"/>
      <c r="TAS10" s="206"/>
      <c r="TAT10" s="206"/>
      <c r="TAU10" s="206"/>
      <c r="TAV10" s="206"/>
      <c r="TAW10" s="206"/>
      <c r="TAX10" s="206"/>
      <c r="TAY10" s="206"/>
      <c r="TAZ10" s="206"/>
      <c r="TBA10" s="206"/>
      <c r="TBB10" s="206"/>
      <c r="TBC10" s="206"/>
      <c r="TBD10" s="206"/>
      <c r="TBE10" s="206"/>
      <c r="TBF10" s="206"/>
      <c r="TBG10" s="206"/>
      <c r="TBH10" s="206"/>
      <c r="TBI10" s="206"/>
      <c r="TBJ10" s="206"/>
      <c r="TBK10" s="206"/>
      <c r="TBL10" s="206"/>
      <c r="TBM10" s="206"/>
      <c r="TBN10" s="206"/>
      <c r="TBO10" s="206"/>
      <c r="TBP10" s="206"/>
      <c r="TBQ10" s="206"/>
      <c r="TBR10" s="206"/>
      <c r="TBS10" s="206"/>
      <c r="TBT10" s="206"/>
      <c r="TBU10" s="206"/>
      <c r="TBV10" s="206"/>
      <c r="TBW10" s="206"/>
      <c r="TBX10" s="206"/>
      <c r="TBY10" s="206"/>
      <c r="TBZ10" s="206"/>
      <c r="TCA10" s="206"/>
      <c r="TCB10" s="206"/>
      <c r="TCC10" s="206"/>
      <c r="TCD10" s="206"/>
      <c r="TCE10" s="206"/>
      <c r="TCF10" s="206"/>
      <c r="TCG10" s="206"/>
      <c r="TCH10" s="206"/>
      <c r="TCI10" s="206"/>
      <c r="TCJ10" s="206"/>
      <c r="TCK10" s="206"/>
      <c r="TCL10" s="206"/>
      <c r="TCM10" s="206"/>
      <c r="TCN10" s="206"/>
      <c r="TCO10" s="206"/>
      <c r="TCP10" s="206"/>
      <c r="TCQ10" s="206"/>
      <c r="TCR10" s="206"/>
      <c r="TCS10" s="206"/>
      <c r="TCT10" s="206"/>
      <c r="TCU10" s="206"/>
      <c r="TCV10" s="206"/>
      <c r="TCW10" s="206"/>
      <c r="TCX10" s="206"/>
      <c r="TCY10" s="206"/>
      <c r="TCZ10" s="206"/>
      <c r="TDA10" s="206"/>
      <c r="TDB10" s="206"/>
      <c r="TDC10" s="206"/>
      <c r="TDD10" s="206"/>
      <c r="TDE10" s="206"/>
      <c r="TDF10" s="206"/>
      <c r="TDG10" s="206"/>
      <c r="TDH10" s="206"/>
      <c r="TDI10" s="206"/>
      <c r="TDJ10" s="206"/>
      <c r="TDK10" s="206"/>
      <c r="TDL10" s="206"/>
      <c r="TDM10" s="206"/>
      <c r="TDN10" s="206"/>
      <c r="TDO10" s="206"/>
      <c r="TDP10" s="206"/>
      <c r="TDQ10" s="206"/>
      <c r="TDR10" s="206"/>
      <c r="TDS10" s="206"/>
      <c r="TDT10" s="206"/>
      <c r="TDU10" s="206"/>
      <c r="TDV10" s="206"/>
      <c r="TDW10" s="206"/>
      <c r="TDX10" s="206"/>
      <c r="TDY10" s="206"/>
      <c r="TDZ10" s="206"/>
      <c r="TEA10" s="206"/>
      <c r="TEB10" s="206"/>
      <c r="TEC10" s="206"/>
      <c r="TED10" s="206"/>
      <c r="TEE10" s="206"/>
      <c r="TEF10" s="206"/>
      <c r="TEG10" s="206"/>
      <c r="TEH10" s="206"/>
      <c r="TEI10" s="206"/>
      <c r="TEJ10" s="206"/>
      <c r="TEK10" s="206"/>
      <c r="TEL10" s="206"/>
      <c r="TEM10" s="206"/>
      <c r="TEN10" s="206"/>
      <c r="TEO10" s="206"/>
      <c r="TEP10" s="206"/>
      <c r="TEQ10" s="206"/>
      <c r="TER10" s="206"/>
      <c r="TES10" s="206"/>
      <c r="TET10" s="206"/>
      <c r="TEU10" s="206"/>
      <c r="TEV10" s="206"/>
      <c r="TEW10" s="206"/>
      <c r="TEX10" s="206"/>
      <c r="TEY10" s="206"/>
      <c r="TEZ10" s="206"/>
      <c r="TFA10" s="206"/>
      <c r="TFB10" s="206"/>
      <c r="TFC10" s="206"/>
      <c r="TFD10" s="206"/>
      <c r="TFE10" s="206"/>
      <c r="TFF10" s="206"/>
      <c r="TFG10" s="206"/>
      <c r="TFH10" s="206"/>
      <c r="TFI10" s="206"/>
      <c r="TFJ10" s="206"/>
      <c r="TFK10" s="206"/>
      <c r="TFL10" s="206"/>
      <c r="TFM10" s="206"/>
      <c r="TFN10" s="206"/>
      <c r="TFO10" s="206"/>
      <c r="TFP10" s="206"/>
      <c r="TFQ10" s="206"/>
      <c r="TFR10" s="206"/>
      <c r="TFS10" s="206"/>
      <c r="TFT10" s="206"/>
      <c r="TFU10" s="206"/>
      <c r="TFV10" s="206"/>
      <c r="TFW10" s="206"/>
      <c r="TFX10" s="206"/>
      <c r="TFY10" s="206"/>
      <c r="TFZ10" s="206"/>
      <c r="TGA10" s="206"/>
      <c r="TGB10" s="206"/>
      <c r="TGC10" s="206"/>
      <c r="TGD10" s="206"/>
      <c r="TGE10" s="206"/>
      <c r="TGF10" s="206"/>
      <c r="TGG10" s="206"/>
      <c r="TGH10" s="206"/>
      <c r="TGI10" s="206"/>
      <c r="TGJ10" s="206"/>
      <c r="TGK10" s="206"/>
      <c r="TGL10" s="206"/>
      <c r="TGM10" s="206"/>
      <c r="TGN10" s="206"/>
      <c r="TGO10" s="206"/>
      <c r="TGP10" s="206"/>
      <c r="TGQ10" s="206"/>
      <c r="TGR10" s="206"/>
      <c r="TGS10" s="206"/>
      <c r="TGT10" s="206"/>
      <c r="TGU10" s="206"/>
      <c r="TGV10" s="206"/>
      <c r="TGW10" s="206"/>
      <c r="TGX10" s="206"/>
      <c r="TGY10" s="206"/>
      <c r="TGZ10" s="206"/>
      <c r="THA10" s="206"/>
      <c r="THB10" s="206"/>
      <c r="THC10" s="206"/>
      <c r="THD10" s="206"/>
      <c r="THE10" s="206"/>
      <c r="THF10" s="206"/>
      <c r="THG10" s="206"/>
      <c r="THH10" s="206"/>
      <c r="THI10" s="206"/>
      <c r="THJ10" s="206"/>
      <c r="THK10" s="206"/>
      <c r="THL10" s="206"/>
      <c r="THM10" s="206"/>
      <c r="THN10" s="206"/>
      <c r="THO10" s="206"/>
      <c r="THP10" s="206"/>
      <c r="THQ10" s="206"/>
      <c r="THR10" s="206"/>
      <c r="THS10" s="206"/>
      <c r="THT10" s="206"/>
      <c r="THU10" s="206"/>
      <c r="THV10" s="206"/>
      <c r="THW10" s="206"/>
      <c r="THX10" s="206"/>
      <c r="THY10" s="206"/>
      <c r="THZ10" s="206"/>
      <c r="TIA10" s="206"/>
      <c r="TIB10" s="206"/>
      <c r="TIC10" s="206"/>
      <c r="TID10" s="206"/>
      <c r="TIE10" s="206"/>
      <c r="TIF10" s="206"/>
      <c r="TIG10" s="206"/>
      <c r="TIH10" s="206"/>
      <c r="TII10" s="206"/>
      <c r="TIJ10" s="206"/>
      <c r="TIK10" s="206"/>
      <c r="TIL10" s="206"/>
      <c r="TIM10" s="206"/>
      <c r="TIN10" s="206"/>
      <c r="TIO10" s="206"/>
      <c r="TIP10" s="206"/>
      <c r="TIQ10" s="206"/>
      <c r="TIR10" s="206"/>
      <c r="TIS10" s="206"/>
      <c r="TIT10" s="206"/>
      <c r="TIU10" s="206"/>
      <c r="TIV10" s="206"/>
      <c r="TIW10" s="206"/>
      <c r="TIX10" s="206"/>
      <c r="TIY10" s="206"/>
      <c r="TIZ10" s="206"/>
      <c r="TJA10" s="206"/>
      <c r="TJB10" s="206"/>
      <c r="TJC10" s="206"/>
      <c r="TJD10" s="206"/>
      <c r="TJE10" s="206"/>
      <c r="TJF10" s="206"/>
      <c r="TJG10" s="206"/>
      <c r="TJH10" s="206"/>
      <c r="TJI10" s="206"/>
      <c r="TJJ10" s="206"/>
      <c r="TJK10" s="206"/>
      <c r="TJL10" s="206"/>
      <c r="TJM10" s="206"/>
      <c r="TJN10" s="206"/>
      <c r="TJO10" s="206"/>
      <c r="TJP10" s="206"/>
      <c r="TJQ10" s="206"/>
      <c r="TJR10" s="206"/>
      <c r="TJS10" s="206"/>
      <c r="TJT10" s="206"/>
      <c r="TJU10" s="206"/>
      <c r="TJV10" s="206"/>
      <c r="TJW10" s="206"/>
      <c r="TJX10" s="206"/>
      <c r="TJY10" s="206"/>
      <c r="TJZ10" s="206"/>
      <c r="TKA10" s="206"/>
      <c r="TKB10" s="206"/>
      <c r="TKC10" s="206"/>
      <c r="TKD10" s="206"/>
      <c r="TKE10" s="206"/>
      <c r="TKF10" s="206"/>
      <c r="TKG10" s="206"/>
      <c r="TKH10" s="206"/>
      <c r="TKI10" s="206"/>
      <c r="TKJ10" s="206"/>
      <c r="TKK10" s="206"/>
      <c r="TKL10" s="206"/>
      <c r="TKM10" s="206"/>
      <c r="TKN10" s="206"/>
      <c r="TKO10" s="206"/>
      <c r="TKP10" s="206"/>
      <c r="TKQ10" s="206"/>
      <c r="TKR10" s="206"/>
      <c r="TKS10" s="206"/>
      <c r="TKT10" s="206"/>
      <c r="TKU10" s="206"/>
      <c r="TKV10" s="206"/>
      <c r="TKW10" s="206"/>
      <c r="TKX10" s="206"/>
      <c r="TKY10" s="206"/>
      <c r="TKZ10" s="206"/>
      <c r="TLA10" s="206"/>
      <c r="TLB10" s="206"/>
      <c r="TLC10" s="206"/>
      <c r="TLD10" s="206"/>
      <c r="TLE10" s="206"/>
      <c r="TLF10" s="206"/>
      <c r="TLG10" s="206"/>
      <c r="TLH10" s="206"/>
      <c r="TLI10" s="206"/>
      <c r="TLJ10" s="206"/>
      <c r="TLK10" s="206"/>
      <c r="TLL10" s="206"/>
      <c r="TLM10" s="206"/>
      <c r="TLN10" s="206"/>
      <c r="TLO10" s="206"/>
      <c r="TLP10" s="206"/>
      <c r="TLQ10" s="206"/>
      <c r="TLR10" s="206"/>
      <c r="TLS10" s="206"/>
      <c r="TLT10" s="206"/>
      <c r="TLU10" s="206"/>
      <c r="TLV10" s="206"/>
      <c r="TLW10" s="206"/>
      <c r="TLX10" s="206"/>
      <c r="TLY10" s="206"/>
      <c r="TLZ10" s="206"/>
      <c r="TMA10" s="206"/>
      <c r="TMB10" s="206"/>
      <c r="TMC10" s="206"/>
      <c r="TMD10" s="206"/>
      <c r="TME10" s="206"/>
      <c r="TMF10" s="206"/>
      <c r="TMG10" s="206"/>
      <c r="TMH10" s="206"/>
      <c r="TMI10" s="206"/>
      <c r="TMJ10" s="206"/>
      <c r="TMK10" s="206"/>
      <c r="TML10" s="206"/>
      <c r="TMM10" s="206"/>
      <c r="TMN10" s="206"/>
      <c r="TMO10" s="206"/>
      <c r="TMP10" s="206"/>
      <c r="TMQ10" s="206"/>
      <c r="TMR10" s="206"/>
      <c r="TMS10" s="206"/>
      <c r="TMT10" s="206"/>
      <c r="TMU10" s="206"/>
      <c r="TMV10" s="206"/>
      <c r="TMW10" s="206"/>
      <c r="TMX10" s="206"/>
      <c r="TMY10" s="206"/>
      <c r="TMZ10" s="206"/>
      <c r="TNA10" s="206"/>
      <c r="TNB10" s="206"/>
      <c r="TNC10" s="206"/>
      <c r="TND10" s="206"/>
      <c r="TNE10" s="206"/>
      <c r="TNF10" s="206"/>
      <c r="TNG10" s="206"/>
      <c r="TNH10" s="206"/>
      <c r="TNI10" s="206"/>
      <c r="TNJ10" s="206"/>
      <c r="TNK10" s="206"/>
      <c r="TNL10" s="206"/>
      <c r="TNM10" s="206"/>
      <c r="TNN10" s="206"/>
      <c r="TNO10" s="206"/>
      <c r="TNP10" s="206"/>
      <c r="TNQ10" s="206"/>
      <c r="TNR10" s="206"/>
      <c r="TNS10" s="206"/>
      <c r="TNT10" s="206"/>
      <c r="TNU10" s="206"/>
      <c r="TNV10" s="206"/>
      <c r="TNW10" s="206"/>
      <c r="TNX10" s="206"/>
      <c r="TNY10" s="206"/>
      <c r="TNZ10" s="206"/>
      <c r="TOA10" s="206"/>
      <c r="TOB10" s="206"/>
      <c r="TOC10" s="206"/>
      <c r="TOD10" s="206"/>
      <c r="TOE10" s="206"/>
      <c r="TOF10" s="206"/>
      <c r="TOG10" s="206"/>
      <c r="TOH10" s="206"/>
      <c r="TOI10" s="206"/>
      <c r="TOJ10" s="206"/>
      <c r="TOK10" s="206"/>
      <c r="TOL10" s="206"/>
      <c r="TOM10" s="206"/>
      <c r="TON10" s="206"/>
      <c r="TOO10" s="206"/>
      <c r="TOP10" s="206"/>
      <c r="TOQ10" s="206"/>
      <c r="TOR10" s="206"/>
      <c r="TOS10" s="206"/>
      <c r="TOT10" s="206"/>
      <c r="TOU10" s="206"/>
      <c r="TOV10" s="206"/>
      <c r="TOW10" s="206"/>
      <c r="TOX10" s="206"/>
      <c r="TOY10" s="206"/>
      <c r="TOZ10" s="206"/>
      <c r="TPA10" s="206"/>
      <c r="TPB10" s="206"/>
      <c r="TPC10" s="206"/>
      <c r="TPD10" s="206"/>
      <c r="TPE10" s="206"/>
      <c r="TPF10" s="206"/>
      <c r="TPG10" s="206"/>
      <c r="TPH10" s="206"/>
      <c r="TPI10" s="206"/>
      <c r="TPJ10" s="206"/>
      <c r="TPK10" s="206"/>
      <c r="TPL10" s="206"/>
      <c r="TPM10" s="206"/>
      <c r="TPN10" s="206"/>
      <c r="TPO10" s="206"/>
      <c r="TPP10" s="206"/>
      <c r="TPQ10" s="206"/>
      <c r="TPR10" s="206"/>
      <c r="TPS10" s="206"/>
      <c r="TPT10" s="206"/>
      <c r="TPU10" s="206"/>
      <c r="TPV10" s="206"/>
      <c r="TPW10" s="206"/>
      <c r="TPX10" s="206"/>
      <c r="TPY10" s="206"/>
      <c r="TPZ10" s="206"/>
      <c r="TQA10" s="206"/>
      <c r="TQB10" s="206"/>
      <c r="TQC10" s="206"/>
      <c r="TQD10" s="206"/>
      <c r="TQE10" s="206"/>
      <c r="TQF10" s="206"/>
      <c r="TQG10" s="206"/>
      <c r="TQH10" s="206"/>
      <c r="TQI10" s="206"/>
      <c r="TQJ10" s="206"/>
      <c r="TQK10" s="206"/>
      <c r="TQL10" s="206"/>
      <c r="TQM10" s="206"/>
      <c r="TQN10" s="206"/>
      <c r="TQO10" s="206"/>
      <c r="TQP10" s="206"/>
      <c r="TQQ10" s="206"/>
      <c r="TQR10" s="206"/>
      <c r="TQS10" s="206"/>
      <c r="TQT10" s="206"/>
      <c r="TQU10" s="206"/>
      <c r="TQV10" s="206"/>
      <c r="TQW10" s="206"/>
      <c r="TQX10" s="206"/>
      <c r="TQY10" s="206"/>
      <c r="TQZ10" s="206"/>
      <c r="TRA10" s="206"/>
      <c r="TRB10" s="206"/>
      <c r="TRC10" s="206"/>
      <c r="TRD10" s="206"/>
      <c r="TRE10" s="206"/>
      <c r="TRF10" s="206"/>
      <c r="TRG10" s="206"/>
      <c r="TRH10" s="206"/>
      <c r="TRI10" s="206"/>
      <c r="TRJ10" s="206"/>
      <c r="TRK10" s="206"/>
      <c r="TRL10" s="206"/>
      <c r="TRM10" s="206"/>
      <c r="TRN10" s="206"/>
      <c r="TRO10" s="206"/>
      <c r="TRP10" s="206"/>
      <c r="TRQ10" s="206"/>
      <c r="TRR10" s="206"/>
      <c r="TRS10" s="206"/>
      <c r="TRT10" s="206"/>
      <c r="TRU10" s="206"/>
      <c r="TRV10" s="206"/>
      <c r="TRW10" s="206"/>
      <c r="TRX10" s="206"/>
      <c r="TRY10" s="206"/>
      <c r="TRZ10" s="206"/>
      <c r="TSA10" s="206"/>
      <c r="TSB10" s="206"/>
      <c r="TSC10" s="206"/>
      <c r="TSD10" s="206"/>
      <c r="TSE10" s="206"/>
      <c r="TSF10" s="206"/>
      <c r="TSG10" s="206"/>
      <c r="TSH10" s="206"/>
      <c r="TSI10" s="206"/>
      <c r="TSJ10" s="206"/>
      <c r="TSK10" s="206"/>
      <c r="TSL10" s="206"/>
      <c r="TSM10" s="206"/>
      <c r="TSN10" s="206"/>
      <c r="TSO10" s="206"/>
      <c r="TSP10" s="206"/>
      <c r="TSQ10" s="206"/>
      <c r="TSR10" s="206"/>
      <c r="TSS10" s="206"/>
      <c r="TST10" s="206"/>
      <c r="TSU10" s="206"/>
      <c r="TSV10" s="206"/>
      <c r="TSW10" s="206"/>
      <c r="TSX10" s="206"/>
      <c r="TSY10" s="206"/>
      <c r="TSZ10" s="206"/>
      <c r="TTA10" s="206"/>
      <c r="TTB10" s="206"/>
      <c r="TTC10" s="206"/>
      <c r="TTD10" s="206"/>
      <c r="TTE10" s="206"/>
      <c r="TTF10" s="206"/>
      <c r="TTG10" s="206"/>
      <c r="TTH10" s="206"/>
      <c r="TTI10" s="206"/>
      <c r="TTJ10" s="206"/>
      <c r="TTK10" s="206"/>
      <c r="TTL10" s="206"/>
      <c r="TTM10" s="206"/>
      <c r="TTN10" s="206"/>
      <c r="TTO10" s="206"/>
      <c r="TTP10" s="206"/>
      <c r="TTQ10" s="206"/>
      <c r="TTR10" s="206"/>
      <c r="TTS10" s="206"/>
      <c r="TTT10" s="206"/>
      <c r="TTU10" s="206"/>
      <c r="TTV10" s="206"/>
      <c r="TTW10" s="206"/>
      <c r="TTX10" s="206"/>
      <c r="TTY10" s="206"/>
      <c r="TTZ10" s="206"/>
      <c r="TUA10" s="206"/>
      <c r="TUB10" s="206"/>
      <c r="TUC10" s="206"/>
      <c r="TUD10" s="206"/>
      <c r="TUE10" s="206"/>
      <c r="TUF10" s="206"/>
      <c r="TUG10" s="206"/>
      <c r="TUH10" s="206"/>
      <c r="TUI10" s="206"/>
      <c r="TUJ10" s="206"/>
      <c r="TUK10" s="206"/>
      <c r="TUL10" s="206"/>
      <c r="TUM10" s="206"/>
      <c r="TUN10" s="206"/>
      <c r="TUO10" s="206"/>
      <c r="TUP10" s="206"/>
      <c r="TUQ10" s="206"/>
      <c r="TUR10" s="206"/>
      <c r="TUS10" s="206"/>
      <c r="TUT10" s="206"/>
      <c r="TUU10" s="206"/>
      <c r="TUV10" s="206"/>
      <c r="TUW10" s="206"/>
      <c r="TUX10" s="206"/>
      <c r="TUY10" s="206"/>
      <c r="TUZ10" s="206"/>
      <c r="TVA10" s="206"/>
      <c r="TVB10" s="206"/>
      <c r="TVC10" s="206"/>
      <c r="TVD10" s="206"/>
      <c r="TVE10" s="206"/>
      <c r="TVF10" s="206"/>
      <c r="TVG10" s="206"/>
      <c r="TVH10" s="206"/>
      <c r="TVI10" s="206"/>
      <c r="TVJ10" s="206"/>
      <c r="TVK10" s="206"/>
      <c r="TVL10" s="206"/>
      <c r="TVM10" s="206"/>
      <c r="TVN10" s="206"/>
      <c r="TVO10" s="206"/>
      <c r="TVP10" s="206"/>
      <c r="TVQ10" s="206"/>
      <c r="TVR10" s="206"/>
      <c r="TVS10" s="206"/>
      <c r="TVT10" s="206"/>
      <c r="TVU10" s="206"/>
      <c r="TVV10" s="206"/>
      <c r="TVW10" s="206"/>
      <c r="TVX10" s="206"/>
      <c r="TVY10" s="206"/>
      <c r="TVZ10" s="206"/>
      <c r="TWA10" s="206"/>
      <c r="TWB10" s="206"/>
      <c r="TWC10" s="206"/>
      <c r="TWD10" s="206"/>
      <c r="TWE10" s="206"/>
      <c r="TWF10" s="206"/>
      <c r="TWG10" s="206"/>
      <c r="TWH10" s="206"/>
      <c r="TWI10" s="206"/>
      <c r="TWJ10" s="206"/>
      <c r="TWK10" s="206"/>
      <c r="TWL10" s="206"/>
      <c r="TWM10" s="206"/>
      <c r="TWN10" s="206"/>
      <c r="TWO10" s="206"/>
      <c r="TWP10" s="206"/>
      <c r="TWQ10" s="206"/>
      <c r="TWR10" s="206"/>
      <c r="TWS10" s="206"/>
      <c r="TWT10" s="206"/>
      <c r="TWU10" s="206"/>
      <c r="TWV10" s="206"/>
      <c r="TWW10" s="206"/>
      <c r="TWX10" s="206"/>
      <c r="TWY10" s="206"/>
      <c r="TWZ10" s="206"/>
      <c r="TXA10" s="206"/>
      <c r="TXB10" s="206"/>
      <c r="TXC10" s="206"/>
      <c r="TXD10" s="206"/>
      <c r="TXE10" s="206"/>
      <c r="TXF10" s="206"/>
      <c r="TXG10" s="206"/>
      <c r="TXH10" s="206"/>
      <c r="TXI10" s="206"/>
      <c r="TXJ10" s="206"/>
      <c r="TXK10" s="206"/>
      <c r="TXL10" s="206"/>
      <c r="TXM10" s="206"/>
      <c r="TXN10" s="206"/>
      <c r="TXO10" s="206"/>
      <c r="TXP10" s="206"/>
      <c r="TXQ10" s="206"/>
      <c r="TXR10" s="206"/>
      <c r="TXS10" s="206"/>
      <c r="TXT10" s="206"/>
      <c r="TXU10" s="206"/>
      <c r="TXV10" s="206"/>
      <c r="TXW10" s="206"/>
      <c r="TXX10" s="206"/>
      <c r="TXY10" s="206"/>
      <c r="TXZ10" s="206"/>
      <c r="TYA10" s="206"/>
      <c r="TYB10" s="206"/>
      <c r="TYC10" s="206"/>
      <c r="TYD10" s="206"/>
      <c r="TYE10" s="206"/>
      <c r="TYF10" s="206"/>
      <c r="TYG10" s="206"/>
      <c r="TYH10" s="206"/>
      <c r="TYI10" s="206"/>
      <c r="TYJ10" s="206"/>
      <c r="TYK10" s="206"/>
      <c r="TYL10" s="206"/>
      <c r="TYM10" s="206"/>
      <c r="TYN10" s="206"/>
      <c r="TYO10" s="206"/>
      <c r="TYP10" s="206"/>
      <c r="TYQ10" s="206"/>
      <c r="TYR10" s="206"/>
      <c r="TYS10" s="206"/>
      <c r="TYT10" s="206"/>
      <c r="TYU10" s="206"/>
      <c r="TYV10" s="206"/>
      <c r="TYW10" s="206"/>
      <c r="TYX10" s="206"/>
      <c r="TYY10" s="206"/>
      <c r="TYZ10" s="206"/>
      <c r="TZA10" s="206"/>
      <c r="TZB10" s="206"/>
      <c r="TZC10" s="206"/>
      <c r="TZD10" s="206"/>
      <c r="TZE10" s="206"/>
      <c r="TZF10" s="206"/>
      <c r="TZG10" s="206"/>
      <c r="TZH10" s="206"/>
      <c r="TZI10" s="206"/>
      <c r="TZJ10" s="206"/>
      <c r="TZK10" s="206"/>
      <c r="TZL10" s="206"/>
      <c r="TZM10" s="206"/>
      <c r="TZN10" s="206"/>
      <c r="TZO10" s="206"/>
      <c r="TZP10" s="206"/>
      <c r="TZQ10" s="206"/>
      <c r="TZR10" s="206"/>
      <c r="TZS10" s="206"/>
      <c r="TZT10" s="206"/>
      <c r="TZU10" s="206"/>
      <c r="TZV10" s="206"/>
      <c r="TZW10" s="206"/>
      <c r="TZX10" s="206"/>
      <c r="TZY10" s="206"/>
      <c r="TZZ10" s="206"/>
      <c r="UAA10" s="206"/>
      <c r="UAB10" s="206"/>
      <c r="UAC10" s="206"/>
      <c r="UAD10" s="206"/>
      <c r="UAE10" s="206"/>
      <c r="UAF10" s="206"/>
      <c r="UAG10" s="206"/>
      <c r="UAH10" s="206"/>
      <c r="UAI10" s="206"/>
      <c r="UAJ10" s="206"/>
      <c r="UAK10" s="206"/>
      <c r="UAL10" s="206"/>
      <c r="UAM10" s="206"/>
      <c r="UAN10" s="206"/>
      <c r="UAO10" s="206"/>
      <c r="UAP10" s="206"/>
      <c r="UAQ10" s="206"/>
      <c r="UAR10" s="206"/>
      <c r="UAS10" s="206"/>
      <c r="UAT10" s="206"/>
      <c r="UAU10" s="206"/>
      <c r="UAV10" s="206"/>
      <c r="UAW10" s="206"/>
      <c r="UAX10" s="206"/>
      <c r="UAY10" s="206"/>
      <c r="UAZ10" s="206"/>
      <c r="UBA10" s="206"/>
      <c r="UBB10" s="206"/>
      <c r="UBC10" s="206"/>
      <c r="UBD10" s="206"/>
      <c r="UBE10" s="206"/>
      <c r="UBF10" s="206"/>
      <c r="UBG10" s="206"/>
      <c r="UBH10" s="206"/>
      <c r="UBI10" s="206"/>
      <c r="UBJ10" s="206"/>
      <c r="UBK10" s="206"/>
      <c r="UBL10" s="206"/>
      <c r="UBM10" s="206"/>
      <c r="UBN10" s="206"/>
      <c r="UBO10" s="206"/>
      <c r="UBP10" s="206"/>
      <c r="UBQ10" s="206"/>
      <c r="UBR10" s="206"/>
      <c r="UBS10" s="206"/>
      <c r="UBT10" s="206"/>
      <c r="UBU10" s="206"/>
      <c r="UBV10" s="206"/>
      <c r="UBW10" s="206"/>
      <c r="UBX10" s="206"/>
      <c r="UBY10" s="206"/>
      <c r="UBZ10" s="206"/>
      <c r="UCA10" s="206"/>
      <c r="UCB10" s="206"/>
      <c r="UCC10" s="206"/>
      <c r="UCD10" s="206"/>
      <c r="UCE10" s="206"/>
      <c r="UCF10" s="206"/>
      <c r="UCG10" s="206"/>
      <c r="UCH10" s="206"/>
      <c r="UCI10" s="206"/>
      <c r="UCJ10" s="206"/>
      <c r="UCK10" s="206"/>
      <c r="UCL10" s="206"/>
      <c r="UCM10" s="206"/>
      <c r="UCN10" s="206"/>
      <c r="UCO10" s="206"/>
      <c r="UCP10" s="206"/>
      <c r="UCQ10" s="206"/>
      <c r="UCR10" s="206"/>
      <c r="UCS10" s="206"/>
      <c r="UCT10" s="206"/>
      <c r="UCU10" s="206"/>
      <c r="UCV10" s="206"/>
      <c r="UCW10" s="206"/>
      <c r="UCX10" s="206"/>
      <c r="UCY10" s="206"/>
      <c r="UCZ10" s="206"/>
      <c r="UDA10" s="206"/>
      <c r="UDB10" s="206"/>
      <c r="UDC10" s="206"/>
      <c r="UDD10" s="206"/>
      <c r="UDE10" s="206"/>
      <c r="UDF10" s="206"/>
      <c r="UDG10" s="206"/>
      <c r="UDH10" s="206"/>
      <c r="UDI10" s="206"/>
      <c r="UDJ10" s="206"/>
      <c r="UDK10" s="206"/>
      <c r="UDL10" s="206"/>
      <c r="UDM10" s="206"/>
      <c r="UDN10" s="206"/>
      <c r="UDO10" s="206"/>
      <c r="UDP10" s="206"/>
      <c r="UDQ10" s="206"/>
      <c r="UDR10" s="206"/>
      <c r="UDS10" s="206"/>
      <c r="UDT10" s="206"/>
      <c r="UDU10" s="206"/>
      <c r="UDV10" s="206"/>
      <c r="UDW10" s="206"/>
      <c r="UDX10" s="206"/>
      <c r="UDY10" s="206"/>
      <c r="UDZ10" s="206"/>
      <c r="UEA10" s="206"/>
      <c r="UEB10" s="206"/>
      <c r="UEC10" s="206"/>
      <c r="UED10" s="206"/>
      <c r="UEE10" s="206"/>
      <c r="UEF10" s="206"/>
      <c r="UEG10" s="206"/>
      <c r="UEH10" s="206"/>
      <c r="UEI10" s="206"/>
      <c r="UEJ10" s="206"/>
      <c r="UEK10" s="206"/>
      <c r="UEL10" s="206"/>
      <c r="UEM10" s="206"/>
      <c r="UEN10" s="206"/>
      <c r="UEO10" s="206"/>
      <c r="UEP10" s="206"/>
      <c r="UEQ10" s="206"/>
      <c r="UER10" s="206"/>
      <c r="UES10" s="206"/>
      <c r="UET10" s="206"/>
      <c r="UEU10" s="206"/>
      <c r="UEV10" s="206"/>
      <c r="UEW10" s="206"/>
      <c r="UEX10" s="206"/>
      <c r="UEY10" s="206"/>
      <c r="UEZ10" s="206"/>
      <c r="UFA10" s="206"/>
      <c r="UFB10" s="206"/>
      <c r="UFC10" s="206"/>
      <c r="UFD10" s="206"/>
      <c r="UFE10" s="206"/>
      <c r="UFF10" s="206"/>
      <c r="UFG10" s="206"/>
      <c r="UFH10" s="206"/>
      <c r="UFI10" s="206"/>
      <c r="UFJ10" s="206"/>
      <c r="UFK10" s="206"/>
      <c r="UFL10" s="206"/>
      <c r="UFM10" s="206"/>
      <c r="UFN10" s="206"/>
      <c r="UFO10" s="206"/>
      <c r="UFP10" s="206"/>
      <c r="UFQ10" s="206"/>
      <c r="UFR10" s="206"/>
      <c r="UFS10" s="206"/>
      <c r="UFT10" s="206"/>
      <c r="UFU10" s="206"/>
      <c r="UFV10" s="206"/>
      <c r="UFW10" s="206"/>
      <c r="UFX10" s="206"/>
      <c r="UFY10" s="206"/>
      <c r="UFZ10" s="206"/>
      <c r="UGA10" s="206"/>
      <c r="UGB10" s="206"/>
      <c r="UGC10" s="206"/>
      <c r="UGD10" s="206"/>
      <c r="UGE10" s="206"/>
      <c r="UGF10" s="206"/>
      <c r="UGG10" s="206"/>
      <c r="UGH10" s="206"/>
      <c r="UGI10" s="206"/>
      <c r="UGJ10" s="206"/>
      <c r="UGK10" s="206"/>
      <c r="UGL10" s="206"/>
      <c r="UGM10" s="206"/>
      <c r="UGN10" s="206"/>
      <c r="UGO10" s="206"/>
      <c r="UGP10" s="206"/>
      <c r="UGQ10" s="206"/>
      <c r="UGR10" s="206"/>
      <c r="UGS10" s="206"/>
      <c r="UGT10" s="206"/>
      <c r="UGU10" s="206"/>
      <c r="UGV10" s="206"/>
      <c r="UGW10" s="206"/>
      <c r="UGX10" s="206"/>
      <c r="UGY10" s="206"/>
      <c r="UGZ10" s="206"/>
      <c r="UHA10" s="206"/>
      <c r="UHB10" s="206"/>
      <c r="UHC10" s="206"/>
      <c r="UHD10" s="206"/>
      <c r="UHE10" s="206"/>
      <c r="UHF10" s="206"/>
      <c r="UHG10" s="206"/>
      <c r="UHH10" s="206"/>
      <c r="UHI10" s="206"/>
      <c r="UHJ10" s="206"/>
      <c r="UHK10" s="206"/>
      <c r="UHL10" s="206"/>
      <c r="UHM10" s="206"/>
      <c r="UHN10" s="206"/>
      <c r="UHO10" s="206"/>
      <c r="UHP10" s="206"/>
      <c r="UHQ10" s="206"/>
      <c r="UHR10" s="206"/>
      <c r="UHS10" s="206"/>
      <c r="UHT10" s="206"/>
      <c r="UHU10" s="206"/>
      <c r="UHV10" s="206"/>
      <c r="UHW10" s="206"/>
      <c r="UHX10" s="206"/>
      <c r="UHY10" s="206"/>
      <c r="UHZ10" s="206"/>
      <c r="UIA10" s="206"/>
      <c r="UIB10" s="206"/>
      <c r="UIC10" s="206"/>
      <c r="UID10" s="206"/>
      <c r="UIE10" s="206"/>
      <c r="UIF10" s="206"/>
      <c r="UIG10" s="206"/>
      <c r="UIH10" s="206"/>
      <c r="UII10" s="206"/>
      <c r="UIJ10" s="206"/>
      <c r="UIK10" s="206"/>
      <c r="UIL10" s="206"/>
      <c r="UIM10" s="206"/>
      <c r="UIN10" s="206"/>
      <c r="UIO10" s="206"/>
      <c r="UIP10" s="206"/>
      <c r="UIQ10" s="206"/>
      <c r="UIR10" s="206"/>
      <c r="UIS10" s="206"/>
      <c r="UIT10" s="206"/>
      <c r="UIU10" s="206"/>
      <c r="UIV10" s="206"/>
      <c r="UIW10" s="206"/>
      <c r="UIX10" s="206"/>
      <c r="UIY10" s="206"/>
      <c r="UIZ10" s="206"/>
      <c r="UJA10" s="206"/>
      <c r="UJB10" s="206"/>
      <c r="UJC10" s="206"/>
      <c r="UJD10" s="206"/>
      <c r="UJE10" s="206"/>
      <c r="UJF10" s="206"/>
      <c r="UJG10" s="206"/>
      <c r="UJH10" s="206"/>
      <c r="UJI10" s="206"/>
      <c r="UJJ10" s="206"/>
      <c r="UJK10" s="206"/>
      <c r="UJL10" s="206"/>
      <c r="UJM10" s="206"/>
      <c r="UJN10" s="206"/>
      <c r="UJO10" s="206"/>
      <c r="UJP10" s="206"/>
      <c r="UJQ10" s="206"/>
      <c r="UJR10" s="206"/>
      <c r="UJS10" s="206"/>
      <c r="UJT10" s="206"/>
      <c r="UJU10" s="206"/>
      <c r="UJV10" s="206"/>
      <c r="UJW10" s="206"/>
      <c r="UJX10" s="206"/>
      <c r="UJY10" s="206"/>
      <c r="UJZ10" s="206"/>
      <c r="UKA10" s="206"/>
      <c r="UKB10" s="206"/>
      <c r="UKC10" s="206"/>
      <c r="UKD10" s="206"/>
      <c r="UKE10" s="206"/>
      <c r="UKF10" s="206"/>
      <c r="UKG10" s="206"/>
      <c r="UKH10" s="206"/>
      <c r="UKI10" s="206"/>
      <c r="UKJ10" s="206"/>
      <c r="UKK10" s="206"/>
      <c r="UKL10" s="206"/>
      <c r="UKM10" s="206"/>
      <c r="UKN10" s="206"/>
      <c r="UKO10" s="206"/>
      <c r="UKP10" s="206"/>
      <c r="UKQ10" s="206"/>
      <c r="UKR10" s="206"/>
      <c r="UKS10" s="206"/>
      <c r="UKT10" s="206"/>
      <c r="UKU10" s="206"/>
      <c r="UKV10" s="206"/>
      <c r="UKW10" s="206"/>
      <c r="UKX10" s="206"/>
      <c r="UKY10" s="206"/>
      <c r="UKZ10" s="206"/>
      <c r="ULA10" s="206"/>
      <c r="ULB10" s="206"/>
      <c r="ULC10" s="206"/>
      <c r="ULD10" s="206"/>
      <c r="ULE10" s="206"/>
      <c r="ULF10" s="206"/>
      <c r="ULG10" s="206"/>
      <c r="ULH10" s="206"/>
      <c r="ULI10" s="206"/>
      <c r="ULJ10" s="206"/>
      <c r="ULK10" s="206"/>
      <c r="ULL10" s="206"/>
      <c r="ULM10" s="206"/>
      <c r="ULN10" s="206"/>
      <c r="ULO10" s="206"/>
      <c r="ULP10" s="206"/>
      <c r="ULQ10" s="206"/>
      <c r="ULR10" s="206"/>
      <c r="ULS10" s="206"/>
      <c r="ULT10" s="206"/>
      <c r="ULU10" s="206"/>
      <c r="ULV10" s="206"/>
      <c r="ULW10" s="206"/>
      <c r="ULX10" s="206"/>
      <c r="ULY10" s="206"/>
      <c r="ULZ10" s="206"/>
      <c r="UMA10" s="206"/>
      <c r="UMB10" s="206"/>
      <c r="UMC10" s="206"/>
      <c r="UMD10" s="206"/>
      <c r="UME10" s="206"/>
      <c r="UMF10" s="206"/>
      <c r="UMG10" s="206"/>
      <c r="UMH10" s="206"/>
      <c r="UMI10" s="206"/>
      <c r="UMJ10" s="206"/>
      <c r="UMK10" s="206"/>
      <c r="UML10" s="206"/>
      <c r="UMM10" s="206"/>
      <c r="UMN10" s="206"/>
      <c r="UMO10" s="206"/>
      <c r="UMP10" s="206"/>
      <c r="UMQ10" s="206"/>
      <c r="UMR10" s="206"/>
      <c r="UMS10" s="206"/>
      <c r="UMT10" s="206"/>
      <c r="UMU10" s="206"/>
      <c r="UMV10" s="206"/>
      <c r="UMW10" s="206"/>
      <c r="UMX10" s="206"/>
      <c r="UMY10" s="206"/>
      <c r="UMZ10" s="206"/>
      <c r="UNA10" s="206"/>
      <c r="UNB10" s="206"/>
      <c r="UNC10" s="206"/>
      <c r="UND10" s="206"/>
      <c r="UNE10" s="206"/>
      <c r="UNF10" s="206"/>
      <c r="UNG10" s="206"/>
      <c r="UNH10" s="206"/>
      <c r="UNI10" s="206"/>
      <c r="UNJ10" s="206"/>
      <c r="UNK10" s="206"/>
      <c r="UNL10" s="206"/>
      <c r="UNM10" s="206"/>
      <c r="UNN10" s="206"/>
      <c r="UNO10" s="206"/>
      <c r="UNP10" s="206"/>
      <c r="UNQ10" s="206"/>
      <c r="UNR10" s="206"/>
      <c r="UNS10" s="206"/>
      <c r="UNT10" s="206"/>
      <c r="UNU10" s="206"/>
      <c r="UNV10" s="206"/>
      <c r="UNW10" s="206"/>
      <c r="UNX10" s="206"/>
      <c r="UNY10" s="206"/>
      <c r="UNZ10" s="206"/>
      <c r="UOA10" s="206"/>
      <c r="UOB10" s="206"/>
      <c r="UOC10" s="206"/>
      <c r="UOD10" s="206"/>
      <c r="UOE10" s="206"/>
      <c r="UOF10" s="206"/>
      <c r="UOG10" s="206"/>
      <c r="UOH10" s="206"/>
      <c r="UOI10" s="206"/>
      <c r="UOJ10" s="206"/>
      <c r="UOK10" s="206"/>
      <c r="UOL10" s="206"/>
      <c r="UOM10" s="206"/>
      <c r="UON10" s="206"/>
      <c r="UOO10" s="206"/>
      <c r="UOP10" s="206"/>
      <c r="UOQ10" s="206"/>
      <c r="UOR10" s="206"/>
      <c r="UOS10" s="206"/>
      <c r="UOT10" s="206"/>
      <c r="UOU10" s="206"/>
      <c r="UOV10" s="206"/>
      <c r="UOW10" s="206"/>
      <c r="UOX10" s="206"/>
      <c r="UOY10" s="206"/>
      <c r="UOZ10" s="206"/>
      <c r="UPA10" s="206"/>
      <c r="UPB10" s="206"/>
      <c r="UPC10" s="206"/>
      <c r="UPD10" s="206"/>
      <c r="UPE10" s="206"/>
      <c r="UPF10" s="206"/>
      <c r="UPG10" s="206"/>
      <c r="UPH10" s="206"/>
      <c r="UPI10" s="206"/>
      <c r="UPJ10" s="206"/>
      <c r="UPK10" s="206"/>
      <c r="UPL10" s="206"/>
      <c r="UPM10" s="206"/>
      <c r="UPN10" s="206"/>
      <c r="UPO10" s="206"/>
      <c r="UPP10" s="206"/>
      <c r="UPQ10" s="206"/>
      <c r="UPR10" s="206"/>
      <c r="UPS10" s="206"/>
      <c r="UPT10" s="206"/>
      <c r="UPU10" s="206"/>
      <c r="UPV10" s="206"/>
      <c r="UPW10" s="206"/>
      <c r="UPX10" s="206"/>
      <c r="UPY10" s="206"/>
      <c r="UPZ10" s="206"/>
      <c r="UQA10" s="206"/>
      <c r="UQB10" s="206"/>
      <c r="UQC10" s="206"/>
      <c r="UQD10" s="206"/>
      <c r="UQE10" s="206"/>
      <c r="UQF10" s="206"/>
      <c r="UQG10" s="206"/>
      <c r="UQH10" s="206"/>
      <c r="UQI10" s="206"/>
      <c r="UQJ10" s="206"/>
      <c r="UQK10" s="206"/>
      <c r="UQL10" s="206"/>
      <c r="UQM10" s="206"/>
      <c r="UQN10" s="206"/>
      <c r="UQO10" s="206"/>
      <c r="UQP10" s="206"/>
      <c r="UQQ10" s="206"/>
      <c r="UQR10" s="206"/>
      <c r="UQS10" s="206"/>
      <c r="UQT10" s="206"/>
      <c r="UQU10" s="206"/>
      <c r="UQV10" s="206"/>
      <c r="UQW10" s="206"/>
      <c r="UQX10" s="206"/>
      <c r="UQY10" s="206"/>
      <c r="UQZ10" s="206"/>
      <c r="URA10" s="206"/>
      <c r="URB10" s="206"/>
      <c r="URC10" s="206"/>
      <c r="URD10" s="206"/>
      <c r="URE10" s="206"/>
      <c r="URF10" s="206"/>
      <c r="URG10" s="206"/>
      <c r="URH10" s="206"/>
      <c r="URI10" s="206"/>
      <c r="URJ10" s="206"/>
      <c r="URK10" s="206"/>
      <c r="URL10" s="206"/>
      <c r="URM10" s="206"/>
      <c r="URN10" s="206"/>
      <c r="URO10" s="206"/>
      <c r="URP10" s="206"/>
      <c r="URQ10" s="206"/>
      <c r="URR10" s="206"/>
      <c r="URS10" s="206"/>
      <c r="URT10" s="206"/>
      <c r="URU10" s="206"/>
      <c r="URV10" s="206"/>
      <c r="URW10" s="206"/>
      <c r="URX10" s="206"/>
      <c r="URY10" s="206"/>
      <c r="URZ10" s="206"/>
      <c r="USA10" s="206"/>
      <c r="USB10" s="206"/>
      <c r="USC10" s="206"/>
      <c r="USD10" s="206"/>
      <c r="USE10" s="206"/>
      <c r="USF10" s="206"/>
      <c r="USG10" s="206"/>
      <c r="USH10" s="206"/>
      <c r="USI10" s="206"/>
      <c r="USJ10" s="206"/>
      <c r="USK10" s="206"/>
      <c r="USL10" s="206"/>
      <c r="USM10" s="206"/>
      <c r="USN10" s="206"/>
      <c r="USO10" s="206"/>
      <c r="USP10" s="206"/>
      <c r="USQ10" s="206"/>
      <c r="USR10" s="206"/>
      <c r="USS10" s="206"/>
      <c r="UST10" s="206"/>
      <c r="USU10" s="206"/>
      <c r="USV10" s="206"/>
      <c r="USW10" s="206"/>
      <c r="USX10" s="206"/>
      <c r="USY10" s="206"/>
      <c r="USZ10" s="206"/>
      <c r="UTA10" s="206"/>
      <c r="UTB10" s="206"/>
      <c r="UTC10" s="206"/>
      <c r="UTD10" s="206"/>
      <c r="UTE10" s="206"/>
      <c r="UTF10" s="206"/>
      <c r="UTG10" s="206"/>
      <c r="UTH10" s="206"/>
      <c r="UTI10" s="206"/>
      <c r="UTJ10" s="206"/>
      <c r="UTK10" s="206"/>
      <c r="UTL10" s="206"/>
      <c r="UTM10" s="206"/>
      <c r="UTN10" s="206"/>
      <c r="UTO10" s="206"/>
      <c r="UTP10" s="206"/>
      <c r="UTQ10" s="206"/>
      <c r="UTR10" s="206"/>
      <c r="UTS10" s="206"/>
      <c r="UTT10" s="206"/>
      <c r="UTU10" s="206"/>
      <c r="UTV10" s="206"/>
      <c r="UTW10" s="206"/>
      <c r="UTX10" s="206"/>
      <c r="UTY10" s="206"/>
      <c r="UTZ10" s="206"/>
      <c r="UUA10" s="206"/>
      <c r="UUB10" s="206"/>
      <c r="UUC10" s="206"/>
      <c r="UUD10" s="206"/>
      <c r="UUE10" s="206"/>
      <c r="UUF10" s="206"/>
      <c r="UUG10" s="206"/>
      <c r="UUH10" s="206"/>
      <c r="UUI10" s="206"/>
      <c r="UUJ10" s="206"/>
      <c r="UUK10" s="206"/>
      <c r="UUL10" s="206"/>
      <c r="UUM10" s="206"/>
      <c r="UUN10" s="206"/>
      <c r="UUO10" s="206"/>
      <c r="UUP10" s="206"/>
      <c r="UUQ10" s="206"/>
      <c r="UUR10" s="206"/>
      <c r="UUS10" s="206"/>
      <c r="UUT10" s="206"/>
      <c r="UUU10" s="206"/>
      <c r="UUV10" s="206"/>
      <c r="UUW10" s="206"/>
      <c r="UUX10" s="206"/>
      <c r="UUY10" s="206"/>
      <c r="UUZ10" s="206"/>
      <c r="UVA10" s="206"/>
      <c r="UVB10" s="206"/>
      <c r="UVC10" s="206"/>
      <c r="UVD10" s="206"/>
      <c r="UVE10" s="206"/>
      <c r="UVF10" s="206"/>
      <c r="UVG10" s="206"/>
      <c r="UVH10" s="206"/>
      <c r="UVI10" s="206"/>
      <c r="UVJ10" s="206"/>
      <c r="UVK10" s="206"/>
      <c r="UVL10" s="206"/>
      <c r="UVM10" s="206"/>
      <c r="UVN10" s="206"/>
      <c r="UVO10" s="206"/>
      <c r="UVP10" s="206"/>
      <c r="UVQ10" s="206"/>
      <c r="UVR10" s="206"/>
      <c r="UVS10" s="206"/>
      <c r="UVT10" s="206"/>
      <c r="UVU10" s="206"/>
      <c r="UVV10" s="206"/>
      <c r="UVW10" s="206"/>
      <c r="UVX10" s="206"/>
      <c r="UVY10" s="206"/>
      <c r="UVZ10" s="206"/>
      <c r="UWA10" s="206"/>
      <c r="UWB10" s="206"/>
      <c r="UWC10" s="206"/>
      <c r="UWD10" s="206"/>
      <c r="UWE10" s="206"/>
      <c r="UWF10" s="206"/>
      <c r="UWG10" s="206"/>
      <c r="UWH10" s="206"/>
      <c r="UWI10" s="206"/>
      <c r="UWJ10" s="206"/>
      <c r="UWK10" s="206"/>
      <c r="UWL10" s="206"/>
      <c r="UWM10" s="206"/>
      <c r="UWN10" s="206"/>
      <c r="UWO10" s="206"/>
      <c r="UWP10" s="206"/>
      <c r="UWQ10" s="206"/>
      <c r="UWR10" s="206"/>
      <c r="UWS10" s="206"/>
      <c r="UWT10" s="206"/>
      <c r="UWU10" s="206"/>
      <c r="UWV10" s="206"/>
      <c r="UWW10" s="206"/>
      <c r="UWX10" s="206"/>
      <c r="UWY10" s="206"/>
      <c r="UWZ10" s="206"/>
      <c r="UXA10" s="206"/>
      <c r="UXB10" s="206"/>
      <c r="UXC10" s="206"/>
      <c r="UXD10" s="206"/>
      <c r="UXE10" s="206"/>
      <c r="UXF10" s="206"/>
      <c r="UXG10" s="206"/>
      <c r="UXH10" s="206"/>
      <c r="UXI10" s="206"/>
      <c r="UXJ10" s="206"/>
      <c r="UXK10" s="206"/>
      <c r="UXL10" s="206"/>
      <c r="UXM10" s="206"/>
      <c r="UXN10" s="206"/>
      <c r="UXO10" s="206"/>
      <c r="UXP10" s="206"/>
      <c r="UXQ10" s="206"/>
      <c r="UXR10" s="206"/>
      <c r="UXS10" s="206"/>
      <c r="UXT10" s="206"/>
      <c r="UXU10" s="206"/>
      <c r="UXV10" s="206"/>
      <c r="UXW10" s="206"/>
      <c r="UXX10" s="206"/>
      <c r="UXY10" s="206"/>
      <c r="UXZ10" s="206"/>
      <c r="UYA10" s="206"/>
      <c r="UYB10" s="206"/>
      <c r="UYC10" s="206"/>
      <c r="UYD10" s="206"/>
      <c r="UYE10" s="206"/>
      <c r="UYF10" s="206"/>
      <c r="UYG10" s="206"/>
      <c r="UYH10" s="206"/>
      <c r="UYI10" s="206"/>
      <c r="UYJ10" s="206"/>
      <c r="UYK10" s="206"/>
      <c r="UYL10" s="206"/>
      <c r="UYM10" s="206"/>
      <c r="UYN10" s="206"/>
      <c r="UYO10" s="206"/>
      <c r="UYP10" s="206"/>
      <c r="UYQ10" s="206"/>
      <c r="UYR10" s="206"/>
      <c r="UYS10" s="206"/>
      <c r="UYT10" s="206"/>
      <c r="UYU10" s="206"/>
      <c r="UYV10" s="206"/>
      <c r="UYW10" s="206"/>
      <c r="UYX10" s="206"/>
      <c r="UYY10" s="206"/>
      <c r="UYZ10" s="206"/>
      <c r="UZA10" s="206"/>
      <c r="UZB10" s="206"/>
      <c r="UZC10" s="206"/>
      <c r="UZD10" s="206"/>
      <c r="UZE10" s="206"/>
      <c r="UZF10" s="206"/>
      <c r="UZG10" s="206"/>
      <c r="UZH10" s="206"/>
      <c r="UZI10" s="206"/>
      <c r="UZJ10" s="206"/>
      <c r="UZK10" s="206"/>
      <c r="UZL10" s="206"/>
      <c r="UZM10" s="206"/>
      <c r="UZN10" s="206"/>
      <c r="UZO10" s="206"/>
      <c r="UZP10" s="206"/>
      <c r="UZQ10" s="206"/>
      <c r="UZR10" s="206"/>
      <c r="UZS10" s="206"/>
      <c r="UZT10" s="206"/>
      <c r="UZU10" s="206"/>
      <c r="UZV10" s="206"/>
      <c r="UZW10" s="206"/>
      <c r="UZX10" s="206"/>
      <c r="UZY10" s="206"/>
      <c r="UZZ10" s="206"/>
      <c r="VAA10" s="206"/>
      <c r="VAB10" s="206"/>
      <c r="VAC10" s="206"/>
      <c r="VAD10" s="206"/>
      <c r="VAE10" s="206"/>
      <c r="VAF10" s="206"/>
      <c r="VAG10" s="206"/>
      <c r="VAH10" s="206"/>
      <c r="VAI10" s="206"/>
      <c r="VAJ10" s="206"/>
      <c r="VAK10" s="206"/>
      <c r="VAL10" s="206"/>
      <c r="VAM10" s="206"/>
      <c r="VAN10" s="206"/>
      <c r="VAO10" s="206"/>
      <c r="VAP10" s="206"/>
      <c r="VAQ10" s="206"/>
      <c r="VAR10" s="206"/>
      <c r="VAS10" s="206"/>
      <c r="VAT10" s="206"/>
      <c r="VAU10" s="206"/>
      <c r="VAV10" s="206"/>
      <c r="VAW10" s="206"/>
      <c r="VAX10" s="206"/>
      <c r="VAY10" s="206"/>
      <c r="VAZ10" s="206"/>
      <c r="VBA10" s="206"/>
      <c r="VBB10" s="206"/>
      <c r="VBC10" s="206"/>
      <c r="VBD10" s="206"/>
      <c r="VBE10" s="206"/>
      <c r="VBF10" s="206"/>
      <c r="VBG10" s="206"/>
      <c r="VBH10" s="206"/>
      <c r="VBI10" s="206"/>
      <c r="VBJ10" s="206"/>
      <c r="VBK10" s="206"/>
      <c r="VBL10" s="206"/>
      <c r="VBM10" s="206"/>
      <c r="VBN10" s="206"/>
      <c r="VBO10" s="206"/>
      <c r="VBP10" s="206"/>
      <c r="VBQ10" s="206"/>
      <c r="VBR10" s="206"/>
      <c r="VBS10" s="206"/>
      <c r="VBT10" s="206"/>
      <c r="VBU10" s="206"/>
      <c r="VBV10" s="206"/>
      <c r="VBW10" s="206"/>
      <c r="VBX10" s="206"/>
      <c r="VBY10" s="206"/>
      <c r="VBZ10" s="206"/>
      <c r="VCA10" s="206"/>
      <c r="VCB10" s="206"/>
      <c r="VCC10" s="206"/>
      <c r="VCD10" s="206"/>
      <c r="VCE10" s="206"/>
      <c r="VCF10" s="206"/>
      <c r="VCG10" s="206"/>
      <c r="VCH10" s="206"/>
      <c r="VCI10" s="206"/>
      <c r="VCJ10" s="206"/>
      <c r="VCK10" s="206"/>
      <c r="VCL10" s="206"/>
      <c r="VCM10" s="206"/>
      <c r="VCN10" s="206"/>
      <c r="VCO10" s="206"/>
      <c r="VCP10" s="206"/>
      <c r="VCQ10" s="206"/>
      <c r="VCR10" s="206"/>
      <c r="VCS10" s="206"/>
      <c r="VCT10" s="206"/>
      <c r="VCU10" s="206"/>
      <c r="VCV10" s="206"/>
      <c r="VCW10" s="206"/>
      <c r="VCX10" s="206"/>
      <c r="VCY10" s="206"/>
      <c r="VCZ10" s="206"/>
      <c r="VDA10" s="206"/>
      <c r="VDB10" s="206"/>
      <c r="VDC10" s="206"/>
      <c r="VDD10" s="206"/>
      <c r="VDE10" s="206"/>
      <c r="VDF10" s="206"/>
      <c r="VDG10" s="206"/>
      <c r="VDH10" s="206"/>
      <c r="VDI10" s="206"/>
      <c r="VDJ10" s="206"/>
      <c r="VDK10" s="206"/>
      <c r="VDL10" s="206"/>
      <c r="VDM10" s="206"/>
      <c r="VDN10" s="206"/>
      <c r="VDO10" s="206"/>
      <c r="VDP10" s="206"/>
      <c r="VDQ10" s="206"/>
      <c r="VDR10" s="206"/>
      <c r="VDS10" s="206"/>
      <c r="VDT10" s="206"/>
      <c r="VDU10" s="206"/>
      <c r="VDV10" s="206"/>
      <c r="VDW10" s="206"/>
      <c r="VDX10" s="206"/>
      <c r="VDY10" s="206"/>
      <c r="VDZ10" s="206"/>
      <c r="VEA10" s="206"/>
      <c r="VEB10" s="206"/>
      <c r="VEC10" s="206"/>
      <c r="VED10" s="206"/>
      <c r="VEE10" s="206"/>
      <c r="VEF10" s="206"/>
      <c r="VEG10" s="206"/>
      <c r="VEH10" s="206"/>
      <c r="VEI10" s="206"/>
      <c r="VEJ10" s="206"/>
      <c r="VEK10" s="206"/>
      <c r="VEL10" s="206"/>
      <c r="VEM10" s="206"/>
      <c r="VEN10" s="206"/>
      <c r="VEO10" s="206"/>
      <c r="VEP10" s="206"/>
      <c r="VEQ10" s="206"/>
      <c r="VER10" s="206"/>
      <c r="VES10" s="206"/>
      <c r="VET10" s="206"/>
      <c r="VEU10" s="206"/>
      <c r="VEV10" s="206"/>
      <c r="VEW10" s="206"/>
      <c r="VEX10" s="206"/>
      <c r="VEY10" s="206"/>
      <c r="VEZ10" s="206"/>
      <c r="VFA10" s="206"/>
      <c r="VFB10" s="206"/>
      <c r="VFC10" s="206"/>
      <c r="VFD10" s="206"/>
      <c r="VFE10" s="206"/>
      <c r="VFF10" s="206"/>
      <c r="VFG10" s="206"/>
      <c r="VFH10" s="206"/>
      <c r="VFI10" s="206"/>
      <c r="VFJ10" s="206"/>
      <c r="VFK10" s="206"/>
      <c r="VFL10" s="206"/>
      <c r="VFM10" s="206"/>
      <c r="VFN10" s="206"/>
      <c r="VFO10" s="206"/>
      <c r="VFP10" s="206"/>
      <c r="VFQ10" s="206"/>
      <c r="VFR10" s="206"/>
      <c r="VFS10" s="206"/>
      <c r="VFT10" s="206"/>
      <c r="VFU10" s="206"/>
      <c r="VFV10" s="206"/>
      <c r="VFW10" s="206"/>
      <c r="VFX10" s="206"/>
      <c r="VFY10" s="206"/>
      <c r="VFZ10" s="206"/>
      <c r="VGA10" s="206"/>
      <c r="VGB10" s="206"/>
      <c r="VGC10" s="206"/>
      <c r="VGD10" s="206"/>
      <c r="VGE10" s="206"/>
      <c r="VGF10" s="206"/>
      <c r="VGG10" s="206"/>
      <c r="VGH10" s="206"/>
      <c r="VGI10" s="206"/>
      <c r="VGJ10" s="206"/>
      <c r="VGK10" s="206"/>
      <c r="VGL10" s="206"/>
      <c r="VGM10" s="206"/>
      <c r="VGN10" s="206"/>
      <c r="VGO10" s="206"/>
      <c r="VGP10" s="206"/>
      <c r="VGQ10" s="206"/>
      <c r="VGR10" s="206"/>
      <c r="VGS10" s="206"/>
      <c r="VGT10" s="206"/>
      <c r="VGU10" s="206"/>
      <c r="VGV10" s="206"/>
      <c r="VGW10" s="206"/>
      <c r="VGX10" s="206"/>
      <c r="VGY10" s="206"/>
      <c r="VGZ10" s="206"/>
      <c r="VHA10" s="206"/>
      <c r="VHB10" s="206"/>
      <c r="VHC10" s="206"/>
      <c r="VHD10" s="206"/>
      <c r="VHE10" s="206"/>
      <c r="VHF10" s="206"/>
      <c r="VHG10" s="206"/>
      <c r="VHH10" s="206"/>
      <c r="VHI10" s="206"/>
      <c r="VHJ10" s="206"/>
      <c r="VHK10" s="206"/>
      <c r="VHL10" s="206"/>
      <c r="VHM10" s="206"/>
      <c r="VHN10" s="206"/>
      <c r="VHO10" s="206"/>
      <c r="VHP10" s="206"/>
      <c r="VHQ10" s="206"/>
      <c r="VHR10" s="206"/>
      <c r="VHS10" s="206"/>
      <c r="VHT10" s="206"/>
      <c r="VHU10" s="206"/>
      <c r="VHV10" s="206"/>
      <c r="VHW10" s="206"/>
      <c r="VHX10" s="206"/>
      <c r="VHY10" s="206"/>
      <c r="VHZ10" s="206"/>
      <c r="VIA10" s="206"/>
      <c r="VIB10" s="206"/>
      <c r="VIC10" s="206"/>
      <c r="VID10" s="206"/>
      <c r="VIE10" s="206"/>
      <c r="VIF10" s="206"/>
      <c r="VIG10" s="206"/>
      <c r="VIH10" s="206"/>
      <c r="VII10" s="206"/>
      <c r="VIJ10" s="206"/>
      <c r="VIK10" s="206"/>
      <c r="VIL10" s="206"/>
      <c r="VIM10" s="206"/>
      <c r="VIN10" s="206"/>
      <c r="VIO10" s="206"/>
      <c r="VIP10" s="206"/>
      <c r="VIQ10" s="206"/>
      <c r="VIR10" s="206"/>
      <c r="VIS10" s="206"/>
      <c r="VIT10" s="206"/>
      <c r="VIU10" s="206"/>
      <c r="VIV10" s="206"/>
      <c r="VIW10" s="206"/>
      <c r="VIX10" s="206"/>
      <c r="VIY10" s="206"/>
      <c r="VIZ10" s="206"/>
      <c r="VJA10" s="206"/>
      <c r="VJB10" s="206"/>
      <c r="VJC10" s="206"/>
      <c r="VJD10" s="206"/>
      <c r="VJE10" s="206"/>
      <c r="VJF10" s="206"/>
      <c r="VJG10" s="206"/>
      <c r="VJH10" s="206"/>
      <c r="VJI10" s="206"/>
      <c r="VJJ10" s="206"/>
      <c r="VJK10" s="206"/>
      <c r="VJL10" s="206"/>
      <c r="VJM10" s="206"/>
      <c r="VJN10" s="206"/>
      <c r="VJO10" s="206"/>
      <c r="VJP10" s="206"/>
      <c r="VJQ10" s="206"/>
      <c r="VJR10" s="206"/>
      <c r="VJS10" s="206"/>
      <c r="VJT10" s="206"/>
      <c r="VJU10" s="206"/>
      <c r="VJV10" s="206"/>
      <c r="VJW10" s="206"/>
      <c r="VJX10" s="206"/>
      <c r="VJY10" s="206"/>
      <c r="VJZ10" s="206"/>
      <c r="VKA10" s="206"/>
      <c r="VKB10" s="206"/>
      <c r="VKC10" s="206"/>
      <c r="VKD10" s="206"/>
      <c r="VKE10" s="206"/>
      <c r="VKF10" s="206"/>
      <c r="VKG10" s="206"/>
      <c r="VKH10" s="206"/>
      <c r="VKI10" s="206"/>
      <c r="VKJ10" s="206"/>
      <c r="VKK10" s="206"/>
      <c r="VKL10" s="206"/>
      <c r="VKM10" s="206"/>
      <c r="VKN10" s="206"/>
      <c r="VKO10" s="206"/>
      <c r="VKP10" s="206"/>
      <c r="VKQ10" s="206"/>
      <c r="VKR10" s="206"/>
      <c r="VKS10" s="206"/>
      <c r="VKT10" s="206"/>
      <c r="VKU10" s="206"/>
      <c r="VKV10" s="206"/>
      <c r="VKW10" s="206"/>
      <c r="VKX10" s="206"/>
      <c r="VKY10" s="206"/>
      <c r="VKZ10" s="206"/>
      <c r="VLA10" s="206"/>
      <c r="VLB10" s="206"/>
      <c r="VLC10" s="206"/>
      <c r="VLD10" s="206"/>
      <c r="VLE10" s="206"/>
      <c r="VLF10" s="206"/>
      <c r="VLG10" s="206"/>
      <c r="VLH10" s="206"/>
      <c r="VLI10" s="206"/>
      <c r="VLJ10" s="206"/>
      <c r="VLK10" s="206"/>
      <c r="VLL10" s="206"/>
      <c r="VLM10" s="206"/>
      <c r="VLN10" s="206"/>
      <c r="VLO10" s="206"/>
      <c r="VLP10" s="206"/>
      <c r="VLQ10" s="206"/>
      <c r="VLR10" s="206"/>
      <c r="VLS10" s="206"/>
      <c r="VLT10" s="206"/>
      <c r="VLU10" s="206"/>
      <c r="VLV10" s="206"/>
      <c r="VLW10" s="206"/>
      <c r="VLX10" s="206"/>
      <c r="VLY10" s="206"/>
      <c r="VLZ10" s="206"/>
      <c r="VMA10" s="206"/>
      <c r="VMB10" s="206"/>
      <c r="VMC10" s="206"/>
      <c r="VMD10" s="206"/>
      <c r="VME10" s="206"/>
      <c r="VMF10" s="206"/>
      <c r="VMG10" s="206"/>
      <c r="VMH10" s="206"/>
      <c r="VMI10" s="206"/>
      <c r="VMJ10" s="206"/>
      <c r="VMK10" s="206"/>
      <c r="VML10" s="206"/>
      <c r="VMM10" s="206"/>
      <c r="VMN10" s="206"/>
      <c r="VMO10" s="206"/>
      <c r="VMP10" s="206"/>
      <c r="VMQ10" s="206"/>
      <c r="VMR10" s="206"/>
      <c r="VMS10" s="206"/>
      <c r="VMT10" s="206"/>
      <c r="VMU10" s="206"/>
      <c r="VMV10" s="206"/>
      <c r="VMW10" s="206"/>
      <c r="VMX10" s="206"/>
      <c r="VMY10" s="206"/>
      <c r="VMZ10" s="206"/>
      <c r="VNA10" s="206"/>
      <c r="VNB10" s="206"/>
      <c r="VNC10" s="206"/>
      <c r="VND10" s="206"/>
      <c r="VNE10" s="206"/>
      <c r="VNF10" s="206"/>
      <c r="VNG10" s="206"/>
      <c r="VNH10" s="206"/>
      <c r="VNI10" s="206"/>
      <c r="VNJ10" s="206"/>
      <c r="VNK10" s="206"/>
      <c r="VNL10" s="206"/>
      <c r="VNM10" s="206"/>
      <c r="VNN10" s="206"/>
      <c r="VNO10" s="206"/>
      <c r="VNP10" s="206"/>
      <c r="VNQ10" s="206"/>
      <c r="VNR10" s="206"/>
      <c r="VNS10" s="206"/>
      <c r="VNT10" s="206"/>
      <c r="VNU10" s="206"/>
      <c r="VNV10" s="206"/>
      <c r="VNW10" s="206"/>
      <c r="VNX10" s="206"/>
      <c r="VNY10" s="206"/>
      <c r="VNZ10" s="206"/>
      <c r="VOA10" s="206"/>
      <c r="VOB10" s="206"/>
      <c r="VOC10" s="206"/>
      <c r="VOD10" s="206"/>
      <c r="VOE10" s="206"/>
      <c r="VOF10" s="206"/>
      <c r="VOG10" s="206"/>
      <c r="VOH10" s="206"/>
      <c r="VOI10" s="206"/>
      <c r="VOJ10" s="206"/>
      <c r="VOK10" s="206"/>
      <c r="VOL10" s="206"/>
      <c r="VOM10" s="206"/>
      <c r="VON10" s="206"/>
      <c r="VOO10" s="206"/>
      <c r="VOP10" s="206"/>
      <c r="VOQ10" s="206"/>
      <c r="VOR10" s="206"/>
      <c r="VOS10" s="206"/>
      <c r="VOT10" s="206"/>
      <c r="VOU10" s="206"/>
      <c r="VOV10" s="206"/>
      <c r="VOW10" s="206"/>
      <c r="VOX10" s="206"/>
      <c r="VOY10" s="206"/>
      <c r="VOZ10" s="206"/>
      <c r="VPA10" s="206"/>
      <c r="VPB10" s="206"/>
      <c r="VPC10" s="206"/>
      <c r="VPD10" s="206"/>
      <c r="VPE10" s="206"/>
      <c r="VPF10" s="206"/>
      <c r="VPG10" s="206"/>
      <c r="VPH10" s="206"/>
      <c r="VPI10" s="206"/>
      <c r="VPJ10" s="206"/>
      <c r="VPK10" s="206"/>
      <c r="VPL10" s="206"/>
      <c r="VPM10" s="206"/>
      <c r="VPN10" s="206"/>
      <c r="VPO10" s="206"/>
      <c r="VPP10" s="206"/>
      <c r="VPQ10" s="206"/>
      <c r="VPR10" s="206"/>
      <c r="VPS10" s="206"/>
      <c r="VPT10" s="206"/>
      <c r="VPU10" s="206"/>
      <c r="VPV10" s="206"/>
      <c r="VPW10" s="206"/>
      <c r="VPX10" s="206"/>
      <c r="VPY10" s="206"/>
      <c r="VPZ10" s="206"/>
      <c r="VQA10" s="206"/>
      <c r="VQB10" s="206"/>
      <c r="VQC10" s="206"/>
      <c r="VQD10" s="206"/>
      <c r="VQE10" s="206"/>
      <c r="VQF10" s="206"/>
      <c r="VQG10" s="206"/>
      <c r="VQH10" s="206"/>
      <c r="VQI10" s="206"/>
      <c r="VQJ10" s="206"/>
      <c r="VQK10" s="206"/>
      <c r="VQL10" s="206"/>
      <c r="VQM10" s="206"/>
      <c r="VQN10" s="206"/>
      <c r="VQO10" s="206"/>
      <c r="VQP10" s="206"/>
      <c r="VQQ10" s="206"/>
      <c r="VQR10" s="206"/>
      <c r="VQS10" s="206"/>
      <c r="VQT10" s="206"/>
      <c r="VQU10" s="206"/>
      <c r="VQV10" s="206"/>
      <c r="VQW10" s="206"/>
      <c r="VQX10" s="206"/>
      <c r="VQY10" s="206"/>
      <c r="VQZ10" s="206"/>
      <c r="VRA10" s="206"/>
      <c r="VRB10" s="206"/>
      <c r="VRC10" s="206"/>
      <c r="VRD10" s="206"/>
      <c r="VRE10" s="206"/>
      <c r="VRF10" s="206"/>
      <c r="VRG10" s="206"/>
      <c r="VRH10" s="206"/>
      <c r="VRI10" s="206"/>
      <c r="VRJ10" s="206"/>
      <c r="VRK10" s="206"/>
      <c r="VRL10" s="206"/>
      <c r="VRM10" s="206"/>
      <c r="VRN10" s="206"/>
      <c r="VRO10" s="206"/>
      <c r="VRP10" s="206"/>
      <c r="VRQ10" s="206"/>
      <c r="VRR10" s="206"/>
      <c r="VRS10" s="206"/>
      <c r="VRT10" s="206"/>
      <c r="VRU10" s="206"/>
      <c r="VRV10" s="206"/>
      <c r="VRW10" s="206"/>
      <c r="VRX10" s="206"/>
      <c r="VRY10" s="206"/>
      <c r="VRZ10" s="206"/>
      <c r="VSA10" s="206"/>
      <c r="VSB10" s="206"/>
      <c r="VSC10" s="206"/>
      <c r="VSD10" s="206"/>
      <c r="VSE10" s="206"/>
      <c r="VSF10" s="206"/>
      <c r="VSG10" s="206"/>
      <c r="VSH10" s="206"/>
      <c r="VSI10" s="206"/>
      <c r="VSJ10" s="206"/>
      <c r="VSK10" s="206"/>
      <c r="VSL10" s="206"/>
      <c r="VSM10" s="206"/>
      <c r="VSN10" s="206"/>
      <c r="VSO10" s="206"/>
      <c r="VSP10" s="206"/>
      <c r="VSQ10" s="206"/>
      <c r="VSR10" s="206"/>
      <c r="VSS10" s="206"/>
      <c r="VST10" s="206"/>
      <c r="VSU10" s="206"/>
      <c r="VSV10" s="206"/>
      <c r="VSW10" s="206"/>
      <c r="VSX10" s="206"/>
      <c r="VSY10" s="206"/>
      <c r="VSZ10" s="206"/>
      <c r="VTA10" s="206"/>
      <c r="VTB10" s="206"/>
      <c r="VTC10" s="206"/>
      <c r="VTD10" s="206"/>
      <c r="VTE10" s="206"/>
      <c r="VTF10" s="206"/>
      <c r="VTG10" s="206"/>
      <c r="VTH10" s="206"/>
      <c r="VTI10" s="206"/>
      <c r="VTJ10" s="206"/>
      <c r="VTK10" s="206"/>
      <c r="VTL10" s="206"/>
      <c r="VTM10" s="206"/>
      <c r="VTN10" s="206"/>
      <c r="VTO10" s="206"/>
      <c r="VTP10" s="206"/>
      <c r="VTQ10" s="206"/>
      <c r="VTR10" s="206"/>
      <c r="VTS10" s="206"/>
      <c r="VTT10" s="206"/>
      <c r="VTU10" s="206"/>
      <c r="VTV10" s="206"/>
      <c r="VTW10" s="206"/>
      <c r="VTX10" s="206"/>
      <c r="VTY10" s="206"/>
      <c r="VTZ10" s="206"/>
      <c r="VUA10" s="206"/>
      <c r="VUB10" s="206"/>
      <c r="VUC10" s="206"/>
      <c r="VUD10" s="206"/>
      <c r="VUE10" s="206"/>
      <c r="VUF10" s="206"/>
      <c r="VUG10" s="206"/>
      <c r="VUH10" s="206"/>
      <c r="VUI10" s="206"/>
      <c r="VUJ10" s="206"/>
      <c r="VUK10" s="206"/>
      <c r="VUL10" s="206"/>
      <c r="VUM10" s="206"/>
      <c r="VUN10" s="206"/>
      <c r="VUO10" s="206"/>
      <c r="VUP10" s="206"/>
      <c r="VUQ10" s="206"/>
      <c r="VUR10" s="206"/>
      <c r="VUS10" s="206"/>
      <c r="VUT10" s="206"/>
      <c r="VUU10" s="206"/>
      <c r="VUV10" s="206"/>
      <c r="VUW10" s="206"/>
      <c r="VUX10" s="206"/>
      <c r="VUY10" s="206"/>
      <c r="VUZ10" s="206"/>
      <c r="VVA10" s="206"/>
      <c r="VVB10" s="206"/>
      <c r="VVC10" s="206"/>
      <c r="VVD10" s="206"/>
      <c r="VVE10" s="206"/>
      <c r="VVF10" s="206"/>
      <c r="VVG10" s="206"/>
      <c r="VVH10" s="206"/>
      <c r="VVI10" s="206"/>
      <c r="VVJ10" s="206"/>
      <c r="VVK10" s="206"/>
      <c r="VVL10" s="206"/>
      <c r="VVM10" s="206"/>
      <c r="VVN10" s="206"/>
      <c r="VVO10" s="206"/>
      <c r="VVP10" s="206"/>
      <c r="VVQ10" s="206"/>
      <c r="VVR10" s="206"/>
      <c r="VVS10" s="206"/>
      <c r="VVT10" s="206"/>
      <c r="VVU10" s="206"/>
      <c r="VVV10" s="206"/>
      <c r="VVW10" s="206"/>
      <c r="VVX10" s="206"/>
      <c r="VVY10" s="206"/>
      <c r="VVZ10" s="206"/>
      <c r="VWA10" s="206"/>
      <c r="VWB10" s="206"/>
      <c r="VWC10" s="206"/>
      <c r="VWD10" s="206"/>
      <c r="VWE10" s="206"/>
      <c r="VWF10" s="206"/>
      <c r="VWG10" s="206"/>
      <c r="VWH10" s="206"/>
      <c r="VWI10" s="206"/>
      <c r="VWJ10" s="206"/>
      <c r="VWK10" s="206"/>
      <c r="VWL10" s="206"/>
      <c r="VWM10" s="206"/>
      <c r="VWN10" s="206"/>
      <c r="VWO10" s="206"/>
      <c r="VWP10" s="206"/>
      <c r="VWQ10" s="206"/>
      <c r="VWR10" s="206"/>
      <c r="VWS10" s="206"/>
      <c r="VWT10" s="206"/>
      <c r="VWU10" s="206"/>
      <c r="VWV10" s="206"/>
      <c r="VWW10" s="206"/>
      <c r="VWX10" s="206"/>
      <c r="VWY10" s="206"/>
      <c r="VWZ10" s="206"/>
      <c r="VXA10" s="206"/>
      <c r="VXB10" s="206"/>
      <c r="VXC10" s="206"/>
      <c r="VXD10" s="206"/>
      <c r="VXE10" s="206"/>
      <c r="VXF10" s="206"/>
      <c r="VXG10" s="206"/>
      <c r="VXH10" s="206"/>
      <c r="VXI10" s="206"/>
      <c r="VXJ10" s="206"/>
      <c r="VXK10" s="206"/>
      <c r="VXL10" s="206"/>
      <c r="VXM10" s="206"/>
      <c r="VXN10" s="206"/>
      <c r="VXO10" s="206"/>
      <c r="VXP10" s="206"/>
      <c r="VXQ10" s="206"/>
      <c r="VXR10" s="206"/>
      <c r="VXS10" s="206"/>
      <c r="VXT10" s="206"/>
      <c r="VXU10" s="206"/>
      <c r="VXV10" s="206"/>
      <c r="VXW10" s="206"/>
      <c r="VXX10" s="206"/>
      <c r="VXY10" s="206"/>
      <c r="VXZ10" s="206"/>
      <c r="VYA10" s="206"/>
      <c r="VYB10" s="206"/>
      <c r="VYC10" s="206"/>
      <c r="VYD10" s="206"/>
      <c r="VYE10" s="206"/>
      <c r="VYF10" s="206"/>
      <c r="VYG10" s="206"/>
      <c r="VYH10" s="206"/>
      <c r="VYI10" s="206"/>
      <c r="VYJ10" s="206"/>
      <c r="VYK10" s="206"/>
      <c r="VYL10" s="206"/>
      <c r="VYM10" s="206"/>
      <c r="VYN10" s="206"/>
      <c r="VYO10" s="206"/>
      <c r="VYP10" s="206"/>
      <c r="VYQ10" s="206"/>
      <c r="VYR10" s="206"/>
      <c r="VYS10" s="206"/>
      <c r="VYT10" s="206"/>
      <c r="VYU10" s="206"/>
      <c r="VYV10" s="206"/>
      <c r="VYW10" s="206"/>
      <c r="VYX10" s="206"/>
      <c r="VYY10" s="206"/>
      <c r="VYZ10" s="206"/>
      <c r="VZA10" s="206"/>
      <c r="VZB10" s="206"/>
      <c r="VZC10" s="206"/>
      <c r="VZD10" s="206"/>
      <c r="VZE10" s="206"/>
      <c r="VZF10" s="206"/>
      <c r="VZG10" s="206"/>
      <c r="VZH10" s="206"/>
      <c r="VZI10" s="206"/>
      <c r="VZJ10" s="206"/>
      <c r="VZK10" s="206"/>
      <c r="VZL10" s="206"/>
      <c r="VZM10" s="206"/>
      <c r="VZN10" s="206"/>
      <c r="VZO10" s="206"/>
      <c r="VZP10" s="206"/>
      <c r="VZQ10" s="206"/>
      <c r="VZR10" s="206"/>
      <c r="VZS10" s="206"/>
      <c r="VZT10" s="206"/>
      <c r="VZU10" s="206"/>
      <c r="VZV10" s="206"/>
      <c r="VZW10" s="206"/>
      <c r="VZX10" s="206"/>
      <c r="VZY10" s="206"/>
      <c r="VZZ10" s="206"/>
      <c r="WAA10" s="206"/>
      <c r="WAB10" s="206"/>
      <c r="WAC10" s="206"/>
      <c r="WAD10" s="206"/>
      <c r="WAE10" s="206"/>
      <c r="WAF10" s="206"/>
      <c r="WAG10" s="206"/>
      <c r="WAH10" s="206"/>
      <c r="WAI10" s="206"/>
      <c r="WAJ10" s="206"/>
      <c r="WAK10" s="206"/>
      <c r="WAL10" s="206"/>
      <c r="WAM10" s="206"/>
      <c r="WAN10" s="206"/>
      <c r="WAO10" s="206"/>
      <c r="WAP10" s="206"/>
      <c r="WAQ10" s="206"/>
      <c r="WAR10" s="206"/>
      <c r="WAS10" s="206"/>
      <c r="WAT10" s="206"/>
      <c r="WAU10" s="206"/>
      <c r="WAV10" s="206"/>
      <c r="WAW10" s="206"/>
      <c r="WAX10" s="206"/>
      <c r="WAY10" s="206"/>
      <c r="WAZ10" s="206"/>
      <c r="WBA10" s="206"/>
      <c r="WBB10" s="206"/>
      <c r="WBC10" s="206"/>
      <c r="WBD10" s="206"/>
      <c r="WBE10" s="206"/>
      <c r="WBF10" s="206"/>
      <c r="WBG10" s="206"/>
      <c r="WBH10" s="206"/>
      <c r="WBI10" s="206"/>
      <c r="WBJ10" s="206"/>
      <c r="WBK10" s="206"/>
      <c r="WBL10" s="206"/>
      <c r="WBM10" s="206"/>
      <c r="WBN10" s="206"/>
      <c r="WBO10" s="206"/>
      <c r="WBP10" s="206"/>
      <c r="WBQ10" s="206"/>
      <c r="WBR10" s="206"/>
      <c r="WBS10" s="206"/>
      <c r="WBT10" s="206"/>
      <c r="WBU10" s="206"/>
      <c r="WBV10" s="206"/>
      <c r="WBW10" s="206"/>
      <c r="WBX10" s="206"/>
      <c r="WBY10" s="206"/>
      <c r="WBZ10" s="206"/>
      <c r="WCA10" s="206"/>
      <c r="WCB10" s="206"/>
      <c r="WCC10" s="206"/>
      <c r="WCD10" s="206"/>
      <c r="WCE10" s="206"/>
      <c r="WCF10" s="206"/>
      <c r="WCG10" s="206"/>
      <c r="WCH10" s="206"/>
      <c r="WCI10" s="206"/>
      <c r="WCJ10" s="206"/>
      <c r="WCK10" s="206"/>
      <c r="WCL10" s="206"/>
      <c r="WCM10" s="206"/>
      <c r="WCN10" s="206"/>
      <c r="WCO10" s="206"/>
      <c r="WCP10" s="206"/>
      <c r="WCQ10" s="206"/>
      <c r="WCR10" s="206"/>
      <c r="WCS10" s="206"/>
      <c r="WCT10" s="206"/>
      <c r="WCU10" s="206"/>
      <c r="WCV10" s="206"/>
      <c r="WCW10" s="206"/>
      <c r="WCX10" s="206"/>
      <c r="WCY10" s="206"/>
      <c r="WCZ10" s="206"/>
      <c r="WDA10" s="206"/>
      <c r="WDB10" s="206"/>
      <c r="WDC10" s="206"/>
      <c r="WDD10" s="206"/>
      <c r="WDE10" s="206"/>
      <c r="WDF10" s="206"/>
      <c r="WDG10" s="206"/>
      <c r="WDH10" s="206"/>
      <c r="WDI10" s="206"/>
      <c r="WDJ10" s="206"/>
      <c r="WDK10" s="206"/>
      <c r="WDL10" s="206"/>
      <c r="WDM10" s="206"/>
      <c r="WDN10" s="206"/>
      <c r="WDO10" s="206"/>
      <c r="WDP10" s="206"/>
      <c r="WDQ10" s="206"/>
      <c r="WDR10" s="206"/>
      <c r="WDS10" s="206"/>
      <c r="WDT10" s="206"/>
      <c r="WDU10" s="206"/>
      <c r="WDV10" s="206"/>
      <c r="WDW10" s="206"/>
      <c r="WDX10" s="206"/>
      <c r="WDY10" s="206"/>
      <c r="WDZ10" s="206"/>
      <c r="WEA10" s="206"/>
      <c r="WEB10" s="206"/>
      <c r="WEC10" s="206"/>
      <c r="WED10" s="206"/>
      <c r="WEE10" s="206"/>
      <c r="WEF10" s="206"/>
      <c r="WEG10" s="206"/>
      <c r="WEH10" s="206"/>
      <c r="WEI10" s="206"/>
      <c r="WEJ10" s="206"/>
      <c r="WEK10" s="206"/>
      <c r="WEL10" s="206"/>
      <c r="WEM10" s="206"/>
      <c r="WEN10" s="206"/>
      <c r="WEO10" s="206"/>
      <c r="WEP10" s="206"/>
      <c r="WEQ10" s="206"/>
      <c r="WER10" s="206"/>
      <c r="WES10" s="206"/>
      <c r="WET10" s="206"/>
      <c r="WEU10" s="206"/>
      <c r="WEV10" s="206"/>
      <c r="WEW10" s="206"/>
      <c r="WEX10" s="206"/>
      <c r="WEY10" s="206"/>
      <c r="WEZ10" s="206"/>
      <c r="WFA10" s="206"/>
      <c r="WFB10" s="206"/>
      <c r="WFC10" s="206"/>
      <c r="WFD10" s="206"/>
      <c r="WFE10" s="206"/>
      <c r="WFF10" s="206"/>
      <c r="WFG10" s="206"/>
      <c r="WFH10" s="206"/>
      <c r="WFI10" s="206"/>
      <c r="WFJ10" s="206"/>
      <c r="WFK10" s="206"/>
      <c r="WFL10" s="206"/>
      <c r="WFM10" s="206"/>
      <c r="WFN10" s="206"/>
      <c r="WFO10" s="206"/>
      <c r="WFP10" s="206"/>
      <c r="WFQ10" s="206"/>
      <c r="WFR10" s="206"/>
      <c r="WFS10" s="206"/>
      <c r="WFT10" s="206"/>
      <c r="WFU10" s="206"/>
      <c r="WFV10" s="206"/>
      <c r="WFW10" s="206"/>
      <c r="WFX10" s="206"/>
      <c r="WFY10" s="206"/>
      <c r="WFZ10" s="206"/>
      <c r="WGA10" s="206"/>
      <c r="WGB10" s="206"/>
      <c r="WGC10" s="206"/>
      <c r="WGD10" s="206"/>
      <c r="WGE10" s="206"/>
      <c r="WGF10" s="206"/>
      <c r="WGG10" s="206"/>
      <c r="WGH10" s="206"/>
      <c r="WGI10" s="206"/>
      <c r="WGJ10" s="206"/>
      <c r="WGK10" s="206"/>
      <c r="WGL10" s="206"/>
      <c r="WGM10" s="206"/>
      <c r="WGN10" s="206"/>
      <c r="WGO10" s="206"/>
      <c r="WGP10" s="206"/>
      <c r="WGQ10" s="206"/>
      <c r="WGR10" s="206"/>
      <c r="WGS10" s="206"/>
      <c r="WGT10" s="206"/>
      <c r="WGU10" s="206"/>
      <c r="WGV10" s="206"/>
      <c r="WGW10" s="206"/>
      <c r="WGX10" s="206"/>
      <c r="WGY10" s="206"/>
      <c r="WGZ10" s="206"/>
      <c r="WHA10" s="206"/>
      <c r="WHB10" s="206"/>
      <c r="WHC10" s="206"/>
      <c r="WHD10" s="206"/>
      <c r="WHE10" s="206"/>
      <c r="WHF10" s="206"/>
      <c r="WHG10" s="206"/>
      <c r="WHH10" s="206"/>
      <c r="WHI10" s="206"/>
      <c r="WHJ10" s="206"/>
      <c r="WHK10" s="206"/>
      <c r="WHL10" s="206"/>
      <c r="WHM10" s="206"/>
      <c r="WHN10" s="206"/>
      <c r="WHO10" s="206"/>
      <c r="WHP10" s="206"/>
      <c r="WHQ10" s="206"/>
      <c r="WHR10" s="206"/>
      <c r="WHS10" s="206"/>
      <c r="WHT10" s="206"/>
      <c r="WHU10" s="206"/>
      <c r="WHV10" s="206"/>
      <c r="WHW10" s="206"/>
      <c r="WHX10" s="206"/>
      <c r="WHY10" s="206"/>
      <c r="WHZ10" s="206"/>
      <c r="WIA10" s="206"/>
      <c r="WIB10" s="206"/>
      <c r="WIC10" s="206"/>
      <c r="WID10" s="206"/>
      <c r="WIE10" s="206"/>
      <c r="WIF10" s="206"/>
      <c r="WIG10" s="206"/>
      <c r="WIH10" s="206"/>
      <c r="WII10" s="206"/>
      <c r="WIJ10" s="206"/>
      <c r="WIK10" s="206"/>
      <c r="WIL10" s="206"/>
      <c r="WIM10" s="206"/>
      <c r="WIN10" s="206"/>
      <c r="WIO10" s="206"/>
      <c r="WIP10" s="206"/>
      <c r="WIQ10" s="206"/>
      <c r="WIR10" s="206"/>
      <c r="WIS10" s="206"/>
      <c r="WIT10" s="206"/>
      <c r="WIU10" s="206"/>
      <c r="WIV10" s="206"/>
      <c r="WIW10" s="206"/>
      <c r="WIX10" s="206"/>
      <c r="WIY10" s="206"/>
      <c r="WIZ10" s="206"/>
      <c r="WJA10" s="206"/>
      <c r="WJB10" s="206"/>
      <c r="WJC10" s="206"/>
      <c r="WJD10" s="206"/>
      <c r="WJE10" s="206"/>
      <c r="WJF10" s="206"/>
      <c r="WJG10" s="206"/>
      <c r="WJH10" s="206"/>
      <c r="WJI10" s="206"/>
      <c r="WJJ10" s="206"/>
      <c r="WJK10" s="206"/>
      <c r="WJL10" s="206"/>
      <c r="WJM10" s="206"/>
      <c r="WJN10" s="206"/>
      <c r="WJO10" s="206"/>
      <c r="WJP10" s="206"/>
      <c r="WJQ10" s="206"/>
      <c r="WJR10" s="206"/>
      <c r="WJS10" s="206"/>
      <c r="WJT10" s="206"/>
      <c r="WJU10" s="206"/>
      <c r="WJV10" s="206"/>
      <c r="WJW10" s="206"/>
      <c r="WJX10" s="206"/>
      <c r="WJY10" s="206"/>
      <c r="WJZ10" s="206"/>
      <c r="WKA10" s="206"/>
      <c r="WKB10" s="206"/>
      <c r="WKC10" s="206"/>
      <c r="WKD10" s="206"/>
      <c r="WKE10" s="206"/>
      <c r="WKF10" s="206"/>
      <c r="WKG10" s="206"/>
      <c r="WKH10" s="206"/>
      <c r="WKI10" s="206"/>
      <c r="WKJ10" s="206"/>
      <c r="WKK10" s="206"/>
      <c r="WKL10" s="206"/>
      <c r="WKM10" s="206"/>
      <c r="WKN10" s="206"/>
      <c r="WKO10" s="206"/>
      <c r="WKP10" s="206"/>
      <c r="WKQ10" s="206"/>
      <c r="WKR10" s="206"/>
      <c r="WKS10" s="206"/>
      <c r="WKT10" s="206"/>
      <c r="WKU10" s="206"/>
      <c r="WKV10" s="206"/>
      <c r="WKW10" s="206"/>
      <c r="WKX10" s="206"/>
      <c r="WKY10" s="206"/>
      <c r="WKZ10" s="206"/>
      <c r="WLA10" s="206"/>
      <c r="WLB10" s="206"/>
      <c r="WLC10" s="206"/>
      <c r="WLD10" s="206"/>
      <c r="WLE10" s="206"/>
      <c r="WLF10" s="206"/>
      <c r="WLG10" s="206"/>
      <c r="WLH10" s="206"/>
      <c r="WLI10" s="206"/>
      <c r="WLJ10" s="206"/>
      <c r="WLK10" s="206"/>
      <c r="WLL10" s="206"/>
      <c r="WLM10" s="206"/>
      <c r="WLN10" s="206"/>
      <c r="WLO10" s="206"/>
      <c r="WLP10" s="206"/>
      <c r="WLQ10" s="206"/>
      <c r="WLR10" s="206"/>
      <c r="WLS10" s="206"/>
      <c r="WLT10" s="206"/>
      <c r="WLU10" s="206"/>
      <c r="WLV10" s="206"/>
      <c r="WLW10" s="206"/>
      <c r="WLX10" s="206"/>
      <c r="WLY10" s="206"/>
      <c r="WLZ10" s="206"/>
      <c r="WMA10" s="206"/>
      <c r="WMB10" s="206"/>
      <c r="WMC10" s="206"/>
      <c r="WMD10" s="206"/>
      <c r="WME10" s="206"/>
      <c r="WMF10" s="206"/>
      <c r="WMG10" s="206"/>
      <c r="WMH10" s="206"/>
      <c r="WMI10" s="206"/>
      <c r="WMJ10" s="206"/>
      <c r="WMK10" s="206"/>
      <c r="WML10" s="206"/>
      <c r="WMM10" s="206"/>
      <c r="WMN10" s="206"/>
      <c r="WMO10" s="206"/>
      <c r="WMP10" s="206"/>
      <c r="WMQ10" s="206"/>
      <c r="WMR10" s="206"/>
      <c r="WMS10" s="206"/>
      <c r="WMT10" s="206"/>
      <c r="WMU10" s="206"/>
      <c r="WMV10" s="206"/>
      <c r="WMW10" s="206"/>
      <c r="WMX10" s="206"/>
      <c r="WMY10" s="206"/>
      <c r="WMZ10" s="206"/>
      <c r="WNA10" s="206"/>
      <c r="WNB10" s="206"/>
      <c r="WNC10" s="206"/>
      <c r="WND10" s="206"/>
      <c r="WNE10" s="206"/>
      <c r="WNF10" s="206"/>
      <c r="WNG10" s="206"/>
      <c r="WNH10" s="206"/>
      <c r="WNI10" s="206"/>
      <c r="WNJ10" s="206"/>
      <c r="WNK10" s="206"/>
      <c r="WNL10" s="206"/>
      <c r="WNM10" s="206"/>
      <c r="WNN10" s="206"/>
      <c r="WNO10" s="206"/>
      <c r="WNP10" s="206"/>
      <c r="WNQ10" s="206"/>
      <c r="WNR10" s="206"/>
      <c r="WNS10" s="206"/>
      <c r="WNT10" s="206"/>
      <c r="WNU10" s="206"/>
      <c r="WNV10" s="206"/>
      <c r="WNW10" s="206"/>
      <c r="WNX10" s="206"/>
      <c r="WNY10" s="206"/>
      <c r="WNZ10" s="206"/>
      <c r="WOA10" s="206"/>
      <c r="WOB10" s="206"/>
      <c r="WOC10" s="206"/>
      <c r="WOD10" s="206"/>
      <c r="WOE10" s="206"/>
      <c r="WOF10" s="206"/>
      <c r="WOG10" s="206"/>
      <c r="WOH10" s="206"/>
      <c r="WOI10" s="206"/>
      <c r="WOJ10" s="206"/>
      <c r="WOK10" s="206"/>
      <c r="WOL10" s="206"/>
      <c r="WOM10" s="206"/>
      <c r="WON10" s="206"/>
      <c r="WOO10" s="206"/>
      <c r="WOP10" s="206"/>
      <c r="WOQ10" s="206"/>
      <c r="WOR10" s="206"/>
      <c r="WOS10" s="206"/>
      <c r="WOT10" s="206"/>
      <c r="WOU10" s="206"/>
      <c r="WOV10" s="206"/>
      <c r="WOW10" s="206"/>
      <c r="WOX10" s="206"/>
      <c r="WOY10" s="206"/>
      <c r="WOZ10" s="206"/>
      <c r="WPA10" s="206"/>
      <c r="WPB10" s="206"/>
      <c r="WPC10" s="206"/>
      <c r="WPD10" s="206"/>
      <c r="WPE10" s="206"/>
      <c r="WPF10" s="206"/>
      <c r="WPG10" s="206"/>
      <c r="WPH10" s="206"/>
      <c r="WPI10" s="206"/>
      <c r="WPJ10" s="206"/>
      <c r="WPK10" s="206"/>
      <c r="WPL10" s="206"/>
      <c r="WPM10" s="206"/>
      <c r="WPN10" s="206"/>
      <c r="WPO10" s="206"/>
      <c r="WPP10" s="206"/>
      <c r="WPQ10" s="206"/>
      <c r="WPR10" s="206"/>
      <c r="WPS10" s="206"/>
      <c r="WPT10" s="206"/>
      <c r="WPU10" s="206"/>
      <c r="WPV10" s="206"/>
      <c r="WPW10" s="206"/>
      <c r="WPX10" s="206"/>
      <c r="WPY10" s="206"/>
      <c r="WPZ10" s="206"/>
      <c r="WQA10" s="206"/>
      <c r="WQB10" s="206"/>
      <c r="WQC10" s="206"/>
      <c r="WQD10" s="206"/>
      <c r="WQE10" s="206"/>
      <c r="WQF10" s="206"/>
      <c r="WQG10" s="206"/>
      <c r="WQH10" s="206"/>
      <c r="WQI10" s="206"/>
      <c r="WQJ10" s="206"/>
      <c r="WQK10" s="206"/>
      <c r="WQL10" s="206"/>
      <c r="WQM10" s="206"/>
      <c r="WQN10" s="206"/>
      <c r="WQO10" s="206"/>
      <c r="WQP10" s="206"/>
      <c r="WQQ10" s="206"/>
      <c r="WQR10" s="206"/>
      <c r="WQS10" s="206"/>
      <c r="WQT10" s="206"/>
      <c r="WQU10" s="206"/>
      <c r="WQV10" s="206"/>
      <c r="WQW10" s="206"/>
      <c r="WQX10" s="206"/>
      <c r="WQY10" s="206"/>
      <c r="WQZ10" s="206"/>
      <c r="WRA10" s="206"/>
      <c r="WRB10" s="206"/>
      <c r="WRC10" s="206"/>
      <c r="WRD10" s="206"/>
      <c r="WRE10" s="206"/>
      <c r="WRF10" s="206"/>
      <c r="WRG10" s="206"/>
      <c r="WRH10" s="206"/>
      <c r="WRI10" s="206"/>
      <c r="WRJ10" s="206"/>
      <c r="WRK10" s="206"/>
      <c r="WRL10" s="206"/>
      <c r="WRM10" s="206"/>
      <c r="WRN10" s="206"/>
      <c r="WRO10" s="206"/>
      <c r="WRP10" s="206"/>
      <c r="WRQ10" s="206"/>
      <c r="WRR10" s="206"/>
      <c r="WRS10" s="206"/>
      <c r="WRT10" s="206"/>
      <c r="WRU10" s="206"/>
      <c r="WRV10" s="206"/>
      <c r="WRW10" s="206"/>
      <c r="WRX10" s="206"/>
      <c r="WRY10" s="206"/>
      <c r="WRZ10" s="206"/>
      <c r="WSA10" s="206"/>
      <c r="WSB10" s="206"/>
      <c r="WSC10" s="206"/>
      <c r="WSD10" s="206"/>
      <c r="WSE10" s="206"/>
      <c r="WSF10" s="206"/>
      <c r="WSG10" s="206"/>
      <c r="WSH10" s="206"/>
      <c r="WSI10" s="206"/>
      <c r="WSJ10" s="206"/>
      <c r="WSK10" s="206"/>
      <c r="WSL10" s="206"/>
      <c r="WSM10" s="206"/>
      <c r="WSN10" s="206"/>
      <c r="WSO10" s="206"/>
      <c r="WSP10" s="206"/>
      <c r="WSQ10" s="206"/>
      <c r="WSR10" s="206"/>
      <c r="WSS10" s="206"/>
      <c r="WST10" s="206"/>
      <c r="WSU10" s="206"/>
      <c r="WSV10" s="206"/>
      <c r="WSW10" s="206"/>
      <c r="WSX10" s="206"/>
      <c r="WSY10" s="206"/>
      <c r="WSZ10" s="206"/>
      <c r="WTA10" s="206"/>
      <c r="WTB10" s="206"/>
      <c r="WTC10" s="206"/>
      <c r="WTD10" s="206"/>
      <c r="WTE10" s="206"/>
      <c r="WTF10" s="206"/>
      <c r="WTG10" s="206"/>
      <c r="WTH10" s="206"/>
      <c r="WTI10" s="206"/>
      <c r="WTJ10" s="206"/>
      <c r="WTK10" s="206"/>
      <c r="WTL10" s="206"/>
      <c r="WTM10" s="206"/>
      <c r="WTN10" s="206"/>
      <c r="WTO10" s="206"/>
      <c r="WTP10" s="206"/>
      <c r="WTQ10" s="206"/>
      <c r="WTR10" s="206"/>
      <c r="WTS10" s="206"/>
      <c r="WTT10" s="206"/>
      <c r="WTU10" s="206"/>
      <c r="WTV10" s="206"/>
      <c r="WTW10" s="206"/>
      <c r="WTX10" s="206"/>
      <c r="WTY10" s="206"/>
      <c r="WTZ10" s="206"/>
      <c r="WUA10" s="206"/>
      <c r="WUB10" s="206"/>
      <c r="WUC10" s="206"/>
      <c r="WUD10" s="206"/>
      <c r="WUE10" s="206"/>
      <c r="WUF10" s="206"/>
      <c r="WUG10" s="206"/>
      <c r="WUH10" s="206"/>
      <c r="WUI10" s="206"/>
      <c r="WUJ10" s="206"/>
      <c r="WUK10" s="206"/>
      <c r="WUL10" s="206"/>
      <c r="WUM10" s="206"/>
      <c r="WUN10" s="206"/>
      <c r="WUO10" s="206"/>
      <c r="WUP10" s="206"/>
      <c r="WUQ10" s="206"/>
      <c r="WUR10" s="206"/>
      <c r="WUS10" s="206"/>
      <c r="WUT10" s="206"/>
      <c r="WUU10" s="206"/>
      <c r="WUV10" s="206"/>
      <c r="WUW10" s="206"/>
      <c r="WUX10" s="206"/>
      <c r="WUY10" s="206"/>
      <c r="WUZ10" s="206"/>
      <c r="WVA10" s="206"/>
      <c r="WVB10" s="206"/>
      <c r="WVC10" s="206"/>
      <c r="WVD10" s="206"/>
      <c r="WVE10" s="206"/>
      <c r="WVF10" s="206"/>
      <c r="WVG10" s="206"/>
      <c r="WVH10" s="206"/>
      <c r="WVI10" s="206"/>
      <c r="WVJ10" s="206"/>
      <c r="WVK10" s="206"/>
      <c r="WVL10" s="206"/>
      <c r="WVM10" s="206"/>
      <c r="WVN10" s="206"/>
      <c r="WVO10" s="206"/>
      <c r="WVP10" s="206"/>
      <c r="WVQ10" s="206"/>
      <c r="WVR10" s="206"/>
      <c r="WVS10" s="206"/>
      <c r="WVT10" s="206"/>
      <c r="WVU10" s="206"/>
      <c r="WVV10" s="206"/>
      <c r="WVW10" s="206"/>
      <c r="WVX10" s="206"/>
      <c r="WVY10" s="206"/>
      <c r="WVZ10" s="206"/>
      <c r="WWA10" s="206"/>
      <c r="WWB10" s="206"/>
      <c r="WWC10" s="206"/>
      <c r="WWD10" s="206"/>
      <c r="WWE10" s="206"/>
      <c r="WWF10" s="206"/>
      <c r="WWG10" s="206"/>
      <c r="WWH10" s="206"/>
      <c r="WWI10" s="206"/>
      <c r="WWJ10" s="206"/>
      <c r="WWK10" s="206"/>
      <c r="WWL10" s="206"/>
      <c r="WWM10" s="206"/>
      <c r="WWN10" s="206"/>
      <c r="WWO10" s="206"/>
      <c r="WWP10" s="206"/>
      <c r="WWQ10" s="206"/>
      <c r="WWR10" s="206"/>
      <c r="WWS10" s="206"/>
      <c r="WWT10" s="206"/>
      <c r="WWU10" s="206"/>
      <c r="WWV10" s="206"/>
      <c r="WWW10" s="206"/>
      <c r="WWX10" s="206"/>
      <c r="WWY10" s="206"/>
      <c r="WWZ10" s="206"/>
      <c r="WXA10" s="206"/>
      <c r="WXB10" s="206"/>
      <c r="WXC10" s="206"/>
      <c r="WXD10" s="206"/>
      <c r="WXE10" s="206"/>
      <c r="WXF10" s="206"/>
      <c r="WXG10" s="206"/>
      <c r="WXH10" s="206"/>
      <c r="WXI10" s="206"/>
      <c r="WXJ10" s="206"/>
      <c r="WXK10" s="206"/>
      <c r="WXL10" s="206"/>
      <c r="WXM10" s="206"/>
      <c r="WXN10" s="206"/>
      <c r="WXO10" s="206"/>
      <c r="WXP10" s="206"/>
      <c r="WXQ10" s="206"/>
      <c r="WXR10" s="206"/>
      <c r="WXS10" s="206"/>
      <c r="WXT10" s="206"/>
      <c r="WXU10" s="206"/>
      <c r="WXV10" s="206"/>
      <c r="WXW10" s="206"/>
      <c r="WXX10" s="206"/>
      <c r="WXY10" s="206"/>
      <c r="WXZ10" s="206"/>
      <c r="WYA10" s="206"/>
      <c r="WYB10" s="206"/>
      <c r="WYC10" s="206"/>
      <c r="WYD10" s="206"/>
      <c r="WYE10" s="206"/>
      <c r="WYF10" s="206"/>
      <c r="WYG10" s="206"/>
      <c r="WYH10" s="206"/>
      <c r="WYI10" s="206"/>
      <c r="WYJ10" s="206"/>
      <c r="WYK10" s="206"/>
      <c r="WYL10" s="206"/>
      <c r="WYM10" s="206"/>
      <c r="WYN10" s="206"/>
      <c r="WYO10" s="206"/>
      <c r="WYP10" s="206"/>
      <c r="WYQ10" s="206"/>
      <c r="WYR10" s="206"/>
      <c r="WYS10" s="206"/>
      <c r="WYT10" s="206"/>
      <c r="WYU10" s="206"/>
      <c r="WYV10" s="206"/>
      <c r="WYW10" s="206"/>
      <c r="WYX10" s="206"/>
      <c r="WYY10" s="206"/>
      <c r="WYZ10" s="206"/>
      <c r="WZA10" s="206"/>
      <c r="WZB10" s="206"/>
      <c r="WZC10" s="206"/>
      <c r="WZD10" s="206"/>
      <c r="WZE10" s="206"/>
      <c r="WZF10" s="206"/>
      <c r="WZG10" s="206"/>
      <c r="WZH10" s="206"/>
      <c r="WZI10" s="206"/>
      <c r="WZJ10" s="206"/>
      <c r="WZK10" s="206"/>
      <c r="WZL10" s="206"/>
      <c r="WZM10" s="206"/>
      <c r="WZN10" s="206"/>
      <c r="WZO10" s="206"/>
      <c r="WZP10" s="206"/>
      <c r="WZQ10" s="206"/>
      <c r="WZR10" s="206"/>
      <c r="WZS10" s="206"/>
      <c r="WZT10" s="206"/>
      <c r="WZU10" s="206"/>
      <c r="WZV10" s="206"/>
      <c r="WZW10" s="206"/>
      <c r="WZX10" s="206"/>
      <c r="WZY10" s="206"/>
      <c r="WZZ10" s="206"/>
      <c r="XAA10" s="206"/>
      <c r="XAB10" s="206"/>
      <c r="XAC10" s="206"/>
      <c r="XAD10" s="206"/>
      <c r="XAE10" s="206"/>
      <c r="XAF10" s="206"/>
      <c r="XAG10" s="206"/>
      <c r="XAH10" s="206"/>
      <c r="XAI10" s="206"/>
      <c r="XAJ10" s="206"/>
      <c r="XAK10" s="206"/>
      <c r="XAL10" s="206"/>
      <c r="XAM10" s="206"/>
      <c r="XAN10" s="206"/>
      <c r="XAO10" s="206"/>
      <c r="XAP10" s="206"/>
      <c r="XAQ10" s="206"/>
      <c r="XAR10" s="206"/>
      <c r="XAS10" s="206"/>
      <c r="XAT10" s="206"/>
      <c r="XAU10" s="206"/>
      <c r="XAV10" s="206"/>
      <c r="XAW10" s="206"/>
      <c r="XAX10" s="206"/>
      <c r="XAY10" s="206"/>
      <c r="XAZ10" s="206"/>
      <c r="XBA10" s="206"/>
      <c r="XBB10" s="206"/>
      <c r="XBC10" s="206"/>
      <c r="XBD10" s="206"/>
      <c r="XBE10" s="206"/>
      <c r="XBF10" s="206"/>
      <c r="XBG10" s="206"/>
      <c r="XBH10" s="206"/>
      <c r="XBI10" s="206"/>
      <c r="XBJ10" s="206"/>
      <c r="XBK10" s="206"/>
      <c r="XBL10" s="206"/>
      <c r="XBM10" s="206"/>
      <c r="XBN10" s="206"/>
      <c r="XBO10" s="206"/>
      <c r="XBP10" s="206"/>
      <c r="XBQ10" s="206"/>
      <c r="XBR10" s="206"/>
      <c r="XBS10" s="206"/>
      <c r="XBT10" s="206"/>
      <c r="XBU10" s="206"/>
      <c r="XBV10" s="206"/>
      <c r="XBW10" s="206"/>
      <c r="XBX10" s="206"/>
      <c r="XBY10" s="206"/>
      <c r="XBZ10" s="206"/>
      <c r="XCA10" s="206"/>
      <c r="XCB10" s="206"/>
      <c r="XCC10" s="206"/>
      <c r="XCD10" s="206"/>
      <c r="XCE10" s="206"/>
      <c r="XCF10" s="206"/>
      <c r="XCG10" s="206"/>
      <c r="XCH10" s="206"/>
      <c r="XCI10" s="206"/>
      <c r="XCJ10" s="206"/>
      <c r="XCK10" s="206"/>
      <c r="XCL10" s="206"/>
      <c r="XCM10" s="206"/>
      <c r="XCN10" s="206"/>
      <c r="XCO10" s="206"/>
      <c r="XCP10" s="206"/>
      <c r="XCQ10" s="206"/>
      <c r="XCR10" s="206"/>
      <c r="XCS10" s="206"/>
      <c r="XCT10" s="206"/>
      <c r="XCU10" s="206"/>
      <c r="XCV10" s="206"/>
      <c r="XCW10" s="206"/>
      <c r="XCX10" s="206"/>
      <c r="XCY10" s="206"/>
      <c r="XCZ10" s="206"/>
      <c r="XDA10" s="206"/>
      <c r="XDB10" s="206"/>
      <c r="XDC10" s="206"/>
      <c r="XDD10" s="206"/>
      <c r="XDE10" s="206"/>
      <c r="XDF10" s="206"/>
      <c r="XDG10" s="206"/>
      <c r="XDH10" s="206"/>
      <c r="XDI10" s="206"/>
      <c r="XDJ10" s="206"/>
      <c r="XDK10" s="206"/>
      <c r="XDL10" s="206"/>
      <c r="XDM10" s="206"/>
      <c r="XDN10" s="206"/>
      <c r="XDO10" s="206"/>
      <c r="XDP10" s="206"/>
      <c r="XDQ10" s="206"/>
      <c r="XDR10" s="206"/>
      <c r="XDS10" s="206"/>
      <c r="XDT10" s="206"/>
      <c r="XDU10" s="206"/>
      <c r="XDV10" s="206"/>
      <c r="XDW10" s="206"/>
      <c r="XDX10" s="206"/>
      <c r="XDY10" s="206"/>
      <c r="XDZ10" s="206"/>
      <c r="XEA10" s="206"/>
      <c r="XEB10" s="206"/>
      <c r="XEC10" s="206"/>
      <c r="XED10" s="206"/>
      <c r="XEE10" s="206"/>
      <c r="XEF10" s="206"/>
      <c r="XEG10" s="206"/>
      <c r="XEH10" s="206"/>
      <c r="XEI10" s="206"/>
      <c r="XEJ10" s="206"/>
      <c r="XEK10" s="206"/>
      <c r="XEL10" s="206"/>
    </row>
    <row r="11" spans="1:16366">
      <c r="D11" t="s">
        <v>3180</v>
      </c>
      <c r="AI11" s="216" t="s">
        <v>3181</v>
      </c>
    </row>
  </sheetData>
  <mergeCells count="1">
    <mergeCell ref="T8:U8"/>
  </mergeCells>
  <conditionalFormatting sqref="D9:D10">
    <cfRule type="duplicateValues" dxfId="2" priority="2"/>
  </conditionalFormatting>
  <conditionalFormatting sqref="D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JUMLAH PL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HRD-Ririen</dc:creator>
  <cp:lastModifiedBy>HRD-Ririen</cp:lastModifiedBy>
  <dcterms:created xsi:type="dcterms:W3CDTF">2021-08-13T08:44:34Z</dcterms:created>
  <dcterms:modified xsi:type="dcterms:W3CDTF">2021-08-31T02:12:21Z</dcterms:modified>
</cp:coreProperties>
</file>