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uan\proj\web2store\dat\"/>
    </mc:Choice>
  </mc:AlternateContent>
  <bookViews>
    <workbookView xWindow="0" yWindow="0" windowWidth="20490" windowHeight="7755"/>
  </bookViews>
  <sheets>
    <sheet name="EN_B" sheetId="1" r:id="rId1"/>
    <sheet name="THA-19102008" sheetId="3" r:id="rId2"/>
    <sheet name="THA-12102008" sheetId="4" r:id="rId3"/>
    <sheet name="THA-28092018" sheetId="5" r:id="rId4"/>
    <sheet name="TAB-13-09-2008-BẾN LỨC" sheetId="6" r:id="rId5"/>
    <sheet name="THA-2192008-HUYỆN TÂN TRỤ" sheetId="7" r:id="rId6"/>
  </sheets>
  <calcPr calcId="152511"/>
</workbook>
</file>

<file path=xl/calcChain.xml><?xml version="1.0" encoding="utf-8"?>
<calcChain xmlns="http://schemas.openxmlformats.org/spreadsheetml/2006/main">
  <c r="H12" i="3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4"/>
  <c r="G2" i="3"/>
  <c r="G40" i="3"/>
  <c r="H40" i="3"/>
  <c r="G39" i="3"/>
  <c r="H39" i="3"/>
  <c r="G38" i="3"/>
  <c r="H38" i="3"/>
  <c r="G37" i="3"/>
  <c r="H37" i="3"/>
  <c r="H33" i="3"/>
  <c r="H34" i="3"/>
  <c r="H35" i="3"/>
  <c r="H36" i="3"/>
  <c r="H3" i="3"/>
  <c r="H4" i="3"/>
  <c r="H5" i="3"/>
  <c r="H6" i="3"/>
  <c r="H7" i="3"/>
  <c r="H8" i="3"/>
  <c r="H9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H2" i="3"/>
</calcChain>
</file>

<file path=xl/sharedStrings.xml><?xml version="1.0" encoding="utf-8"?>
<sst xmlns="http://schemas.openxmlformats.org/spreadsheetml/2006/main" count="1396" uniqueCount="578">
  <si>
    <t>SBD</t>
  </si>
  <si>
    <t>NGÀY SINH</t>
  </si>
  <si>
    <t>NƠI SINH</t>
  </si>
  <si>
    <t>ĐIỂM</t>
  </si>
  <si>
    <t>KẾT QUẢ</t>
  </si>
  <si>
    <t>XẾP LOẠI</t>
  </si>
  <si>
    <t>B1</t>
  </si>
  <si>
    <t>Võ Hoài</t>
  </si>
  <si>
    <t>HỌ VÀ TÊN</t>
  </si>
  <si>
    <t>An</t>
  </si>
  <si>
    <t>NGHE</t>
  </si>
  <si>
    <t>ĐỌC</t>
  </si>
  <si>
    <t>VIẾT</t>
  </si>
  <si>
    <t>Long An</t>
  </si>
  <si>
    <t>Đỗ</t>
  </si>
  <si>
    <t>B2</t>
  </si>
  <si>
    <t>Lê Nguyễn Thị Xuân</t>
  </si>
  <si>
    <t>Trung bình</t>
  </si>
  <si>
    <t>B3</t>
  </si>
  <si>
    <t xml:space="preserve">Nguyễn Đăng </t>
  </si>
  <si>
    <t>Duy</t>
  </si>
  <si>
    <t>B4</t>
  </si>
  <si>
    <t>Lê Thịu Mỹ</t>
  </si>
  <si>
    <t>Duyên</t>
  </si>
  <si>
    <t>B5</t>
  </si>
  <si>
    <t>Huỳnh Ngọc Hướng</t>
  </si>
  <si>
    <t>Dương</t>
  </si>
  <si>
    <t>B6</t>
  </si>
  <si>
    <t>Nguyên Thị Ngọc</t>
  </si>
  <si>
    <t>Hân</t>
  </si>
  <si>
    <t>B7</t>
  </si>
  <si>
    <t>Mai Bá Quang</t>
  </si>
  <si>
    <t>Học</t>
  </si>
  <si>
    <t>Hỏng</t>
  </si>
  <si>
    <t>B8</t>
  </si>
  <si>
    <t xml:space="preserve">Nguyễn Hoàng </t>
  </si>
  <si>
    <t>Huy</t>
  </si>
  <si>
    <t>B9</t>
  </si>
  <si>
    <t xml:space="preserve">Lê Công </t>
  </si>
  <si>
    <t>Hưởng</t>
  </si>
  <si>
    <t>B10</t>
  </si>
  <si>
    <t>Nguyễn Tuấn</t>
  </si>
  <si>
    <t>Kiệt</t>
  </si>
  <si>
    <t>B11</t>
  </si>
  <si>
    <t xml:space="preserve">Đoàn Phan Thùy </t>
  </si>
  <si>
    <t>Liên</t>
  </si>
  <si>
    <t>B12</t>
  </si>
  <si>
    <t>Nguyễn Phi</t>
  </si>
  <si>
    <t>Long</t>
  </si>
  <si>
    <t>B13</t>
  </si>
  <si>
    <t>Nguyễn Thị Huỳnh</t>
  </si>
  <si>
    <t>Ngân</t>
  </si>
  <si>
    <t>TP Hồ Chí Minh</t>
  </si>
  <si>
    <t>B14</t>
  </si>
  <si>
    <t xml:space="preserve">Trần Nguyễn Thúy </t>
  </si>
  <si>
    <t>B16</t>
  </si>
  <si>
    <t>B15</t>
  </si>
  <si>
    <t xml:space="preserve">Nguyễn Thiện </t>
  </si>
  <si>
    <t>Nhân</t>
  </si>
  <si>
    <t>B17</t>
  </si>
  <si>
    <t>B18</t>
  </si>
  <si>
    <t>B19</t>
  </si>
  <si>
    <t>B20</t>
  </si>
  <si>
    <t>B21</t>
  </si>
  <si>
    <t xml:space="preserve">Võ Thị Kim </t>
  </si>
  <si>
    <t>Phương</t>
  </si>
  <si>
    <t xml:space="preserve">Nguyễn Kham </t>
  </si>
  <si>
    <t>Sang</t>
  </si>
  <si>
    <t>Huỳnh Phương</t>
  </si>
  <si>
    <t>Thảo</t>
  </si>
  <si>
    <t xml:space="preserve">Lê Thị Phương </t>
  </si>
  <si>
    <t>Nguyễn Thị Cẩm</t>
  </si>
  <si>
    <t>Thu</t>
  </si>
  <si>
    <t xml:space="preserve">Nguyễn Thị Huyền </t>
  </si>
  <si>
    <t>Trân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</si>
  <si>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</si>
  <si>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</si>
  <si>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</si>
  <si>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</si>
  <si>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</si>
  <si>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</si>
  <si>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</si>
  <si>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</si>
  <si>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</si>
  <si>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</si>
  <si>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</si>
  <si>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Anh</t>
  </si>
  <si>
    <t>Trần Thanh Thị Huyền</t>
  </si>
  <si>
    <t>Bùi Thị Hoàng</t>
  </si>
  <si>
    <t>Yến</t>
  </si>
  <si>
    <t xml:space="preserve">Trương Thị Hoàng </t>
  </si>
  <si>
    <t>Châu Thành-Long an</t>
  </si>
  <si>
    <t xml:space="preserve">Nguyễn Hoàng Vân </t>
  </si>
  <si>
    <t>Tân An-Long An</t>
  </si>
  <si>
    <t>Chiêu</t>
  </si>
  <si>
    <t>Chợ Gạo-Tiền Giang</t>
  </si>
  <si>
    <t>Nguyễn Ngọc Đan</t>
  </si>
  <si>
    <t>Châu</t>
  </si>
  <si>
    <t>Thủ Thừa-Long An</t>
  </si>
  <si>
    <t>Trương Nguyễn Ngọc</t>
  </si>
  <si>
    <t xml:space="preserve">Huỳnh Ngọc </t>
  </si>
  <si>
    <t>Diễm</t>
  </si>
  <si>
    <t xml:space="preserve">Ngô Phước </t>
  </si>
  <si>
    <t>Tiền Giang</t>
  </si>
  <si>
    <t>Tân Trụ-Long An</t>
  </si>
  <si>
    <t xml:space="preserve">Nguyễn Thị </t>
  </si>
  <si>
    <t>Nguyễn Phát</t>
  </si>
  <si>
    <t>Đạt</t>
  </si>
  <si>
    <t>Hồ Thị Hồng</t>
  </si>
  <si>
    <t>Hạnh</t>
  </si>
  <si>
    <t>B33</t>
  </si>
  <si>
    <t>B34</t>
  </si>
  <si>
    <t xml:space="preserve">Trương Thị Hồng </t>
  </si>
  <si>
    <t>Hoa</t>
  </si>
  <si>
    <t>Vĩnh Lộc-Thạnh Hóa</t>
  </si>
  <si>
    <t>Châu Thành-Long An</t>
  </si>
  <si>
    <t>Hồng</t>
  </si>
  <si>
    <t>B35</t>
  </si>
  <si>
    <t>B36</t>
  </si>
  <si>
    <t>B37</t>
  </si>
  <si>
    <t>B38</t>
  </si>
  <si>
    <t>B39</t>
  </si>
  <si>
    <t>B40</t>
  </si>
  <si>
    <t>B41</t>
  </si>
  <si>
    <t>B42</t>
  </si>
  <si>
    <t>Lê Nguyễn Trường</t>
  </si>
  <si>
    <t>Giang</t>
  </si>
  <si>
    <t>Tân AN-Long An</t>
  </si>
  <si>
    <t>Khá</t>
  </si>
  <si>
    <t>Đoàn Đức</t>
  </si>
  <si>
    <t>Hưng</t>
  </si>
  <si>
    <t>Châu Thành-Tiền Giang</t>
  </si>
  <si>
    <t>Phan Văn</t>
  </si>
  <si>
    <t>Kiêm</t>
  </si>
  <si>
    <t>Trần Thị</t>
  </si>
  <si>
    <t>Kiều</t>
  </si>
  <si>
    <t>Hà Thị Mộng</t>
  </si>
  <si>
    <t>Luân</t>
  </si>
  <si>
    <t xml:space="preserve">Phạm Thị </t>
  </si>
  <si>
    <t>Luận</t>
  </si>
  <si>
    <t>Mộc Hóa-Long An</t>
  </si>
  <si>
    <t>Trần Thị Tuyết</t>
  </si>
  <si>
    <t>Mai</t>
  </si>
  <si>
    <t>Đức Hòa-Long An</t>
  </si>
  <si>
    <t>Minh</t>
  </si>
  <si>
    <t>Lâm Thị Quế</t>
  </si>
  <si>
    <t>B43</t>
  </si>
  <si>
    <t>B44</t>
  </si>
  <si>
    <t>B45</t>
  </si>
  <si>
    <t>B46</t>
  </si>
  <si>
    <t>B47</t>
  </si>
  <si>
    <t>B48</t>
  </si>
  <si>
    <t>Lê Thị Kim</t>
  </si>
  <si>
    <t>Mỹ</t>
  </si>
  <si>
    <t>Huỳnh Thị Kiều</t>
  </si>
  <si>
    <t>Nga</t>
  </si>
  <si>
    <t>Nguyễn Huỳnh Thảo</t>
  </si>
  <si>
    <t xml:space="preserve">Phạm Hoàng Quốc </t>
  </si>
  <si>
    <t>Nghi</t>
  </si>
  <si>
    <t>Thái Thùy</t>
  </si>
  <si>
    <t>Nhi</t>
  </si>
  <si>
    <t>Ngọc</t>
  </si>
  <si>
    <t>Trần Bảo</t>
  </si>
  <si>
    <t>B49</t>
  </si>
  <si>
    <t>B50</t>
  </si>
  <si>
    <t>B51</t>
  </si>
  <si>
    <t>B52</t>
  </si>
  <si>
    <t>B53</t>
  </si>
  <si>
    <t>B54</t>
  </si>
  <si>
    <t>Trần Ngô</t>
  </si>
  <si>
    <t>Phước</t>
  </si>
  <si>
    <t>Trần Thế</t>
  </si>
  <si>
    <t>Nguyễn Phú</t>
  </si>
  <si>
    <t>:Lưu Quang</t>
  </si>
  <si>
    <t xml:space="preserve">Nguyễn Tiến </t>
  </si>
  <si>
    <t>Sơn</t>
  </si>
  <si>
    <t>Phạm Thị Châu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</si>
  <si>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</si>
  <si>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</si>
  <si>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</si>
  <si>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</si>
  <si>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</si>
  <si>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</si>
  <si>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</si>
  <si>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</si>
  <si>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</si>
  <si>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</si>
  <si>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</si>
  <si>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</si>
  <si>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</si>
  <si>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</si>
  <si>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</si>
  <si>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Phạm Nguyễn Phương</t>
  </si>
  <si>
    <t xml:space="preserve">Nguyễn Thị Thanh </t>
  </si>
  <si>
    <t>Nguyễn Thị Thu</t>
  </si>
  <si>
    <t>Thi lại ĐV</t>
  </si>
  <si>
    <t>Nguyễn Hoài Trí</t>
  </si>
  <si>
    <t>Thịnh</t>
  </si>
  <si>
    <t>Trần Thị Kim</t>
  </si>
  <si>
    <t>Thoa</t>
  </si>
  <si>
    <t>Giỏi</t>
  </si>
  <si>
    <t>Thông</t>
  </si>
  <si>
    <t>Trang Võ Anh</t>
  </si>
  <si>
    <t>Thơ</t>
  </si>
  <si>
    <t>Huỳnh Lê Xuân</t>
  </si>
  <si>
    <t>Thư</t>
  </si>
  <si>
    <t>Huỳnh Ngọc Minh</t>
  </si>
  <si>
    <t>Cao Thị Bích</t>
  </si>
  <si>
    <t>Trâm</t>
  </si>
  <si>
    <t>Trúc</t>
  </si>
  <si>
    <t>Phạm Minh</t>
  </si>
  <si>
    <t>Trí</t>
  </si>
  <si>
    <t>Cần Đước-Long An</t>
  </si>
  <si>
    <t>Hồ Đình</t>
  </si>
  <si>
    <t>Trung</t>
  </si>
  <si>
    <t>Vân</t>
  </si>
  <si>
    <t>Trương Thu</t>
  </si>
  <si>
    <t>Lê Xuân</t>
  </si>
  <si>
    <t>Hương</t>
  </si>
  <si>
    <t>#</t>
  </si>
  <si>
    <t>V</t>
  </si>
  <si>
    <t>Bảo</t>
  </si>
  <si>
    <t>Hùng</t>
  </si>
  <si>
    <t>Lam</t>
  </si>
  <si>
    <t>Phát</t>
  </si>
  <si>
    <t xml:space="preserve">Võ Minh </t>
  </si>
  <si>
    <t>Tâm</t>
  </si>
  <si>
    <t>Tuyền</t>
  </si>
  <si>
    <t>Hằng</t>
  </si>
  <si>
    <t>Lệ</t>
  </si>
  <si>
    <t>Phúc</t>
  </si>
  <si>
    <t>Phạm Thanh</t>
  </si>
  <si>
    <t>Nguyễn Trung</t>
  </si>
  <si>
    <t>Tính</t>
  </si>
  <si>
    <t>Nguyễn Thị Kim</t>
  </si>
  <si>
    <t>Nguyễn Đình Hà</t>
  </si>
  <si>
    <t>Hà Nội</t>
  </si>
  <si>
    <t>Ca</t>
  </si>
  <si>
    <t>Nguyễn Thị Mai</t>
  </si>
  <si>
    <t>Chi</t>
  </si>
  <si>
    <t>Đức Huệ-Long An</t>
  </si>
  <si>
    <t>Cường</t>
  </si>
  <si>
    <t>Lương Quốc</t>
  </si>
  <si>
    <t>Nguyễn Thị Hồng</t>
  </si>
  <si>
    <t>Dung</t>
  </si>
  <si>
    <t>Trần Lâm</t>
  </si>
  <si>
    <t xml:space="preserve">Phùng Thị Ngọc </t>
  </si>
  <si>
    <t>Giàu</t>
  </si>
  <si>
    <t>Hà</t>
  </si>
  <si>
    <t xml:space="preserve">Mai Thị Nguyệt </t>
  </si>
  <si>
    <t>Huỳnh Ngọc</t>
  </si>
  <si>
    <t>Hiểu</t>
  </si>
  <si>
    <t>Tân Hưng-Long An</t>
  </si>
  <si>
    <t>Nguyễn Thị Thanh</t>
  </si>
  <si>
    <t>Nguyễn Văn</t>
  </si>
  <si>
    <t>Bến Lức-Long An</t>
  </si>
  <si>
    <t>Nguyễn Thị</t>
  </si>
  <si>
    <t>Huệ</t>
  </si>
  <si>
    <t>Khoa</t>
  </si>
  <si>
    <t>Võ Nguyên Đăng</t>
  </si>
  <si>
    <t>Mai Thị Quế</t>
  </si>
  <si>
    <t>Mười</t>
  </si>
  <si>
    <t>Huỳnh Công</t>
  </si>
  <si>
    <t xml:space="preserve">Đặng Kim </t>
  </si>
  <si>
    <t>Nguyên</t>
  </si>
  <si>
    <t>Lê Trường Uyển</t>
  </si>
  <si>
    <t xml:space="preserve">Trương Hoàng Vĩnh </t>
  </si>
  <si>
    <t>Quí</t>
  </si>
  <si>
    <t>Lê Phú</t>
  </si>
  <si>
    <t>Lài</t>
  </si>
  <si>
    <t xml:space="preserve">Đinh Thị Ngọc </t>
  </si>
  <si>
    <t>Cương</t>
  </si>
  <si>
    <t xml:space="preserve">Hồ Thị Kim </t>
  </si>
  <si>
    <t>Phan Thị Hoa</t>
  </si>
  <si>
    <t>Trần Diễm</t>
  </si>
  <si>
    <t>My</t>
  </si>
  <si>
    <t>Nguyễn Lê Kim</t>
  </si>
  <si>
    <t>TPHCM</t>
  </si>
  <si>
    <t>Nhung</t>
  </si>
  <si>
    <t xml:space="preserve">Nguyễn Ngọc Minh </t>
  </si>
  <si>
    <t>Thủy</t>
  </si>
  <si>
    <t>Phan Thị Yến</t>
  </si>
  <si>
    <t xml:space="preserve">Lê Thị Cẩm </t>
  </si>
  <si>
    <t>Tiên</t>
  </si>
  <si>
    <t xml:space="preserve">Nguyễn Trung </t>
  </si>
  <si>
    <t>Trang</t>
  </si>
  <si>
    <t>Trương Thị Diễm</t>
  </si>
  <si>
    <t xml:space="preserve">Trương Thị Huyền </t>
  </si>
  <si>
    <t xml:space="preserve">Nguyễn Thị Thùy </t>
  </si>
  <si>
    <t>Trinh</t>
  </si>
  <si>
    <t>Lê Thị Diễm</t>
  </si>
  <si>
    <t xml:space="preserve">Trương Văn </t>
  </si>
  <si>
    <t>Trọng</t>
  </si>
  <si>
    <t>Nguyễn Võ</t>
  </si>
  <si>
    <t>Vinh</t>
  </si>
  <si>
    <t>Họ và Tên</t>
  </si>
  <si>
    <t>Ngày sinh</t>
  </si>
  <si>
    <t>Nơi sinh</t>
  </si>
  <si>
    <t>Điểm</t>
  </si>
  <si>
    <t>Kết quả</t>
  </si>
  <si>
    <t>Xếp loại</t>
  </si>
  <si>
    <t xml:space="preserve">Trần Huỳnh Tuấn </t>
  </si>
  <si>
    <t>Nguyễn Khắc Quỳnh</t>
  </si>
  <si>
    <t>Lương Huỳnh Quốc</t>
  </si>
  <si>
    <t>TP.HCM</t>
  </si>
  <si>
    <t>Bình</t>
  </si>
  <si>
    <t>Lê Hồ Uyên</t>
  </si>
  <si>
    <t>Trương Quốc</t>
  </si>
  <si>
    <t xml:space="preserve">Nguyễn Hoàng Cát </t>
  </si>
  <si>
    <t>Đường</t>
  </si>
  <si>
    <t>Hiếu</t>
  </si>
  <si>
    <t xml:space="preserve">Phạm Đăng </t>
  </si>
  <si>
    <t>Trần Văn</t>
  </si>
  <si>
    <t>Nguyễn Tuấn Anh</t>
  </si>
  <si>
    <t>Nguyễn Hoàng Hiếu</t>
  </si>
  <si>
    <t>Linh</t>
  </si>
  <si>
    <t>Nguyễn Duy</t>
  </si>
  <si>
    <t xml:space="preserve">Hoàng Thị </t>
  </si>
  <si>
    <t>Lý</t>
  </si>
  <si>
    <t>Đại Tứ-Thái Nguyên</t>
  </si>
  <si>
    <t>Cần  Đước-Long An</t>
  </si>
  <si>
    <t>Phạm Nhựt</t>
  </si>
  <si>
    <t>Lê Trọng</t>
  </si>
  <si>
    <t>Nghĩa</t>
  </si>
  <si>
    <t>Lê Bình Trí</t>
  </si>
  <si>
    <t>Đặng Minh</t>
  </si>
  <si>
    <t xml:space="preserve">Phương Thành </t>
  </si>
  <si>
    <t>Dương Quốc</t>
  </si>
  <si>
    <t>Nhựt</t>
  </si>
  <si>
    <t>Phạm Thị Tuyết</t>
  </si>
  <si>
    <t>Nguyễn Thị Tuyết</t>
  </si>
  <si>
    <t>Oanh</t>
  </si>
  <si>
    <t xml:space="preserve">Trần Thị Kim </t>
  </si>
  <si>
    <t>Nguyễn Lê Duy</t>
  </si>
  <si>
    <t>Nguyễn Thị Mỹ</t>
  </si>
  <si>
    <t>Phượng</t>
  </si>
  <si>
    <t>Huỳnh Anh</t>
  </si>
  <si>
    <t>Trần Bá</t>
  </si>
  <si>
    <t>Trần Minh</t>
  </si>
  <si>
    <t>Mạch Lệ</t>
  </si>
  <si>
    <t>Thanh</t>
  </si>
  <si>
    <t>Châu Thị Phượng</t>
  </si>
  <si>
    <t>Tặng Thị Thu</t>
  </si>
  <si>
    <t>ĐIỂM THI</t>
  </si>
  <si>
    <t xml:space="preserve">NGHE </t>
  </si>
  <si>
    <t>ĐỌC HIỂU * VIẾT</t>
  </si>
  <si>
    <t>NÓI</t>
  </si>
  <si>
    <t>A1</t>
  </si>
  <si>
    <t xml:space="preserve">Võ Thị Minh </t>
  </si>
  <si>
    <t>Đức Hòa-LA</t>
  </si>
  <si>
    <t>A2</t>
  </si>
  <si>
    <t>Huỳnh Nguyễn Trâm</t>
  </si>
  <si>
    <t>A3</t>
  </si>
  <si>
    <t>Phạm Thị Phương</t>
  </si>
  <si>
    <t>A4</t>
  </si>
  <si>
    <t>Nguyễn Lam</t>
  </si>
  <si>
    <t>T.bình</t>
  </si>
  <si>
    <t>A5</t>
  </si>
  <si>
    <t>Nguyễn Hoàng Khánh</t>
  </si>
  <si>
    <t>A6</t>
  </si>
  <si>
    <t>Trần Anh</t>
  </si>
  <si>
    <t>Hảo</t>
  </si>
  <si>
    <t>A7</t>
  </si>
  <si>
    <t xml:space="preserve">Trần Thị Thúy </t>
  </si>
  <si>
    <t>A8</t>
  </si>
  <si>
    <t xml:space="preserve">Nguyễn Minh </t>
  </si>
  <si>
    <t>A9</t>
  </si>
  <si>
    <t xml:space="preserve">Thạch Minh </t>
  </si>
  <si>
    <t>A10</t>
  </si>
  <si>
    <t xml:space="preserve">Lê Thị Bích </t>
  </si>
  <si>
    <t>Huyền</t>
  </si>
  <si>
    <t>A11</t>
  </si>
  <si>
    <t>Lê Thị Yến</t>
  </si>
  <si>
    <t>Huỳnh</t>
  </si>
  <si>
    <t>A12</t>
  </si>
  <si>
    <t>Đinh Thị Hồng</t>
  </si>
  <si>
    <t>Lê</t>
  </si>
  <si>
    <t>A13</t>
  </si>
  <si>
    <t xml:space="preserve">Phan Thị Mỹ </t>
  </si>
  <si>
    <t>A14</t>
  </si>
  <si>
    <t>Bùi Thị Trúc</t>
  </si>
  <si>
    <t>A15</t>
  </si>
  <si>
    <t xml:space="preserve">Lê Thị Huỳnh </t>
  </si>
  <si>
    <t>A16</t>
  </si>
  <si>
    <t>Nguyễn Bạch Ngọc</t>
  </si>
  <si>
    <t>A17</t>
  </si>
  <si>
    <t>Võ Trúc</t>
  </si>
  <si>
    <t>Mây</t>
  </si>
  <si>
    <t>A18</t>
  </si>
  <si>
    <t xml:space="preserve">Nguyễn Hữu </t>
  </si>
  <si>
    <t>A19</t>
  </si>
  <si>
    <t>Trần Thị Mỹ</t>
  </si>
  <si>
    <t>A20</t>
  </si>
  <si>
    <t>Võ Thị Hiền</t>
  </si>
  <si>
    <t>A21</t>
  </si>
  <si>
    <t>Võ Xuân</t>
  </si>
  <si>
    <t>Quỳnh</t>
  </si>
  <si>
    <t>A22</t>
  </si>
  <si>
    <t>Trần Quốc</t>
  </si>
  <si>
    <t>Thái</t>
  </si>
  <si>
    <t>A23</t>
  </si>
  <si>
    <t>Nguyễn Hoàng Lan</t>
  </si>
  <si>
    <t>A24</t>
  </si>
  <si>
    <t>Nguyễn Thị ÁI</t>
  </si>
  <si>
    <t>A25</t>
  </si>
  <si>
    <t>Nguyễn Trọng</t>
  </si>
  <si>
    <t>Thi lại Nói</t>
  </si>
  <si>
    <t>A26</t>
  </si>
  <si>
    <t>Đặng Thị Anh</t>
  </si>
  <si>
    <t>A27</t>
  </si>
  <si>
    <t>Diền</t>
  </si>
  <si>
    <t>Huỳnh Chí</t>
  </si>
  <si>
    <t>Huỳnh Thị Kim</t>
  </si>
  <si>
    <t>Đoàn Thị Ngọc</t>
  </si>
  <si>
    <t>Lê Thị Mỹ</t>
  </si>
  <si>
    <t>Dũng</t>
  </si>
  <si>
    <t>Trương dương</t>
  </si>
  <si>
    <t>Lê Thị Thùy</t>
  </si>
  <si>
    <t>Phạm Thị Trúc</t>
  </si>
  <si>
    <t>Trần Hoàng Tiến</t>
  </si>
  <si>
    <t>Lê Trúc</t>
  </si>
  <si>
    <t>Nguyễn Hữu</t>
  </si>
  <si>
    <t>Nguyễn Hà Nhật</t>
  </si>
  <si>
    <t>Phạm Ngọc</t>
  </si>
  <si>
    <t>Đỗ Thị Phú</t>
  </si>
  <si>
    <t>Đặng Đức</t>
  </si>
  <si>
    <t>Đoàn Thị Đài</t>
  </si>
  <si>
    <t>Nguyễn Minh</t>
  </si>
  <si>
    <t>Diệp Duy</t>
  </si>
  <si>
    <t>Đặng Thị Thùy</t>
  </si>
  <si>
    <t>Trương Kiều</t>
  </si>
  <si>
    <t>Phạm Hoàng</t>
  </si>
  <si>
    <t>Xuân</t>
  </si>
  <si>
    <t>Vũ</t>
  </si>
  <si>
    <t>Vang</t>
  </si>
  <si>
    <t>Vaân</t>
  </si>
  <si>
    <t>Tùng</t>
  </si>
  <si>
    <t>Tiến</t>
  </si>
  <si>
    <t>Thương</t>
  </si>
  <si>
    <t>Thắng</t>
  </si>
  <si>
    <t>Soa</t>
  </si>
  <si>
    <t>Quang</t>
  </si>
  <si>
    <t>Khan</t>
  </si>
  <si>
    <t>Hải</t>
  </si>
  <si>
    <t>,1987</t>
  </si>
  <si>
    <t>,1966</t>
  </si>
  <si>
    <t>,1988</t>
  </si>
  <si>
    <t>Nguyễn Thị Lan</t>
  </si>
  <si>
    <t>Nguyễn Thị Kiều</t>
  </si>
  <si>
    <t>Trương Thị Mỹ</t>
  </si>
  <si>
    <t>Huỳnh Thị Ngọc</t>
  </si>
  <si>
    <t>Võ Phúc</t>
  </si>
  <si>
    <t xml:space="preserve">Nguyễn Trường </t>
  </si>
  <si>
    <t>Đào Thị Cẩm</t>
  </si>
  <si>
    <t>Đỗ Phạm Ngọc</t>
  </si>
  <si>
    <t>Lê Công</t>
  </si>
  <si>
    <t>Đoàn Thị Kim</t>
  </si>
  <si>
    <t>Đỗ Tường</t>
  </si>
  <si>
    <t>Phạm Chí</t>
  </si>
  <si>
    <t>Phan Huy</t>
  </si>
  <si>
    <t xml:space="preserve">Phạm Thanh </t>
  </si>
  <si>
    <t>Nguyễn Hoàng</t>
  </si>
  <si>
    <t>Ngô Thị Bích</t>
  </si>
  <si>
    <t>Trần Tuấn</t>
  </si>
  <si>
    <t>Phan Trung</t>
  </si>
  <si>
    <t>Khánh</t>
  </si>
  <si>
    <t>Kha</t>
  </si>
  <si>
    <t>Hoàng</t>
  </si>
  <si>
    <t>Hiệp</t>
  </si>
  <si>
    <t>Hậu</t>
  </si>
  <si>
    <t>Gấm</t>
  </si>
  <si>
    <t>Đức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</si>
  <si>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</si>
  <si>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</si>
  <si>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</si>
  <si>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</si>
  <si>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</si>
  <si>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</si>
  <si>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</si>
  <si>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</si>
  <si>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</si>
  <si>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</si>
  <si>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</si>
  <si>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</si>
  <si>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</si>
  <si>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</si>
  <si>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</si>
  <si>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</si>
  <si>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</si>
  <si>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</si>
  <si>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</si>
  <si>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</si>
  <si>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</si>
  <si>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</si>
  <si>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</si>
  <si>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</si>
  <si>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</si>
  <si>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</si>
  <si>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</si>
  <si>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</si>
  <si>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</si>
  <si>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</si>
  <si>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</si>
  <si>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</si>
  <si>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</si>
  <si>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</si>
  <si>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</si>
  <si>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</si>
  <si>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</si>
  <si>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</si>
  <si>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</si>
  <si>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</si>
  <si>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</si>
  <si>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</si>
  <si>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</si>
  <si>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</si>
  <si>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</si>
  <si>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</si>
  <si>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</si>
  <si>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</si>
  <si>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Đoàn Lê Thiên</t>
  </si>
  <si>
    <t>Phan Thị Diễm</t>
  </si>
  <si>
    <t>Lê Thị Xuân</t>
  </si>
  <si>
    <t>Huỳnh Thị Cẩm</t>
  </si>
  <si>
    <t xml:space="preserve">Trần Thị Thùy </t>
  </si>
  <si>
    <t>Võ Thị Phượng</t>
  </si>
  <si>
    <t>Huỳnh Duy</t>
  </si>
  <si>
    <t>Hồ Việt</t>
  </si>
  <si>
    <t>Lê Duy</t>
  </si>
  <si>
    <t>Trần Nguyễn Thúy</t>
  </si>
  <si>
    <t>Lê Văn</t>
  </si>
  <si>
    <t>Phan Hưũ</t>
  </si>
  <si>
    <t>Trần Nguyễn Trúc</t>
  </si>
  <si>
    <t>Phạm Châu Quang</t>
  </si>
  <si>
    <t>Bùi Thị Cẩm</t>
  </si>
  <si>
    <t>Võ Hoàng</t>
  </si>
  <si>
    <t>Nguyễn Thị Tố</t>
  </si>
  <si>
    <t>Lê Thị Tố</t>
  </si>
  <si>
    <t>Kiên</t>
  </si>
  <si>
    <t>Khôi</t>
  </si>
  <si>
    <t>Lan</t>
  </si>
  <si>
    <t>Lộc</t>
  </si>
  <si>
    <t>Lĩnh</t>
  </si>
  <si>
    <t>Nghiệm</t>
  </si>
  <si>
    <t>Như</t>
  </si>
  <si>
    <t>Phú</t>
  </si>
  <si>
    <t>Quyên</t>
  </si>
  <si>
    <t>Trần Thị Thảo</t>
  </si>
  <si>
    <t>Nguyễn Kham</t>
  </si>
  <si>
    <t>Phan Thị Thu</t>
  </si>
  <si>
    <t>Dương Kim</t>
  </si>
  <si>
    <t>Huỳnh Minh</t>
  </si>
  <si>
    <t>Nguyễn Thị Phương</t>
  </si>
  <si>
    <t>Lê Thị Minh</t>
  </si>
  <si>
    <t>Phạm Thị Kim</t>
  </si>
  <si>
    <t>Trần Thị Hoài</t>
  </si>
  <si>
    <t>Phạm Thị Triều</t>
  </si>
  <si>
    <t>Bùi Thị Triều</t>
  </si>
  <si>
    <t xml:space="preserve">Võ Thị Hồng </t>
  </si>
  <si>
    <t>Cao Thị Bảo</t>
  </si>
  <si>
    <t xml:space="preserve">Trần Minh </t>
  </si>
  <si>
    <t>Trần Ngọc</t>
  </si>
  <si>
    <t>Phan Nhựt</t>
  </si>
  <si>
    <t>Phan Thiên</t>
  </si>
  <si>
    <t>Trương Thị Thanh</t>
  </si>
  <si>
    <t xml:space="preserve">Phạm Thị Mỹ </t>
  </si>
  <si>
    <t>Lê Thị Mai</t>
  </si>
  <si>
    <t>Tần</t>
  </si>
  <si>
    <t>Tài</t>
  </si>
  <si>
    <t>Thạnh</t>
  </si>
  <si>
    <t>Thool</t>
  </si>
  <si>
    <t>Tươi</t>
  </si>
  <si>
    <t>Trường</t>
  </si>
  <si>
    <t>Tuyên</t>
  </si>
  <si>
    <t>Tuyết</t>
  </si>
  <si>
    <t>Cao Thị Cẩm</t>
  </si>
  <si>
    <t>Lê Hữu</t>
  </si>
  <si>
    <t>Bạch Xuân 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</si>
</sst>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sz val="15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/>
    <xf numFmtId="14" fontId="4" fillId="0" borderId="0" xfId="0" applyNumberFormat="1" applyFont="1"/>
    <xf numFmtId="14" fontId="5" fillId="0" borderId="0" xfId="0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4" fontId="6" fillId="0" borderId="0" xfId="0" applyNumberFormat="1" applyFont="1"/>
    <xf numFmtId="14" fontId="0" fillId="0" borderId="0" xfId="0" applyNumberFormat="1"/>
    <xf numFmtId="0" fontId="7" fillId="0" borderId="0" xfId="0" applyFo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1" fillId="2" borderId="0" xfId="0" applyFont="1" applyFill="1"/>
    <xf numFmtId="0" fontId="2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K4" sqref="K4"/>
    </sheetView>
  </sheetViews>
  <sheetFormatPr defaultRowHeight="16.5" x14ac:dyDescent="0.25"/>
  <cols>
    <col min="1" max="1" width="5.42578125" style="2" customWidth="1"/>
    <col min="2" max="2" width="26" style="2" customWidth="1"/>
    <col min="3" max="3" width="10.7109375" style="2" bestFit="1" customWidth="1"/>
    <col min="4" max="4" width="14.85546875" style="2" customWidth="1"/>
    <col min="5" max="5" width="24.28515625" style="2" customWidth="1"/>
    <col min="6" max="8" width="9.140625" style="2"/>
    <col min="9" max="9" width="11.42578125" style="2" customWidth="1"/>
    <col min="10" max="12" width="9.140625" style="2"/>
    <col min="13" max="13" width="13" style="2" bestFit="1" customWidth="1"/>
    <col min="14" max="16384" width="9.140625" style="2"/>
  </cols>
  <sheetData>
    <row r="1" spans="1:13" x14ac:dyDescent="0.25">
      <c r="A1" s="2" t="s">
        <v>6</v>
      </c>
      <c r="B1" s="2" t="s">
        <v>7</v>
      </c>
      <c r="C1" s="2" t="s">
        <v>9</v>
      </c>
      <c r="D1" s="4">
        <v>33949</v>
      </c>
      <c r="E1" s="2" t="s">
        <v>13</v>
      </c>
      <c r="F1" s="1">
        <v>7</v>
      </c>
      <c r="G1" s="1">
        <v>4</v>
      </c>
      <c r="H1" s="1">
        <v>7</v>
      </c>
      <c r="J1" s="5" t="s">
        <v>10</v>
      </c>
      <c r="K1" s="5" t="s">
        <v>11</v>
      </c>
      <c r="L1" s="5" t="s">
        <v>12</v>
      </c>
    </row>
    <row r="2" spans="1:13" x14ac:dyDescent="0.25">
      <c r="A2" s="2" t="s">
        <v>15</v>
      </c>
      <c r="B2" s="2" t="s">
        <v>16</v>
      </c>
      <c r="C2" s="2" t="s">
        <v>9</v>
      </c>
      <c r="D2" s="4">
        <v>33847</v>
      </c>
      <c r="E2" s="2" t="s">
        <v>13</v>
      </c>
      <c r="F2" s="1">
        <v>6</v>
      </c>
      <c r="G2" s="1">
        <v>4</v>
      </c>
      <c r="H2" s="1">
        <v>5</v>
      </c>
    </row>
    <row r="3" spans="1:13" x14ac:dyDescent="0.25">
      <c r="A3" s="2" t="s">
        <v>18</v>
      </c>
      <c r="B3" s="2" t="s">
        <v>19</v>
      </c>
      <c r="C3" s="2" t="s">
        <v>20</v>
      </c>
      <c r="D3" s="4">
        <v>34879</v>
      </c>
      <c r="E3" s="2" t="s">
        <v>13</v>
      </c>
      <c r="F3" s="1">
        <v>8</v>
      </c>
      <c r="G3" s="1">
        <v>7</v>
      </c>
      <c r="H3" s="1">
        <v>6</v>
      </c>
    </row>
    <row r="4" spans="1:13" x14ac:dyDescent="0.25">
      <c r="A4" s="2" t="s">
        <v>21</v>
      </c>
      <c r="B4" s="2" t="s">
        <v>22</v>
      </c>
      <c r="C4" s="2" t="s">
        <v>23</v>
      </c>
      <c r="D4" s="4">
        <v>31090</v>
      </c>
      <c r="E4" s="2" t="s">
        <v>13</v>
      </c>
      <c r="F4" s="1">
        <v>5</v>
      </c>
      <c r="G4" s="1">
        <v>5</v>
      </c>
      <c r="H4" s="1">
        <v>5</v>
      </c>
    </row>
    <row r="5" spans="1:13" x14ac:dyDescent="0.25">
      <c r="A5" s="2" t="s">
        <v>24</v>
      </c>
      <c r="B5" s="2" t="s">
        <v>25</v>
      </c>
      <c r="C5" s="2" t="s">
        <v>26</v>
      </c>
      <c r="D5" s="4">
        <v>36020</v>
      </c>
      <c r="E5" s="2" t="s">
        <v>13</v>
      </c>
      <c r="F5" s="1">
        <v>6</v>
      </c>
      <c r="G5" s="1">
        <v>4</v>
      </c>
      <c r="H5" s="1">
        <v>5</v>
      </c>
    </row>
    <row r="6" spans="1:13" x14ac:dyDescent="0.25">
      <c r="A6" s="2" t="s">
        <v>27</v>
      </c>
      <c r="B6" s="2" t="s">
        <v>28</v>
      </c>
      <c r="C6" s="2" t="s">
        <v>29</v>
      </c>
      <c r="D6" s="4">
        <v>34590</v>
      </c>
      <c r="E6" s="2" t="s">
        <v>13</v>
      </c>
      <c r="F6" s="1">
        <v>6</v>
      </c>
      <c r="G6" s="1">
        <v>6</v>
      </c>
      <c r="H6" s="1">
        <v>5</v>
      </c>
    </row>
    <row r="7" spans="1:13" x14ac:dyDescent="0.25">
      <c r="A7" s="2" t="s">
        <v>30</v>
      </c>
      <c r="B7" s="2" t="s">
        <v>31</v>
      </c>
      <c r="C7" s="2" t="s">
        <v>32</v>
      </c>
      <c r="D7" s="4">
        <v>34276</v>
      </c>
      <c r="E7" s="2" t="s">
        <v>13</v>
      </c>
      <c r="F7" s="1">
        <v>3</v>
      </c>
      <c r="G7" s="1">
        <v>2</v>
      </c>
      <c r="H7" s="1">
        <v>3</v>
      </c>
    </row>
    <row r="8" spans="1:13" x14ac:dyDescent="0.25">
      <c r="A8" s="2" t="s">
        <v>34</v>
      </c>
      <c r="B8" s="2" t="s">
        <v>35</v>
      </c>
      <c r="C8" s="2" t="s">
        <v>36</v>
      </c>
      <c r="D8" s="4">
        <v>34856</v>
      </c>
      <c r="E8" s="2" t="s">
        <v>13</v>
      </c>
      <c r="F8" s="1">
        <v>4</v>
      </c>
      <c r="G8" s="1">
        <v>2</v>
      </c>
      <c r="H8" s="1">
        <v>3</v>
      </c>
      <c r="J8" s="19" t="s">
        <v>577</v>
      </c>
    </row>
    <row r="9" spans="1:13" x14ac:dyDescent="0.25">
      <c r="A9" s="2" t="s">
        <v>37</v>
      </c>
      <c r="B9" s="2" t="s">
        <v>38</v>
      </c>
      <c r="C9" s="2" t="s">
        <v>39</v>
      </c>
      <c r="D9" s="4">
        <v>34047</v>
      </c>
      <c r="E9" s="2" t="s">
        <v>13</v>
      </c>
      <c r="F9" s="1">
        <v>5</v>
      </c>
      <c r="G9" s="1">
        <v>5</v>
      </c>
      <c r="H9" s="1">
        <v>5</v>
      </c>
      <c r="J9"/>
    </row>
    <row r="10" spans="1:13" x14ac:dyDescent="0.25">
      <c r="A10" s="2" t="s">
        <v>40</v>
      </c>
      <c r="B10" s="2" t="s">
        <v>41</v>
      </c>
      <c r="C10" s="2" t="s">
        <v>42</v>
      </c>
      <c r="D10" s="4">
        <v>35096</v>
      </c>
      <c r="E10" s="2" t="s">
        <v>13</v>
      </c>
      <c r="F10" s="1">
        <v>4</v>
      </c>
      <c r="G10" s="1">
        <v>3</v>
      </c>
      <c r="H10" s="1">
        <v>5</v>
      </c>
    </row>
    <row r="11" spans="1:13" x14ac:dyDescent="0.25">
      <c r="A11" s="2" t="s">
        <v>43</v>
      </c>
      <c r="B11" s="2" t="s">
        <v>44</v>
      </c>
      <c r="C11" s="2" t="s">
        <v>45</v>
      </c>
      <c r="D11" s="4">
        <v>33614</v>
      </c>
      <c r="E11" s="2" t="s">
        <v>13</v>
      </c>
      <c r="F11" s="1">
        <v>7</v>
      </c>
      <c r="G11" s="1">
        <v>7</v>
      </c>
      <c r="H11" s="1">
        <v>7</v>
      </c>
    </row>
    <row r="12" spans="1:13" x14ac:dyDescent="0.25">
      <c r="A12" s="2" t="s">
        <v>46</v>
      </c>
      <c r="B12" s="2" t="s">
        <v>47</v>
      </c>
      <c r="C12" s="2" t="s">
        <v>48</v>
      </c>
      <c r="D12" s="4">
        <v>34053</v>
      </c>
      <c r="E12" s="2" t="s">
        <v>13</v>
      </c>
      <c r="F12" s="1">
        <v>6</v>
      </c>
      <c r="G12" s="1">
        <v>5</v>
      </c>
      <c r="H12" s="1">
        <v>6</v>
      </c>
      <c r="M12" s="8"/>
    </row>
    <row r="13" spans="1:13" x14ac:dyDescent="0.25">
      <c r="A13" s="2" t="s">
        <v>49</v>
      </c>
      <c r="B13" s="2" t="s">
        <v>50</v>
      </c>
      <c r="C13" s="2" t="s">
        <v>51</v>
      </c>
      <c r="D13" s="4">
        <v>33620</v>
      </c>
      <c r="E13" s="2" t="s">
        <v>52</v>
      </c>
      <c r="F13" s="1">
        <v>6</v>
      </c>
      <c r="G13" s="1">
        <v>5</v>
      </c>
      <c r="H13" s="1">
        <v>7</v>
      </c>
    </row>
    <row r="14" spans="1:13" x14ac:dyDescent="0.25">
      <c r="A14" s="2" t="s">
        <v>53</v>
      </c>
      <c r="B14" s="2" t="s">
        <v>54</v>
      </c>
      <c r="C14" s="2" t="s">
        <v>51</v>
      </c>
      <c r="D14" s="4">
        <v>34487</v>
      </c>
      <c r="E14" s="2" t="s">
        <v>13</v>
      </c>
      <c r="F14" s="1">
        <v>6</v>
      </c>
      <c r="G14" s="1">
        <v>5</v>
      </c>
      <c r="H14" s="1">
        <v>7</v>
      </c>
    </row>
    <row r="15" spans="1:13" x14ac:dyDescent="0.25">
      <c r="A15" s="2" t="s">
        <v>56</v>
      </c>
      <c r="B15" s="2" t="s">
        <v>57</v>
      </c>
      <c r="C15" s="2" t="s">
        <v>58</v>
      </c>
      <c r="D15" s="4">
        <v>33607</v>
      </c>
      <c r="E15" s="2" t="s">
        <v>13</v>
      </c>
      <c r="F15" s="1">
        <v>5</v>
      </c>
      <c r="G15" s="1">
        <v>6</v>
      </c>
      <c r="H15" s="1">
        <v>6</v>
      </c>
    </row>
    <row r="16" spans="1:13" x14ac:dyDescent="0.25">
      <c r="A16" s="2" t="s">
        <v>55</v>
      </c>
      <c r="B16" s="2" t="s">
        <v>64</v>
      </c>
      <c r="C16" s="3" t="s">
        <v>65</v>
      </c>
      <c r="D16" s="4">
        <v>33690</v>
      </c>
      <c r="E16" s="2" t="s">
        <v>13</v>
      </c>
      <c r="F16" s="1">
        <v>4</v>
      </c>
      <c r="G16" s="1">
        <v>5</v>
      </c>
      <c r="H16" s="1">
        <v>3</v>
      </c>
    </row>
    <row r="17" spans="1:8" x14ac:dyDescent="0.25">
      <c r="A17" s="2" t="s">
        <v>59</v>
      </c>
      <c r="B17" s="2" t="s">
        <v>66</v>
      </c>
      <c r="C17" s="2" t="s">
        <v>67</v>
      </c>
      <c r="D17" s="4">
        <v>33934</v>
      </c>
      <c r="E17" s="2" t="s">
        <v>13</v>
      </c>
      <c r="F17" s="1">
        <v>6</v>
      </c>
      <c r="G17" s="1">
        <v>5</v>
      </c>
      <c r="H17" s="1">
        <v>5</v>
      </c>
    </row>
    <row r="18" spans="1:8" x14ac:dyDescent="0.25">
      <c r="A18" s="2" t="s">
        <v>60</v>
      </c>
      <c r="B18" s="2" t="s">
        <v>68</v>
      </c>
      <c r="C18" s="2" t="s">
        <v>69</v>
      </c>
      <c r="D18" s="4">
        <v>33757</v>
      </c>
      <c r="E18" s="2" t="s">
        <v>13</v>
      </c>
      <c r="F18" s="1">
        <v>6</v>
      </c>
      <c r="G18" s="1">
        <v>5</v>
      </c>
      <c r="H18" s="1">
        <v>5</v>
      </c>
    </row>
    <row r="19" spans="1:8" x14ac:dyDescent="0.25">
      <c r="A19" s="2" t="s">
        <v>61</v>
      </c>
      <c r="B19" s="2" t="s">
        <v>70</v>
      </c>
      <c r="C19" s="2" t="s">
        <v>69</v>
      </c>
      <c r="D19" s="4">
        <v>33553</v>
      </c>
      <c r="E19" s="2" t="s">
        <v>13</v>
      </c>
      <c r="F19" s="1">
        <v>5</v>
      </c>
      <c r="G19" s="1">
        <v>5</v>
      </c>
      <c r="H19" s="1">
        <v>5</v>
      </c>
    </row>
    <row r="20" spans="1:8" x14ac:dyDescent="0.25">
      <c r="A20" s="2" t="s">
        <v>62</v>
      </c>
      <c r="B20" s="2" t="s">
        <v>71</v>
      </c>
      <c r="C20" s="2" t="s">
        <v>72</v>
      </c>
      <c r="D20" s="4">
        <v>34685</v>
      </c>
      <c r="E20" s="2" t="s">
        <v>13</v>
      </c>
      <c r="F20" s="1">
        <v>3</v>
      </c>
      <c r="G20" s="1">
        <v>3</v>
      </c>
      <c r="H20" s="1">
        <v>3</v>
      </c>
    </row>
    <row r="21" spans="1:8" x14ac:dyDescent="0.25">
      <c r="A21" s="2" t="s">
        <v>63</v>
      </c>
      <c r="B21" s="2" t="s">
        <v>73</v>
      </c>
      <c r="C21" s="2" t="s">
        <v>74</v>
      </c>
      <c r="D21" s="4">
        <v>33986</v>
      </c>
      <c r="E21" s="2" t="s">
        <v>13</v>
      </c>
      <c r="F21" s="1">
        <v>3</v>
      </c>
      <c r="G21" s="1">
        <v>4</v>
      </c>
      <c r="H21" s="1">
        <v>5</v>
      </c>
    </row>
    <row r="22" spans="1:8" x14ac:dyDescent="0.25">
      <c r="A22" s="2" t="s">
        <v>75</v>
      </c>
      <c r="B22" s="2" t="s">
        <v>87</v>
      </c>
      <c r="C22" s="2" t="s">
        <v>74</v>
      </c>
      <c r="D22" s="4">
        <v>33922</v>
      </c>
      <c r="E22" s="2" t="s">
        <v>13</v>
      </c>
      <c r="F22" s="1">
        <v>3</v>
      </c>
      <c r="G22" s="1">
        <v>4</v>
      </c>
      <c r="H22" s="1">
        <v>5</v>
      </c>
    </row>
    <row r="23" spans="1:8" x14ac:dyDescent="0.25">
      <c r="A23" s="2" t="s">
        <v>76</v>
      </c>
      <c r="B23" s="2" t="s">
        <v>88</v>
      </c>
      <c r="C23" s="2" t="s">
        <v>89</v>
      </c>
      <c r="D23" s="4">
        <v>34013</v>
      </c>
      <c r="E23" s="2" t="s">
        <v>13</v>
      </c>
      <c r="F23" s="1">
        <v>5</v>
      </c>
      <c r="G23" s="1">
        <v>5</v>
      </c>
      <c r="H23" s="1">
        <v>5</v>
      </c>
    </row>
    <row r="24" spans="1:8" x14ac:dyDescent="0.25">
      <c r="A24" s="2" t="s">
        <v>77</v>
      </c>
      <c r="B24" s="2" t="s">
        <v>90</v>
      </c>
      <c r="C24" s="2" t="s">
        <v>86</v>
      </c>
      <c r="D24" s="4">
        <v>34087</v>
      </c>
      <c r="E24" s="2" t="s">
        <v>91</v>
      </c>
      <c r="F24" s="1">
        <v>7</v>
      </c>
      <c r="G24" s="1">
        <v>5</v>
      </c>
      <c r="H24" s="1">
        <v>6</v>
      </c>
    </row>
    <row r="25" spans="1:8" x14ac:dyDescent="0.25">
      <c r="A25" s="2" t="s">
        <v>78</v>
      </c>
      <c r="B25" s="2" t="s">
        <v>92</v>
      </c>
      <c r="C25" s="2" t="s">
        <v>86</v>
      </c>
      <c r="D25" s="4">
        <v>34240</v>
      </c>
      <c r="E25" s="2" t="s">
        <v>93</v>
      </c>
      <c r="F25" s="1">
        <v>7</v>
      </c>
      <c r="G25" s="1">
        <v>6</v>
      </c>
      <c r="H25" s="1">
        <v>6</v>
      </c>
    </row>
    <row r="26" spans="1:8" x14ac:dyDescent="0.25">
      <c r="A26" s="2" t="s">
        <v>79</v>
      </c>
      <c r="B26" s="2" t="s">
        <v>96</v>
      </c>
      <c r="C26" s="2" t="s">
        <v>97</v>
      </c>
      <c r="D26" s="4">
        <v>34733</v>
      </c>
      <c r="E26" s="2" t="s">
        <v>98</v>
      </c>
      <c r="F26" s="1">
        <v>7</v>
      </c>
      <c r="G26" s="1">
        <v>5</v>
      </c>
      <c r="H26" s="1">
        <v>6</v>
      </c>
    </row>
    <row r="27" spans="1:8" x14ac:dyDescent="0.25">
      <c r="A27" s="2" t="s">
        <v>80</v>
      </c>
      <c r="B27" s="2" t="s">
        <v>99</v>
      </c>
      <c r="C27" s="2" t="s">
        <v>94</v>
      </c>
      <c r="D27" s="4">
        <v>34568</v>
      </c>
      <c r="E27" s="2" t="s">
        <v>95</v>
      </c>
      <c r="F27" s="1">
        <v>4</v>
      </c>
      <c r="G27" s="1">
        <v>7</v>
      </c>
      <c r="H27" s="1">
        <v>5</v>
      </c>
    </row>
    <row r="28" spans="1:8" x14ac:dyDescent="0.25">
      <c r="A28" s="2" t="s">
        <v>81</v>
      </c>
      <c r="B28" s="2" t="s">
        <v>100</v>
      </c>
      <c r="C28" s="2" t="s">
        <v>101</v>
      </c>
      <c r="D28" s="4">
        <v>396152</v>
      </c>
      <c r="E28" s="2" t="s">
        <v>104</v>
      </c>
      <c r="F28" s="1">
        <v>3</v>
      </c>
      <c r="G28" s="1">
        <v>4</v>
      </c>
      <c r="H28" s="1">
        <v>4</v>
      </c>
    </row>
    <row r="29" spans="1:8" x14ac:dyDescent="0.25">
      <c r="A29" s="2" t="s">
        <v>82</v>
      </c>
      <c r="B29" s="2" t="s">
        <v>102</v>
      </c>
      <c r="C29" s="2" t="s">
        <v>20</v>
      </c>
      <c r="D29" s="4">
        <v>34935</v>
      </c>
      <c r="E29" s="2" t="s">
        <v>103</v>
      </c>
      <c r="F29" s="1">
        <v>3</v>
      </c>
      <c r="G29" s="1">
        <v>3</v>
      </c>
      <c r="H29" s="1">
        <v>4</v>
      </c>
    </row>
    <row r="30" spans="1:8" x14ac:dyDescent="0.25">
      <c r="A30" s="2" t="s">
        <v>83</v>
      </c>
      <c r="B30" s="2" t="s">
        <v>105</v>
      </c>
      <c r="C30" s="2" t="s">
        <v>23</v>
      </c>
      <c r="D30" s="4">
        <v>25857</v>
      </c>
      <c r="E30" s="2" t="s">
        <v>93</v>
      </c>
      <c r="F30" s="1">
        <v>4</v>
      </c>
      <c r="G30" s="1">
        <v>8</v>
      </c>
      <c r="H30" s="1">
        <v>5</v>
      </c>
    </row>
    <row r="31" spans="1:8" x14ac:dyDescent="0.25">
      <c r="A31" s="2" t="s">
        <v>84</v>
      </c>
      <c r="B31" s="2" t="s">
        <v>106</v>
      </c>
      <c r="C31" s="2" t="s">
        <v>107</v>
      </c>
      <c r="D31" s="4">
        <v>34832</v>
      </c>
      <c r="E31" s="2" t="s">
        <v>93</v>
      </c>
      <c r="F31" s="1">
        <v>7</v>
      </c>
      <c r="G31" s="1">
        <v>7</v>
      </c>
      <c r="H31" s="1">
        <v>6</v>
      </c>
    </row>
    <row r="32" spans="1:8" x14ac:dyDescent="0.25">
      <c r="A32" s="2" t="s">
        <v>85</v>
      </c>
      <c r="B32" s="2" t="s">
        <v>108</v>
      </c>
      <c r="C32" s="2" t="s">
        <v>109</v>
      </c>
      <c r="D32" s="4">
        <v>31853</v>
      </c>
      <c r="E32" s="2" t="s">
        <v>93</v>
      </c>
      <c r="F32" s="1">
        <v>5</v>
      </c>
      <c r="G32" s="1">
        <v>5</v>
      </c>
      <c r="H32" s="1">
        <v>5</v>
      </c>
    </row>
    <row r="33" spans="1:8" x14ac:dyDescent="0.25">
      <c r="A33" s="2" t="s">
        <v>110</v>
      </c>
      <c r="B33" s="2" t="s">
        <v>112</v>
      </c>
      <c r="C33" s="2" t="s">
        <v>113</v>
      </c>
      <c r="D33" s="4">
        <v>26474</v>
      </c>
      <c r="E33" s="2" t="s">
        <v>114</v>
      </c>
      <c r="F33" s="1">
        <v>5</v>
      </c>
      <c r="G33" s="1">
        <v>8</v>
      </c>
      <c r="H33" s="1">
        <v>5</v>
      </c>
    </row>
    <row r="34" spans="1:8" x14ac:dyDescent="0.25">
      <c r="A34" s="2" t="s">
        <v>111</v>
      </c>
      <c r="B34" s="2" t="s">
        <v>71</v>
      </c>
      <c r="C34" s="2" t="s">
        <v>116</v>
      </c>
      <c r="D34" s="4">
        <v>26592</v>
      </c>
      <c r="E34" s="2" t="s">
        <v>115</v>
      </c>
      <c r="F34" s="1">
        <v>4</v>
      </c>
      <c r="G34" s="1">
        <v>8</v>
      </c>
      <c r="H34" s="1">
        <v>8</v>
      </c>
    </row>
    <row r="35" spans="1:8" x14ac:dyDescent="0.25">
      <c r="A35" s="2" t="s">
        <v>117</v>
      </c>
      <c r="B35" s="2" t="s">
        <v>125</v>
      </c>
      <c r="C35" s="2" t="s">
        <v>126</v>
      </c>
      <c r="D35" s="4">
        <v>34242</v>
      </c>
      <c r="E35" s="2" t="s">
        <v>127</v>
      </c>
      <c r="F35" s="1">
        <v>7</v>
      </c>
      <c r="G35" s="1">
        <v>7</v>
      </c>
      <c r="H35" s="1">
        <v>7</v>
      </c>
    </row>
    <row r="36" spans="1:8" x14ac:dyDescent="0.25">
      <c r="A36" s="2" t="s">
        <v>118</v>
      </c>
      <c r="B36" s="2" t="s">
        <v>129</v>
      </c>
      <c r="C36" s="2" t="s">
        <v>130</v>
      </c>
      <c r="D36" s="4">
        <v>24912</v>
      </c>
      <c r="E36" s="2" t="s">
        <v>131</v>
      </c>
      <c r="F36" s="1">
        <v>2</v>
      </c>
      <c r="G36" s="1">
        <v>7</v>
      </c>
      <c r="H36" s="1">
        <v>7</v>
      </c>
    </row>
    <row r="37" spans="1:8" x14ac:dyDescent="0.25">
      <c r="A37" s="2" t="s">
        <v>119</v>
      </c>
      <c r="B37" s="2" t="s">
        <v>132</v>
      </c>
      <c r="C37" s="2" t="s">
        <v>133</v>
      </c>
      <c r="D37" s="4">
        <v>20800</v>
      </c>
      <c r="E37" s="2" t="s">
        <v>93</v>
      </c>
      <c r="F37" s="1">
        <v>2</v>
      </c>
      <c r="G37" s="1">
        <v>1</v>
      </c>
      <c r="H37" s="1">
        <v>5</v>
      </c>
    </row>
    <row r="38" spans="1:8" x14ac:dyDescent="0.25">
      <c r="A38" s="2" t="s">
        <v>120</v>
      </c>
      <c r="B38" s="2" t="s">
        <v>134</v>
      </c>
      <c r="C38" s="2" t="s">
        <v>135</v>
      </c>
      <c r="D38" s="4" t="s">
        <v>446</v>
      </c>
      <c r="E38" s="2" t="s">
        <v>93</v>
      </c>
      <c r="F38" s="1">
        <v>4</v>
      </c>
      <c r="G38" s="1">
        <v>7</v>
      </c>
      <c r="H38" s="1">
        <v>6</v>
      </c>
    </row>
    <row r="39" spans="1:8" x14ac:dyDescent="0.25">
      <c r="A39" s="2" t="s">
        <v>121</v>
      </c>
      <c r="B39" s="2" t="s">
        <v>136</v>
      </c>
      <c r="C39" s="2" t="s">
        <v>137</v>
      </c>
      <c r="D39" s="4">
        <v>32426</v>
      </c>
      <c r="E39" s="2" t="s">
        <v>140</v>
      </c>
      <c r="F39" s="1">
        <v>5</v>
      </c>
      <c r="G39" s="1">
        <v>4</v>
      </c>
      <c r="H39" s="1">
        <v>7</v>
      </c>
    </row>
    <row r="40" spans="1:8" x14ac:dyDescent="0.25">
      <c r="A40" s="2" t="s">
        <v>122</v>
      </c>
      <c r="B40" s="2" t="s">
        <v>138</v>
      </c>
      <c r="C40" s="2" t="s">
        <v>139</v>
      </c>
      <c r="D40" s="4">
        <v>29175</v>
      </c>
      <c r="E40" s="2" t="s">
        <v>93</v>
      </c>
      <c r="F40" s="1">
        <v>5</v>
      </c>
      <c r="G40" s="1">
        <v>5</v>
      </c>
      <c r="H40" s="1">
        <v>6</v>
      </c>
    </row>
    <row r="41" spans="1:8" x14ac:dyDescent="0.25">
      <c r="A41" s="2" t="s">
        <v>123</v>
      </c>
      <c r="B41" s="2" t="s">
        <v>141</v>
      </c>
      <c r="C41" s="2" t="s">
        <v>142</v>
      </c>
      <c r="D41" s="4">
        <v>31123</v>
      </c>
      <c r="E41" s="2" t="s">
        <v>143</v>
      </c>
      <c r="F41" s="1">
        <v>4</v>
      </c>
      <c r="G41" s="1">
        <v>5</v>
      </c>
      <c r="H41" s="1">
        <v>6</v>
      </c>
    </row>
    <row r="42" spans="1:8" x14ac:dyDescent="0.25">
      <c r="A42" s="2" t="s">
        <v>124</v>
      </c>
      <c r="B42" s="2" t="s">
        <v>145</v>
      </c>
      <c r="C42" s="2" t="s">
        <v>144</v>
      </c>
      <c r="D42" s="4">
        <v>34403</v>
      </c>
      <c r="E42" s="2" t="s">
        <v>93</v>
      </c>
      <c r="F42" s="1">
        <v>5</v>
      </c>
      <c r="G42" s="1">
        <v>5</v>
      </c>
      <c r="H42" s="1">
        <v>5</v>
      </c>
    </row>
    <row r="43" spans="1:8" x14ac:dyDescent="0.25">
      <c r="A43" s="2" t="s">
        <v>146</v>
      </c>
      <c r="B43" s="2" t="s">
        <v>152</v>
      </c>
      <c r="C43" s="2" t="s">
        <v>153</v>
      </c>
      <c r="D43" s="4">
        <v>32298</v>
      </c>
      <c r="E43" s="2" t="s">
        <v>140</v>
      </c>
      <c r="F43" s="1">
        <v>2</v>
      </c>
      <c r="G43" s="1">
        <v>3</v>
      </c>
      <c r="H43" s="1">
        <v>6</v>
      </c>
    </row>
    <row r="44" spans="1:8" x14ac:dyDescent="0.25">
      <c r="A44" s="2" t="s">
        <v>147</v>
      </c>
      <c r="B44" s="2" t="s">
        <v>154</v>
      </c>
      <c r="C44" s="2" t="s">
        <v>155</v>
      </c>
      <c r="D44" s="4">
        <v>34659</v>
      </c>
      <c r="E44" s="2" t="s">
        <v>93</v>
      </c>
      <c r="F44" s="1">
        <v>5</v>
      </c>
      <c r="G44" s="1">
        <v>5</v>
      </c>
      <c r="H44" s="1">
        <v>7</v>
      </c>
    </row>
    <row r="45" spans="1:8" x14ac:dyDescent="0.25">
      <c r="A45" s="2" t="s">
        <v>148</v>
      </c>
      <c r="B45" s="2" t="s">
        <v>156</v>
      </c>
      <c r="C45" s="2" t="s">
        <v>51</v>
      </c>
      <c r="D45" s="4">
        <v>34578</v>
      </c>
      <c r="E45" s="2" t="s">
        <v>93</v>
      </c>
      <c r="F45" s="1">
        <v>8</v>
      </c>
      <c r="G45" s="1">
        <v>7</v>
      </c>
      <c r="H45" s="1">
        <v>6</v>
      </c>
    </row>
    <row r="46" spans="1:8" x14ac:dyDescent="0.25">
      <c r="A46" s="2" t="s">
        <v>149</v>
      </c>
      <c r="B46" s="2" t="s">
        <v>157</v>
      </c>
      <c r="C46" s="2" t="s">
        <v>158</v>
      </c>
      <c r="D46" s="4">
        <v>34231</v>
      </c>
      <c r="E46" s="2" t="s">
        <v>93</v>
      </c>
      <c r="F46" s="1">
        <v>4</v>
      </c>
      <c r="G46" s="1">
        <v>5</v>
      </c>
      <c r="H46" s="1">
        <v>6</v>
      </c>
    </row>
    <row r="47" spans="1:8" x14ac:dyDescent="0.25">
      <c r="A47" s="2" t="s">
        <v>150</v>
      </c>
      <c r="B47" s="2" t="s">
        <v>159</v>
      </c>
      <c r="C47" s="2" t="s">
        <v>160</v>
      </c>
      <c r="D47" s="4">
        <v>34808</v>
      </c>
      <c r="E47" s="2" t="s">
        <v>52</v>
      </c>
      <c r="F47" s="1">
        <v>5</v>
      </c>
      <c r="G47" s="1">
        <v>4</v>
      </c>
      <c r="H47" s="1">
        <v>6</v>
      </c>
    </row>
    <row r="48" spans="1:8" x14ac:dyDescent="0.25">
      <c r="A48" s="2" t="s">
        <v>151</v>
      </c>
      <c r="B48" s="2" t="s">
        <v>162</v>
      </c>
      <c r="C48" s="2" t="s">
        <v>161</v>
      </c>
      <c r="D48" s="4">
        <v>34557</v>
      </c>
      <c r="E48" s="2" t="s">
        <v>93</v>
      </c>
      <c r="F48" s="1">
        <v>7</v>
      </c>
      <c r="G48" s="1">
        <v>6</v>
      </c>
      <c r="H48" s="1">
        <v>8</v>
      </c>
    </row>
    <row r="49" spans="1:8" x14ac:dyDescent="0.25">
      <c r="A49" s="2" t="s">
        <v>163</v>
      </c>
      <c r="B49" s="2" t="s">
        <v>169</v>
      </c>
      <c r="C49" s="2" t="s">
        <v>170</v>
      </c>
      <c r="D49" s="4">
        <v>34391</v>
      </c>
      <c r="E49" s="2" t="s">
        <v>52</v>
      </c>
      <c r="F49" s="1">
        <v>6</v>
      </c>
      <c r="G49" s="1">
        <v>5</v>
      </c>
      <c r="H49" s="1">
        <v>7</v>
      </c>
    </row>
    <row r="50" spans="1:8" x14ac:dyDescent="0.25">
      <c r="A50" s="2" t="s">
        <v>164</v>
      </c>
      <c r="B50" s="2" t="s">
        <v>171</v>
      </c>
      <c r="C50" s="2" t="s">
        <v>65</v>
      </c>
      <c r="D50" s="4">
        <v>32609</v>
      </c>
      <c r="E50" s="2" t="s">
        <v>93</v>
      </c>
      <c r="F50" s="1">
        <v>6</v>
      </c>
      <c r="G50" s="1">
        <v>5</v>
      </c>
      <c r="H50" s="1">
        <v>6</v>
      </c>
    </row>
    <row r="51" spans="1:8" x14ac:dyDescent="0.25">
      <c r="A51" s="2" t="s">
        <v>165</v>
      </c>
      <c r="B51" s="2" t="s">
        <v>172</v>
      </c>
      <c r="C51" s="2" t="s">
        <v>67</v>
      </c>
      <c r="D51" s="4">
        <v>34628</v>
      </c>
      <c r="E51" s="2" t="s">
        <v>52</v>
      </c>
      <c r="F51" s="1">
        <v>5</v>
      </c>
      <c r="G51" s="1">
        <v>5</v>
      </c>
      <c r="H51" s="1">
        <v>6</v>
      </c>
    </row>
    <row r="52" spans="1:8" x14ac:dyDescent="0.25">
      <c r="A52" s="2" t="s">
        <v>166</v>
      </c>
      <c r="B52" s="2" t="s">
        <v>173</v>
      </c>
      <c r="C52" s="2" t="s">
        <v>67</v>
      </c>
      <c r="D52" s="4">
        <v>34017</v>
      </c>
      <c r="E52" s="2" t="s">
        <v>98</v>
      </c>
      <c r="F52" s="1">
        <v>5</v>
      </c>
      <c r="G52" s="1">
        <v>4</v>
      </c>
      <c r="H52" s="1">
        <v>7</v>
      </c>
    </row>
    <row r="53" spans="1:8" x14ac:dyDescent="0.25">
      <c r="A53" s="2" t="s">
        <v>167</v>
      </c>
      <c r="B53" s="2" t="s">
        <v>174</v>
      </c>
      <c r="C53" s="2" t="s">
        <v>175</v>
      </c>
      <c r="D53" s="4">
        <v>33635</v>
      </c>
      <c r="E53" s="2" t="s">
        <v>93</v>
      </c>
      <c r="F53" s="1">
        <v>8</v>
      </c>
      <c r="G53" s="1">
        <v>5</v>
      </c>
      <c r="H53" s="1">
        <v>5</v>
      </c>
    </row>
    <row r="54" spans="1:8" x14ac:dyDescent="0.25">
      <c r="A54" s="2" t="s">
        <v>168</v>
      </c>
      <c r="B54" s="2" t="s">
        <v>176</v>
      </c>
      <c r="C54" s="2" t="s">
        <v>69</v>
      </c>
      <c r="D54" s="4">
        <v>31048</v>
      </c>
      <c r="E54" s="2" t="s">
        <v>93</v>
      </c>
      <c r="F54" s="1">
        <v>2</v>
      </c>
      <c r="G54" s="1">
        <v>3</v>
      </c>
      <c r="H54" s="1">
        <v>5</v>
      </c>
    </row>
    <row r="55" spans="1:8" x14ac:dyDescent="0.25">
      <c r="A55" s="2" t="s">
        <v>177</v>
      </c>
      <c r="B55" s="2" t="s">
        <v>192</v>
      </c>
      <c r="C55" s="2" t="s">
        <v>69</v>
      </c>
      <c r="D55" s="4">
        <v>34371</v>
      </c>
      <c r="E55" s="2" t="s">
        <v>93</v>
      </c>
      <c r="F55" s="1">
        <v>9</v>
      </c>
      <c r="G55" s="1">
        <v>8</v>
      </c>
      <c r="H55" s="1">
        <v>7</v>
      </c>
    </row>
    <row r="56" spans="1:8" x14ac:dyDescent="0.25">
      <c r="A56" s="2" t="s">
        <v>178</v>
      </c>
      <c r="B56" s="2" t="s">
        <v>193</v>
      </c>
      <c r="C56" s="2" t="s">
        <v>69</v>
      </c>
      <c r="D56" s="4">
        <v>34331</v>
      </c>
      <c r="E56" s="2" t="s">
        <v>115</v>
      </c>
      <c r="F56" s="1">
        <v>4</v>
      </c>
      <c r="G56" s="1">
        <v>6</v>
      </c>
      <c r="H56" s="1">
        <v>8</v>
      </c>
    </row>
    <row r="57" spans="1:8" x14ac:dyDescent="0.25">
      <c r="A57" s="2" t="s">
        <v>179</v>
      </c>
      <c r="B57" s="2" t="s">
        <v>194</v>
      </c>
      <c r="C57" s="2" t="s">
        <v>69</v>
      </c>
      <c r="D57" s="4">
        <v>34619</v>
      </c>
      <c r="E57" s="2" t="s">
        <v>93</v>
      </c>
      <c r="F57" s="1">
        <v>5</v>
      </c>
      <c r="G57" s="1">
        <v>4</v>
      </c>
      <c r="H57" s="1">
        <v>5</v>
      </c>
    </row>
    <row r="58" spans="1:8" x14ac:dyDescent="0.25">
      <c r="A58" s="2" t="s">
        <v>180</v>
      </c>
      <c r="B58" s="2" t="s">
        <v>196</v>
      </c>
      <c r="C58" s="2" t="s">
        <v>197</v>
      </c>
      <c r="D58" s="4">
        <v>34339</v>
      </c>
      <c r="E58" s="2" t="s">
        <v>93</v>
      </c>
      <c r="F58" s="1" t="s">
        <v>220</v>
      </c>
      <c r="G58" s="1" t="s">
        <v>220</v>
      </c>
      <c r="H58" s="1" t="s">
        <v>220</v>
      </c>
    </row>
    <row r="59" spans="1:8" x14ac:dyDescent="0.25">
      <c r="A59" s="2" t="s">
        <v>181</v>
      </c>
      <c r="B59" s="2" t="s">
        <v>198</v>
      </c>
      <c r="C59" s="2" t="s">
        <v>199</v>
      </c>
      <c r="D59" s="4">
        <v>31336</v>
      </c>
      <c r="E59" s="2" t="s">
        <v>93</v>
      </c>
      <c r="F59" s="1">
        <v>3</v>
      </c>
      <c r="G59" s="1">
        <v>5</v>
      </c>
      <c r="H59" s="1">
        <v>4</v>
      </c>
    </row>
    <row r="60" spans="1:8" x14ac:dyDescent="0.25">
      <c r="A60" s="2" t="s">
        <v>182</v>
      </c>
      <c r="B60" s="2" t="s">
        <v>202</v>
      </c>
      <c r="C60" s="2" t="s">
        <v>201</v>
      </c>
      <c r="D60" s="4">
        <v>33676</v>
      </c>
      <c r="E60" s="2" t="s">
        <v>13</v>
      </c>
      <c r="F60" s="1">
        <v>6</v>
      </c>
      <c r="G60" s="1">
        <v>5</v>
      </c>
      <c r="H60" s="1">
        <v>4</v>
      </c>
    </row>
    <row r="61" spans="1:8" x14ac:dyDescent="0.25">
      <c r="A61" s="2" t="s">
        <v>183</v>
      </c>
      <c r="B61" s="2" t="s">
        <v>35</v>
      </c>
      <c r="C61" s="2" t="s">
        <v>203</v>
      </c>
      <c r="D61" s="4">
        <v>32710</v>
      </c>
      <c r="E61" s="2" t="s">
        <v>93</v>
      </c>
      <c r="F61" s="1">
        <v>9</v>
      </c>
      <c r="G61" s="1">
        <v>7</v>
      </c>
      <c r="H61" s="1">
        <v>6</v>
      </c>
    </row>
    <row r="62" spans="1:8" x14ac:dyDescent="0.25">
      <c r="A62" s="2" t="s">
        <v>184</v>
      </c>
      <c r="B62" s="2" t="s">
        <v>204</v>
      </c>
      <c r="C62" s="2" t="s">
        <v>72</v>
      </c>
      <c r="D62" s="4">
        <v>35251</v>
      </c>
      <c r="E62" s="2" t="s">
        <v>93</v>
      </c>
      <c r="F62" s="1">
        <v>3</v>
      </c>
      <c r="G62" s="1">
        <v>3</v>
      </c>
      <c r="H62" s="1">
        <v>3</v>
      </c>
    </row>
    <row r="63" spans="1:8" x14ac:dyDescent="0.25">
      <c r="A63" s="2" t="s">
        <v>185</v>
      </c>
      <c r="B63" s="2" t="s">
        <v>206</v>
      </c>
      <c r="C63" s="2" t="s">
        <v>205</v>
      </c>
      <c r="D63" s="4">
        <v>33691</v>
      </c>
      <c r="E63" s="2" t="s">
        <v>115</v>
      </c>
      <c r="F63" s="1">
        <v>5</v>
      </c>
      <c r="G63" s="1">
        <v>5</v>
      </c>
      <c r="H63" s="1">
        <v>5</v>
      </c>
    </row>
    <row r="64" spans="1:8" x14ac:dyDescent="0.25">
      <c r="A64" s="2" t="s">
        <v>186</v>
      </c>
      <c r="B64" s="2" t="s">
        <v>207</v>
      </c>
      <c r="C64" s="2" t="s">
        <v>208</v>
      </c>
      <c r="D64" s="4">
        <v>34275</v>
      </c>
      <c r="E64" s="2" t="s">
        <v>93</v>
      </c>
      <c r="F64" s="1">
        <v>4</v>
      </c>
      <c r="G64" s="1">
        <v>6</v>
      </c>
      <c r="H64" s="1">
        <v>5</v>
      </c>
    </row>
    <row r="65" spans="1:8" x14ac:dyDescent="0.25">
      <c r="A65" s="2" t="s">
        <v>187</v>
      </c>
      <c r="B65" s="2" t="s">
        <v>210</v>
      </c>
      <c r="C65" s="2" t="s">
        <v>211</v>
      </c>
      <c r="D65" s="4">
        <v>30623</v>
      </c>
      <c r="E65" s="2" t="s">
        <v>98</v>
      </c>
      <c r="F65" s="1">
        <v>4</v>
      </c>
      <c r="G65" s="1">
        <v>8</v>
      </c>
      <c r="H65" s="1">
        <v>6</v>
      </c>
    </row>
    <row r="66" spans="1:8" x14ac:dyDescent="0.25">
      <c r="A66" s="2" t="s">
        <v>188</v>
      </c>
      <c r="B66" s="2" t="s">
        <v>193</v>
      </c>
      <c r="C66" s="2" t="s">
        <v>209</v>
      </c>
      <c r="D66" s="4">
        <v>31419</v>
      </c>
      <c r="E66" s="2" t="s">
        <v>212</v>
      </c>
      <c r="F66" s="1">
        <v>5</v>
      </c>
      <c r="G66" s="1">
        <v>5</v>
      </c>
      <c r="H66" s="1">
        <v>5</v>
      </c>
    </row>
    <row r="67" spans="1:8" x14ac:dyDescent="0.25">
      <c r="A67" s="2" t="s">
        <v>189</v>
      </c>
      <c r="B67" s="2" t="s">
        <v>213</v>
      </c>
      <c r="C67" s="2" t="s">
        <v>214</v>
      </c>
      <c r="D67" s="4">
        <v>34692</v>
      </c>
      <c r="E67" s="2" t="s">
        <v>52</v>
      </c>
      <c r="F67" s="1">
        <v>9</v>
      </c>
      <c r="G67" s="1">
        <v>6</v>
      </c>
      <c r="H67" s="1">
        <v>7</v>
      </c>
    </row>
    <row r="68" spans="1:8" x14ac:dyDescent="0.25">
      <c r="A68" s="2" t="s">
        <v>190</v>
      </c>
      <c r="B68" s="2" t="s">
        <v>216</v>
      </c>
      <c r="C68" s="2" t="s">
        <v>215</v>
      </c>
      <c r="D68" s="4">
        <v>34958</v>
      </c>
      <c r="E68" s="2" t="s">
        <v>93</v>
      </c>
      <c r="F68" s="1">
        <v>9</v>
      </c>
      <c r="G68" s="1">
        <v>8</v>
      </c>
      <c r="H68" s="1">
        <v>8</v>
      </c>
    </row>
    <row r="69" spans="1:8" x14ac:dyDescent="0.25">
      <c r="A69" s="2" t="s">
        <v>191</v>
      </c>
      <c r="B69" s="2" t="s">
        <v>217</v>
      </c>
      <c r="C69" s="2" t="s">
        <v>218</v>
      </c>
      <c r="D69" s="4">
        <v>34417</v>
      </c>
      <c r="E69" s="2" t="s">
        <v>104</v>
      </c>
      <c r="F69" s="1" t="s">
        <v>219</v>
      </c>
      <c r="G69" s="1" t="s">
        <v>219</v>
      </c>
      <c r="H69" s="1">
        <v>6</v>
      </c>
    </row>
    <row r="70" spans="1:8" x14ac:dyDescent="0.25">
      <c r="D70" s="4"/>
      <c r="F7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selection activeCell="I18" sqref="I18"/>
    </sheetView>
  </sheetViews>
  <sheetFormatPr defaultRowHeight="16.5" x14ac:dyDescent="0.25"/>
  <cols>
    <col min="1" max="1" width="9.140625" style="2"/>
    <col min="2" max="2" width="20.5703125" style="2" customWidth="1"/>
    <col min="3" max="3" width="12.42578125" style="2" customWidth="1"/>
    <col min="4" max="4" width="15.7109375" style="2" customWidth="1"/>
    <col min="5" max="5" width="21.85546875" style="2" customWidth="1"/>
    <col min="6" max="6" width="9.42578125" style="2" bestFit="1" customWidth="1"/>
    <col min="7" max="7" width="11.140625" style="2" customWidth="1"/>
    <col min="8" max="8" width="15.5703125" style="2" customWidth="1"/>
    <col min="9" max="14" width="9.140625" style="2"/>
    <col min="15" max="15" width="14.5703125" style="2" bestFit="1" customWidth="1"/>
    <col min="16" max="16384" width="9.140625" style="2"/>
  </cols>
  <sheetData>
    <row r="1" spans="1:15" x14ac:dyDescent="0.25">
      <c r="A1" s="5" t="s">
        <v>0</v>
      </c>
      <c r="B1" s="20" t="s">
        <v>8</v>
      </c>
      <c r="C1" s="20"/>
      <c r="D1" s="6" t="s">
        <v>1</v>
      </c>
      <c r="E1" s="5" t="s">
        <v>2</v>
      </c>
      <c r="F1" s="6" t="s">
        <v>3</v>
      </c>
      <c r="G1" s="6" t="s">
        <v>4</v>
      </c>
      <c r="H1" s="6" t="s">
        <v>5</v>
      </c>
      <c r="I1" s="1"/>
    </row>
    <row r="2" spans="1:15" x14ac:dyDescent="0.25">
      <c r="A2" s="2" t="s">
        <v>6</v>
      </c>
      <c r="B2" s="2" t="s">
        <v>235</v>
      </c>
      <c r="C2" s="2" t="s">
        <v>9</v>
      </c>
      <c r="D2" s="4">
        <v>34986</v>
      </c>
      <c r="E2" s="2" t="s">
        <v>236</v>
      </c>
      <c r="F2" s="1">
        <v>9</v>
      </c>
      <c r="G2" s="1" t="str">
        <f>IF(F2&gt;="Vắng"," ",IF(F2&gt;=5,"Đổ","Hỏng"))</f>
        <v>Đổ</v>
      </c>
      <c r="H2" s="1" t="str">
        <f>IF(AND(F2&gt;=5,F2&lt;=6),"Trung bình",IF(F2="Vắng"," ",IF(F2=7,"Khá",IF(F2&gt;=8,"Giỏi"," "))))</f>
        <v>Giỏi</v>
      </c>
      <c r="I2" s="1"/>
    </row>
    <row r="3" spans="1:15" x14ac:dyDescent="0.25">
      <c r="A3" s="2" t="s">
        <v>15</v>
      </c>
      <c r="B3" s="2" t="s">
        <v>238</v>
      </c>
      <c r="C3" s="2" t="s">
        <v>237</v>
      </c>
      <c r="D3" s="1">
        <v>1983</v>
      </c>
      <c r="E3" s="2" t="s">
        <v>98</v>
      </c>
      <c r="F3" s="1">
        <v>8</v>
      </c>
      <c r="G3" s="1" t="str">
        <f t="shared" ref="G3:G40" si="0">IF(F3&gt;="Vắng"," ",IF(F3&gt;=5,"Đổ","Hỏng"))</f>
        <v>Đổ</v>
      </c>
      <c r="H3" s="1" t="str">
        <f t="shared" ref="H3:H40" si="1">IF(AND(F3&gt;=5,F3&lt;=6),"Trung bình",IF(F3="Vắng"," ",IF(F3=7,"Khá",IF(F3&gt;=8,"Giỏi"," "))))</f>
        <v>Giỏi</v>
      </c>
      <c r="I3" s="1"/>
    </row>
    <row r="4" spans="1:15" x14ac:dyDescent="0.25">
      <c r="A4" s="2" t="s">
        <v>18</v>
      </c>
      <c r="B4" s="2" t="s">
        <v>234</v>
      </c>
      <c r="C4" s="2" t="s">
        <v>239</v>
      </c>
      <c r="D4" s="4">
        <v>32602</v>
      </c>
      <c r="E4" s="2" t="s">
        <v>240</v>
      </c>
      <c r="F4" s="1">
        <v>9</v>
      </c>
      <c r="G4" s="1" t="str">
        <f t="shared" si="0"/>
        <v>Đổ</v>
      </c>
      <c r="H4" s="1" t="str">
        <f t="shared" si="1"/>
        <v>Giỏi</v>
      </c>
      <c r="I4" s="1"/>
    </row>
    <row r="5" spans="1:15" x14ac:dyDescent="0.25">
      <c r="A5" s="2" t="s">
        <v>21</v>
      </c>
      <c r="B5" s="2" t="s">
        <v>242</v>
      </c>
      <c r="C5" s="2" t="s">
        <v>241</v>
      </c>
      <c r="D5" s="4">
        <v>28796</v>
      </c>
      <c r="E5" s="2" t="s">
        <v>115</v>
      </c>
      <c r="F5" s="1">
        <v>8</v>
      </c>
      <c r="G5" s="1" t="str">
        <f t="shared" si="0"/>
        <v>Đổ</v>
      </c>
      <c r="H5" s="1" t="str">
        <f t="shared" si="1"/>
        <v>Giỏi</v>
      </c>
      <c r="I5" s="1"/>
    </row>
    <row r="6" spans="1:15" x14ac:dyDescent="0.25">
      <c r="A6" s="2" t="s">
        <v>24</v>
      </c>
      <c r="B6" s="2" t="s">
        <v>243</v>
      </c>
      <c r="C6" s="2" t="s">
        <v>244</v>
      </c>
      <c r="D6" s="4">
        <v>31155</v>
      </c>
      <c r="E6" s="2" t="s">
        <v>104</v>
      </c>
      <c r="F6" s="1">
        <v>8</v>
      </c>
      <c r="G6" s="1" t="str">
        <f t="shared" si="0"/>
        <v>Đổ</v>
      </c>
      <c r="H6" s="1" t="str">
        <f t="shared" si="1"/>
        <v>Giỏi</v>
      </c>
      <c r="I6" s="1"/>
    </row>
    <row r="7" spans="1:15" x14ac:dyDescent="0.25">
      <c r="A7" s="2" t="s">
        <v>27</v>
      </c>
      <c r="B7" s="2" t="s">
        <v>245</v>
      </c>
      <c r="C7" s="2" t="s">
        <v>20</v>
      </c>
      <c r="D7" s="4">
        <v>34925</v>
      </c>
      <c r="E7" s="2" t="s">
        <v>13</v>
      </c>
      <c r="F7" s="1">
        <v>8</v>
      </c>
      <c r="G7" s="1" t="str">
        <f t="shared" si="0"/>
        <v>Đổ</v>
      </c>
      <c r="H7" s="1" t="str">
        <f t="shared" si="1"/>
        <v>Giỏi</v>
      </c>
      <c r="I7" s="1"/>
    </row>
    <row r="8" spans="1:15" x14ac:dyDescent="0.25">
      <c r="A8" s="2" t="s">
        <v>30</v>
      </c>
      <c r="B8" s="2" t="s">
        <v>246</v>
      </c>
      <c r="C8" s="2" t="s">
        <v>247</v>
      </c>
      <c r="D8" s="4">
        <v>33546</v>
      </c>
      <c r="E8" s="2" t="s">
        <v>13</v>
      </c>
      <c r="F8" s="1">
        <v>8</v>
      </c>
      <c r="G8" s="1" t="str">
        <f t="shared" si="0"/>
        <v>Đổ</v>
      </c>
      <c r="H8" s="1" t="str">
        <f t="shared" si="1"/>
        <v>Giỏi</v>
      </c>
      <c r="I8" s="1"/>
    </row>
    <row r="9" spans="1:15" x14ac:dyDescent="0.25">
      <c r="A9" s="2" t="s">
        <v>34</v>
      </c>
      <c r="B9" s="2" t="s">
        <v>249</v>
      </c>
      <c r="C9" s="2" t="s">
        <v>248</v>
      </c>
      <c r="D9" s="4">
        <v>34794</v>
      </c>
      <c r="E9" s="2" t="s">
        <v>93</v>
      </c>
      <c r="F9" s="1">
        <v>5</v>
      </c>
      <c r="G9" s="1" t="str">
        <f t="shared" si="0"/>
        <v>Đổ</v>
      </c>
      <c r="H9" s="1" t="str">
        <f t="shared" si="1"/>
        <v>Trung bình</v>
      </c>
      <c r="I9" s="1"/>
    </row>
    <row r="10" spans="1:15" ht="19.5" x14ac:dyDescent="0.3">
      <c r="A10" s="2" t="s">
        <v>37</v>
      </c>
      <c r="B10" s="2" t="s">
        <v>250</v>
      </c>
      <c r="C10" s="2" t="s">
        <v>251</v>
      </c>
      <c r="D10" s="4">
        <v>31170</v>
      </c>
      <c r="E10" s="2" t="s">
        <v>252</v>
      </c>
      <c r="F10" s="1">
        <v>9</v>
      </c>
      <c r="G10" s="1" t="str">
        <f t="shared" si="0"/>
        <v>Đổ</v>
      </c>
      <c r="H10" s="1" t="s">
        <v>200</v>
      </c>
      <c r="I10" s="1"/>
      <c r="O10" s="9">
        <v>39740</v>
      </c>
    </row>
    <row r="11" spans="1:15" x14ac:dyDescent="0.25">
      <c r="A11" s="2" t="s">
        <v>40</v>
      </c>
      <c r="B11" s="2" t="s">
        <v>253</v>
      </c>
      <c r="C11" s="2" t="s">
        <v>116</v>
      </c>
      <c r="D11" s="4">
        <v>34676</v>
      </c>
      <c r="E11" s="2" t="s">
        <v>13</v>
      </c>
      <c r="F11" s="1">
        <v>5</v>
      </c>
      <c r="G11" s="1" t="str">
        <f t="shared" si="0"/>
        <v>Đổ</v>
      </c>
      <c r="H11" s="1" t="s">
        <v>17</v>
      </c>
      <c r="I11" s="1"/>
    </row>
    <row r="12" spans="1:15" x14ac:dyDescent="0.25">
      <c r="A12" s="2" t="s">
        <v>43</v>
      </c>
      <c r="B12" s="2" t="s">
        <v>254</v>
      </c>
      <c r="C12" s="2" t="s">
        <v>222</v>
      </c>
      <c r="D12" s="4">
        <v>25861</v>
      </c>
      <c r="E12" s="2" t="s">
        <v>255</v>
      </c>
      <c r="F12" s="1">
        <v>9</v>
      </c>
      <c r="G12" s="1" t="str">
        <f t="shared" si="0"/>
        <v>Đổ</v>
      </c>
      <c r="H12" s="1" t="str">
        <f>IF(AND(F12&gt;=5,F12&lt;=6),"Trung bình",IF(F12="Vắng"," ",IF(F12=7,"Khá",IF(F12&gt;=8,"Giỏi"," "))))</f>
        <v>Giỏi</v>
      </c>
      <c r="I12" s="1"/>
    </row>
    <row r="13" spans="1:15" x14ac:dyDescent="0.25">
      <c r="A13" s="2" t="s">
        <v>46</v>
      </c>
      <c r="B13" s="2" t="s">
        <v>194</v>
      </c>
      <c r="C13" s="2" t="s">
        <v>218</v>
      </c>
      <c r="D13" s="4">
        <v>35063</v>
      </c>
      <c r="E13" s="2" t="s">
        <v>13</v>
      </c>
      <c r="F13" s="1">
        <v>8</v>
      </c>
      <c r="G13" s="1" t="str">
        <f t="shared" si="0"/>
        <v>Đổ</v>
      </c>
      <c r="H13" s="1" t="str">
        <f t="shared" si="1"/>
        <v>Giỏi</v>
      </c>
      <c r="I13" s="1"/>
    </row>
    <row r="14" spans="1:15" x14ac:dyDescent="0.25">
      <c r="A14" s="2" t="s">
        <v>49</v>
      </c>
      <c r="B14" s="2" t="s">
        <v>256</v>
      </c>
      <c r="C14" s="2" t="s">
        <v>257</v>
      </c>
      <c r="D14" s="4">
        <v>25569</v>
      </c>
      <c r="E14" s="2" t="s">
        <v>143</v>
      </c>
      <c r="F14" s="1">
        <v>8</v>
      </c>
      <c r="G14" s="1" t="str">
        <f t="shared" si="0"/>
        <v>Đổ</v>
      </c>
      <c r="H14" s="1" t="str">
        <f t="shared" si="1"/>
        <v>Giỏi</v>
      </c>
      <c r="I14" s="1"/>
    </row>
    <row r="15" spans="1:15" x14ac:dyDescent="0.25">
      <c r="A15" s="2" t="s">
        <v>53</v>
      </c>
      <c r="B15" s="2" t="s">
        <v>259</v>
      </c>
      <c r="C15" s="2" t="s">
        <v>258</v>
      </c>
      <c r="D15" s="4">
        <v>33115</v>
      </c>
      <c r="E15" s="2" t="s">
        <v>103</v>
      </c>
      <c r="F15" s="1">
        <v>4</v>
      </c>
      <c r="G15" s="1" t="str">
        <f t="shared" si="0"/>
        <v>Hỏng</v>
      </c>
      <c r="H15" s="1" t="str">
        <f t="shared" si="1"/>
        <v xml:space="preserve"> </v>
      </c>
      <c r="I15" s="1"/>
    </row>
    <row r="16" spans="1:15" x14ac:dyDescent="0.25">
      <c r="A16" s="2" t="s">
        <v>56</v>
      </c>
      <c r="B16" s="2" t="s">
        <v>260</v>
      </c>
      <c r="C16" s="2" t="s">
        <v>144</v>
      </c>
      <c r="D16" s="4">
        <v>34977</v>
      </c>
      <c r="E16" s="2" t="s">
        <v>93</v>
      </c>
      <c r="F16" s="1">
        <v>8</v>
      </c>
      <c r="G16" s="1" t="str">
        <f t="shared" si="0"/>
        <v>Đổ</v>
      </c>
      <c r="H16" s="1" t="str">
        <f t="shared" si="1"/>
        <v>Giỏi</v>
      </c>
      <c r="I16" s="1"/>
    </row>
    <row r="17" spans="1:9" x14ac:dyDescent="0.25">
      <c r="A17" s="2" t="s">
        <v>55</v>
      </c>
      <c r="B17" s="2" t="s">
        <v>262</v>
      </c>
      <c r="C17" s="2" t="s">
        <v>261</v>
      </c>
      <c r="D17" s="4" t="s">
        <v>445</v>
      </c>
      <c r="E17" s="2" t="s">
        <v>115</v>
      </c>
      <c r="F17" s="1">
        <v>8</v>
      </c>
      <c r="G17" s="1" t="str">
        <f t="shared" si="0"/>
        <v>Đổ</v>
      </c>
      <c r="H17" s="1" t="str">
        <f t="shared" si="1"/>
        <v>Giỏi</v>
      </c>
      <c r="I17" s="1"/>
    </row>
    <row r="18" spans="1:9" x14ac:dyDescent="0.25">
      <c r="A18" s="2" t="s">
        <v>59</v>
      </c>
      <c r="B18" s="2" t="s">
        <v>263</v>
      </c>
      <c r="C18" s="2" t="s">
        <v>264</v>
      </c>
      <c r="D18" s="4">
        <v>32579</v>
      </c>
      <c r="E18" s="2" t="s">
        <v>115</v>
      </c>
      <c r="F18" s="1">
        <v>9</v>
      </c>
      <c r="G18" s="1" t="str">
        <f t="shared" si="0"/>
        <v>Đổ</v>
      </c>
      <c r="H18" s="1" t="str">
        <f t="shared" si="1"/>
        <v>Giỏi</v>
      </c>
      <c r="I18" s="1"/>
    </row>
    <row r="19" spans="1:9" x14ac:dyDescent="0.25">
      <c r="A19" s="2" t="s">
        <v>60</v>
      </c>
      <c r="B19" s="2" t="s">
        <v>265</v>
      </c>
      <c r="C19" s="2" t="s">
        <v>160</v>
      </c>
      <c r="D19" s="4">
        <v>34792</v>
      </c>
      <c r="E19" s="2" t="s">
        <v>13</v>
      </c>
      <c r="F19" s="1">
        <v>9</v>
      </c>
      <c r="G19" s="1" t="str">
        <f t="shared" si="0"/>
        <v>Đổ</v>
      </c>
      <c r="H19" s="1" t="str">
        <f t="shared" si="1"/>
        <v>Giỏi</v>
      </c>
      <c r="I19" s="1"/>
    </row>
    <row r="20" spans="1:9" x14ac:dyDescent="0.25">
      <c r="A20" s="2" t="s">
        <v>61</v>
      </c>
      <c r="B20" s="2" t="s">
        <v>266</v>
      </c>
      <c r="C20" s="2" t="s">
        <v>230</v>
      </c>
      <c r="D20" s="4">
        <v>35012</v>
      </c>
      <c r="E20" s="2" t="s">
        <v>93</v>
      </c>
      <c r="F20" s="1">
        <v>3</v>
      </c>
      <c r="G20" s="1" t="str">
        <f t="shared" si="0"/>
        <v>Hỏng</v>
      </c>
      <c r="H20" s="1" t="str">
        <f t="shared" si="1"/>
        <v xml:space="preserve"> </v>
      </c>
      <c r="I20" s="1"/>
    </row>
    <row r="21" spans="1:9" x14ac:dyDescent="0.25">
      <c r="A21" s="2" t="s">
        <v>62</v>
      </c>
      <c r="B21" s="2" t="s">
        <v>268</v>
      </c>
      <c r="C21" s="2" t="s">
        <v>267</v>
      </c>
      <c r="D21" s="4">
        <v>33735</v>
      </c>
      <c r="E21" s="2" t="s">
        <v>13</v>
      </c>
      <c r="F21" s="1">
        <v>5</v>
      </c>
      <c r="G21" s="1" t="str">
        <f t="shared" si="0"/>
        <v>Đổ</v>
      </c>
      <c r="H21" s="1" t="str">
        <f t="shared" si="1"/>
        <v>Trung bình</v>
      </c>
      <c r="I21" s="1"/>
    </row>
    <row r="22" spans="1:9" x14ac:dyDescent="0.25">
      <c r="A22" s="2" t="s">
        <v>63</v>
      </c>
      <c r="B22" s="2" t="s">
        <v>270</v>
      </c>
      <c r="C22" s="2" t="s">
        <v>271</v>
      </c>
      <c r="D22" s="4">
        <v>33547</v>
      </c>
      <c r="E22" s="2" t="s">
        <v>93</v>
      </c>
      <c r="F22" s="1">
        <v>7</v>
      </c>
      <c r="G22" s="1" t="str">
        <f t="shared" si="0"/>
        <v>Đổ</v>
      </c>
      <c r="H22" s="1" t="str">
        <f t="shared" si="1"/>
        <v>Khá</v>
      </c>
      <c r="I22" s="1"/>
    </row>
    <row r="23" spans="1:9" x14ac:dyDescent="0.25">
      <c r="A23" s="2" t="s">
        <v>75</v>
      </c>
      <c r="B23" s="2" t="s">
        <v>272</v>
      </c>
      <c r="C23" s="2" t="s">
        <v>116</v>
      </c>
      <c r="D23" s="4">
        <v>34695</v>
      </c>
      <c r="E23" s="2" t="s">
        <v>255</v>
      </c>
      <c r="F23" s="1">
        <v>6</v>
      </c>
      <c r="G23" s="1" t="str">
        <f t="shared" si="0"/>
        <v>Đổ</v>
      </c>
      <c r="H23" s="1" t="str">
        <f t="shared" si="1"/>
        <v>Trung bình</v>
      </c>
      <c r="I23" s="1"/>
    </row>
    <row r="24" spans="1:9" x14ac:dyDescent="0.25">
      <c r="A24" s="2" t="s">
        <v>76</v>
      </c>
      <c r="B24" s="2" t="s">
        <v>273</v>
      </c>
      <c r="C24" s="2" t="s">
        <v>269</v>
      </c>
      <c r="D24" s="4">
        <v>31365</v>
      </c>
      <c r="E24" s="2" t="s">
        <v>255</v>
      </c>
      <c r="F24" s="1">
        <v>8</v>
      </c>
      <c r="G24" s="1" t="str">
        <f t="shared" si="0"/>
        <v>Đổ</v>
      </c>
      <c r="H24" s="1" t="str">
        <f t="shared" si="1"/>
        <v>Giỏi</v>
      </c>
      <c r="I24" s="1"/>
    </row>
    <row r="25" spans="1:9" x14ac:dyDescent="0.25">
      <c r="A25" s="2" t="s">
        <v>77</v>
      </c>
      <c r="B25" s="2" t="s">
        <v>274</v>
      </c>
      <c r="C25" s="2" t="s">
        <v>275</v>
      </c>
      <c r="D25" s="4">
        <v>34546</v>
      </c>
      <c r="E25" s="2" t="s">
        <v>255</v>
      </c>
      <c r="F25" s="1">
        <v>7</v>
      </c>
      <c r="G25" s="1" t="str">
        <f t="shared" si="0"/>
        <v>Đổ</v>
      </c>
      <c r="H25" s="1" t="str">
        <f t="shared" si="1"/>
        <v>Khá</v>
      </c>
      <c r="I25" s="1"/>
    </row>
    <row r="26" spans="1:9" x14ac:dyDescent="0.25">
      <c r="A26" s="2" t="s">
        <v>78</v>
      </c>
      <c r="B26" s="2" t="s">
        <v>276</v>
      </c>
      <c r="C26" s="2" t="s">
        <v>51</v>
      </c>
      <c r="D26" s="4">
        <v>34454</v>
      </c>
      <c r="E26" s="2" t="s">
        <v>277</v>
      </c>
      <c r="F26" s="1">
        <v>8</v>
      </c>
      <c r="G26" s="1" t="str">
        <f t="shared" si="0"/>
        <v>Đổ</v>
      </c>
      <c r="H26" s="1" t="str">
        <f t="shared" si="1"/>
        <v>Giỏi</v>
      </c>
      <c r="I26" s="1"/>
    </row>
    <row r="27" spans="1:9" x14ac:dyDescent="0.25">
      <c r="A27" s="2" t="s">
        <v>79</v>
      </c>
      <c r="B27" s="2" t="s">
        <v>281</v>
      </c>
      <c r="C27" s="2" t="s">
        <v>160</v>
      </c>
      <c r="D27" s="4">
        <v>35132</v>
      </c>
      <c r="E27" s="2" t="s">
        <v>255</v>
      </c>
      <c r="F27" s="1">
        <v>5</v>
      </c>
      <c r="G27" s="1" t="str">
        <f t="shared" si="0"/>
        <v>Đổ</v>
      </c>
      <c r="H27" s="1" t="str">
        <f t="shared" si="1"/>
        <v>Trung bình</v>
      </c>
      <c r="I27" s="1"/>
    </row>
    <row r="28" spans="1:9" x14ac:dyDescent="0.25">
      <c r="A28" s="2" t="s">
        <v>80</v>
      </c>
      <c r="B28" s="2" t="s">
        <v>71</v>
      </c>
      <c r="C28" s="2" t="s">
        <v>278</v>
      </c>
      <c r="D28" s="4">
        <v>32676</v>
      </c>
      <c r="E28" s="2" t="s">
        <v>212</v>
      </c>
      <c r="F28" s="1">
        <v>8</v>
      </c>
      <c r="G28" s="1" t="str">
        <f t="shared" si="0"/>
        <v>Đổ</v>
      </c>
      <c r="H28" s="1" t="str">
        <f t="shared" si="1"/>
        <v>Giỏi</v>
      </c>
      <c r="I28" s="1"/>
    </row>
    <row r="29" spans="1:9" x14ac:dyDescent="0.25">
      <c r="A29" s="2" t="s">
        <v>81</v>
      </c>
      <c r="B29" s="2" t="s">
        <v>279</v>
      </c>
      <c r="C29" s="2" t="s">
        <v>226</v>
      </c>
      <c r="D29" s="4">
        <v>34367</v>
      </c>
      <c r="E29" s="2" t="s">
        <v>93</v>
      </c>
      <c r="F29" s="1">
        <v>5</v>
      </c>
      <c r="G29" s="1" t="str">
        <f t="shared" si="0"/>
        <v>Đổ</v>
      </c>
      <c r="H29" s="1" t="str">
        <f t="shared" si="1"/>
        <v>Trung bình</v>
      </c>
      <c r="I29" s="1"/>
    </row>
    <row r="30" spans="1:9" x14ac:dyDescent="0.25">
      <c r="A30" s="2" t="s">
        <v>82</v>
      </c>
      <c r="B30" s="2" t="s">
        <v>198</v>
      </c>
      <c r="C30" s="2" t="s">
        <v>199</v>
      </c>
      <c r="D30" s="4">
        <v>35187</v>
      </c>
      <c r="E30" s="2" t="s">
        <v>255</v>
      </c>
      <c r="F30" s="1">
        <v>7</v>
      </c>
      <c r="G30" s="1" t="str">
        <f t="shared" si="0"/>
        <v>Đổ</v>
      </c>
      <c r="H30" s="1" t="str">
        <f t="shared" si="1"/>
        <v>Khá</v>
      </c>
      <c r="I30" s="1"/>
    </row>
    <row r="31" spans="1:9" x14ac:dyDescent="0.25">
      <c r="A31" s="2" t="s">
        <v>83</v>
      </c>
      <c r="B31" s="2" t="s">
        <v>193</v>
      </c>
      <c r="C31" s="2" t="s">
        <v>280</v>
      </c>
      <c r="D31" s="4">
        <v>33425</v>
      </c>
      <c r="E31" s="2" t="s">
        <v>13</v>
      </c>
      <c r="F31" s="1">
        <v>8</v>
      </c>
      <c r="G31" s="1" t="str">
        <f t="shared" si="0"/>
        <v>Đổ</v>
      </c>
      <c r="H31" s="1" t="str">
        <f t="shared" si="1"/>
        <v>Giỏi</v>
      </c>
      <c r="I31" s="1"/>
    </row>
    <row r="32" spans="1:9" x14ac:dyDescent="0.25">
      <c r="A32" s="2" t="s">
        <v>84</v>
      </c>
      <c r="B32" s="2" t="s">
        <v>194</v>
      </c>
      <c r="C32" s="2" t="s">
        <v>280</v>
      </c>
      <c r="D32" s="4">
        <v>31973</v>
      </c>
      <c r="E32" s="2" t="s">
        <v>13</v>
      </c>
      <c r="F32" s="1">
        <v>7</v>
      </c>
      <c r="G32" s="1" t="str">
        <f t="shared" si="0"/>
        <v>Đổ</v>
      </c>
      <c r="H32" s="1" t="str">
        <f t="shared" si="1"/>
        <v>Khá</v>
      </c>
      <c r="I32" s="1"/>
    </row>
    <row r="33" spans="1:9" x14ac:dyDescent="0.25">
      <c r="A33" s="2" t="s">
        <v>85</v>
      </c>
      <c r="B33" s="2" t="s">
        <v>282</v>
      </c>
      <c r="C33" s="2" t="s">
        <v>283</v>
      </c>
      <c r="D33" s="4">
        <v>35116</v>
      </c>
      <c r="E33" s="2" t="s">
        <v>255</v>
      </c>
      <c r="F33" s="1">
        <v>3</v>
      </c>
      <c r="G33" s="1" t="str">
        <f t="shared" si="0"/>
        <v>Hỏng</v>
      </c>
      <c r="H33" s="1" t="str">
        <f>IF(AND(F33&gt;=5,F33&lt;=6),"Trung bình",IF(F33="Vắng"," ",IF(F33=7,"Khá",IF(F33&gt;=8,"Giỏi"," "))))</f>
        <v xml:space="preserve"> </v>
      </c>
      <c r="I33" s="1"/>
    </row>
    <row r="34" spans="1:9" x14ac:dyDescent="0.25">
      <c r="A34" s="2" t="s">
        <v>110</v>
      </c>
      <c r="B34" s="2" t="s">
        <v>284</v>
      </c>
      <c r="C34" s="2" t="s">
        <v>233</v>
      </c>
      <c r="D34" s="4">
        <v>32488</v>
      </c>
      <c r="E34" s="2" t="s">
        <v>115</v>
      </c>
      <c r="F34" s="1">
        <v>7</v>
      </c>
      <c r="G34" s="1" t="str">
        <f t="shared" si="0"/>
        <v>Đổ</v>
      </c>
      <c r="H34" s="1" t="str">
        <f t="shared" si="1"/>
        <v>Khá</v>
      </c>
      <c r="I34" s="1"/>
    </row>
    <row r="35" spans="1:9" x14ac:dyDescent="0.25">
      <c r="A35" s="2" t="s">
        <v>111</v>
      </c>
      <c r="B35" s="2" t="s">
        <v>286</v>
      </c>
      <c r="C35" s="2" t="s">
        <v>285</v>
      </c>
      <c r="D35" s="4">
        <v>32005</v>
      </c>
      <c r="E35" s="2" t="s">
        <v>255</v>
      </c>
      <c r="F35" s="1">
        <v>6</v>
      </c>
      <c r="G35" s="1" t="str">
        <f t="shared" si="0"/>
        <v>Đổ</v>
      </c>
      <c r="H35" s="1" t="str">
        <f t="shared" si="1"/>
        <v>Trung bình</v>
      </c>
      <c r="I35" s="1"/>
    </row>
    <row r="36" spans="1:9" x14ac:dyDescent="0.25">
      <c r="A36" s="2" t="s">
        <v>117</v>
      </c>
      <c r="B36" s="2" t="s">
        <v>287</v>
      </c>
      <c r="C36" s="2" t="s">
        <v>285</v>
      </c>
      <c r="D36" s="4">
        <v>32680</v>
      </c>
      <c r="E36" s="2" t="s">
        <v>255</v>
      </c>
      <c r="F36" s="1">
        <v>9</v>
      </c>
      <c r="G36" s="1" t="str">
        <f t="shared" si="0"/>
        <v>Đổ</v>
      </c>
      <c r="H36" s="1" t="str">
        <f t="shared" si="1"/>
        <v>Giỏi</v>
      </c>
      <c r="I36" s="1"/>
    </row>
    <row r="37" spans="1:9" x14ac:dyDescent="0.25">
      <c r="A37" s="2" t="s">
        <v>118</v>
      </c>
      <c r="B37" s="2" t="s">
        <v>288</v>
      </c>
      <c r="C37" s="2" t="s">
        <v>285</v>
      </c>
      <c r="D37" s="4">
        <v>35065</v>
      </c>
      <c r="E37" s="2" t="s">
        <v>277</v>
      </c>
      <c r="F37" s="1">
        <v>7</v>
      </c>
      <c r="G37" s="1" t="str">
        <f t="shared" si="0"/>
        <v>Đổ</v>
      </c>
      <c r="H37" s="1" t="str">
        <f t="shared" si="1"/>
        <v>Khá</v>
      </c>
      <c r="I37" s="1"/>
    </row>
    <row r="38" spans="1:9" x14ac:dyDescent="0.25">
      <c r="A38" s="2" t="s">
        <v>119</v>
      </c>
      <c r="B38" s="2" t="s">
        <v>290</v>
      </c>
      <c r="C38" s="2" t="s">
        <v>289</v>
      </c>
      <c r="D38" s="4">
        <v>33500</v>
      </c>
      <c r="E38" s="2" t="s">
        <v>93</v>
      </c>
      <c r="F38" s="1">
        <v>7</v>
      </c>
      <c r="G38" s="1" t="str">
        <f t="shared" si="0"/>
        <v>Đổ</v>
      </c>
      <c r="H38" s="1" t="str">
        <f t="shared" si="1"/>
        <v>Khá</v>
      </c>
      <c r="I38" s="1"/>
    </row>
    <row r="39" spans="1:9" x14ac:dyDescent="0.25">
      <c r="A39" s="2" t="s">
        <v>120</v>
      </c>
      <c r="B39" s="2" t="s">
        <v>291</v>
      </c>
      <c r="C39" s="2" t="s">
        <v>292</v>
      </c>
      <c r="D39" s="4">
        <v>30622</v>
      </c>
      <c r="E39" s="2" t="s">
        <v>115</v>
      </c>
      <c r="F39" s="1">
        <v>6</v>
      </c>
      <c r="G39" s="1" t="str">
        <f t="shared" si="0"/>
        <v>Đổ</v>
      </c>
      <c r="H39" s="1" t="str">
        <f t="shared" si="1"/>
        <v>Trung bình</v>
      </c>
      <c r="I39" s="1"/>
    </row>
    <row r="40" spans="1:9" x14ac:dyDescent="0.25">
      <c r="A40" s="2" t="s">
        <v>121</v>
      </c>
      <c r="B40" s="2" t="s">
        <v>293</v>
      </c>
      <c r="C40" s="2" t="s">
        <v>294</v>
      </c>
      <c r="D40" s="4">
        <v>34335</v>
      </c>
      <c r="E40" s="2" t="s">
        <v>98</v>
      </c>
      <c r="F40" s="1">
        <v>6</v>
      </c>
      <c r="G40" s="1" t="str">
        <f t="shared" si="0"/>
        <v>Đổ</v>
      </c>
      <c r="H40" s="1" t="str">
        <f t="shared" si="1"/>
        <v>Trung bình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7" workbookViewId="0">
      <selection activeCell="H2" sqref="H2"/>
    </sheetView>
  </sheetViews>
  <sheetFormatPr defaultRowHeight="16.5" x14ac:dyDescent="0.25"/>
  <cols>
    <col min="1" max="1" width="9.140625" style="2"/>
    <col min="2" max="2" width="20.5703125" style="2" customWidth="1"/>
    <col min="3" max="3" width="9.140625" style="2"/>
    <col min="4" max="4" width="13.42578125" style="2" customWidth="1"/>
    <col min="5" max="5" width="22.85546875" style="2" customWidth="1"/>
    <col min="6" max="6" width="9.42578125" style="2" bestFit="1" customWidth="1"/>
    <col min="7" max="7" width="9.140625" style="2"/>
    <col min="8" max="8" width="12.28515625" style="2" customWidth="1"/>
    <col min="9" max="15" width="9.140625" style="2"/>
    <col min="16" max="16" width="13" style="2" bestFit="1" customWidth="1"/>
    <col min="17" max="16384" width="9.140625" style="2"/>
  </cols>
  <sheetData>
    <row r="1" spans="1:16" x14ac:dyDescent="0.25">
      <c r="A1" s="5" t="s">
        <v>0</v>
      </c>
      <c r="B1" s="20" t="s">
        <v>295</v>
      </c>
      <c r="C1" s="20"/>
      <c r="D1" s="5" t="s">
        <v>296</v>
      </c>
      <c r="E1" s="5" t="s">
        <v>297</v>
      </c>
      <c r="F1" s="5" t="s">
        <v>298</v>
      </c>
      <c r="G1" s="5" t="s">
        <v>299</v>
      </c>
      <c r="H1" s="5" t="s">
        <v>300</v>
      </c>
    </row>
    <row r="2" spans="1:16" x14ac:dyDescent="0.25">
      <c r="A2" s="2" t="s">
        <v>6</v>
      </c>
      <c r="B2" s="2" t="s">
        <v>301</v>
      </c>
      <c r="C2" s="2" t="s">
        <v>86</v>
      </c>
      <c r="D2" s="3">
        <v>35194</v>
      </c>
      <c r="E2" s="2" t="s">
        <v>277</v>
      </c>
      <c r="F2" s="2">
        <v>4</v>
      </c>
      <c r="G2" s="2" t="str">
        <f>IF(F2&gt;=5,"Đỗ","Hỏng")</f>
        <v>Hỏng</v>
      </c>
    </row>
    <row r="3" spans="1:16" x14ac:dyDescent="0.25">
      <c r="A3" s="2" t="s">
        <v>15</v>
      </c>
      <c r="B3" s="2" t="s">
        <v>302</v>
      </c>
      <c r="C3" s="2" t="s">
        <v>86</v>
      </c>
      <c r="D3" s="3">
        <v>32459</v>
      </c>
      <c r="E3" s="2" t="s">
        <v>93</v>
      </c>
      <c r="F3" s="2">
        <v>6</v>
      </c>
      <c r="G3" s="2" t="str">
        <f t="shared" ref="G3:G35" si="0">IF(F3&gt;=5,"Đỗ","Hỏng")</f>
        <v>Đỗ</v>
      </c>
      <c r="H3" s="2" t="s">
        <v>17</v>
      </c>
    </row>
    <row r="4" spans="1:16" x14ac:dyDescent="0.25">
      <c r="A4" s="2" t="s">
        <v>18</v>
      </c>
      <c r="B4" s="2" t="s">
        <v>303</v>
      </c>
      <c r="C4" s="2" t="s">
        <v>221</v>
      </c>
      <c r="D4" s="3">
        <v>34883</v>
      </c>
      <c r="E4" s="2" t="s">
        <v>304</v>
      </c>
      <c r="F4" s="2">
        <v>8</v>
      </c>
      <c r="G4" s="2" t="str">
        <f t="shared" si="0"/>
        <v>Đỗ</v>
      </c>
      <c r="H4" s="2" t="s">
        <v>200</v>
      </c>
    </row>
    <row r="5" spans="1:16" x14ac:dyDescent="0.25">
      <c r="A5" s="2" t="s">
        <v>21</v>
      </c>
      <c r="B5" s="2" t="s">
        <v>253</v>
      </c>
      <c r="C5" s="2" t="s">
        <v>305</v>
      </c>
      <c r="D5" s="3">
        <v>31619</v>
      </c>
      <c r="E5" s="2" t="s">
        <v>93</v>
      </c>
      <c r="F5" s="2">
        <v>8</v>
      </c>
      <c r="G5" s="2" t="str">
        <f t="shared" si="0"/>
        <v>Đỗ</v>
      </c>
      <c r="H5" s="2" t="s">
        <v>200</v>
      </c>
    </row>
    <row r="6" spans="1:16" x14ac:dyDescent="0.25">
      <c r="A6" s="2" t="s">
        <v>24</v>
      </c>
      <c r="B6" s="2" t="s">
        <v>306</v>
      </c>
      <c r="C6" s="2" t="s">
        <v>239</v>
      </c>
      <c r="D6" s="3">
        <v>35178</v>
      </c>
      <c r="E6" s="2" t="s">
        <v>93</v>
      </c>
      <c r="F6" s="2">
        <v>6</v>
      </c>
      <c r="G6" s="2" t="str">
        <f t="shared" si="0"/>
        <v>Đỗ</v>
      </c>
      <c r="H6" s="2" t="s">
        <v>17</v>
      </c>
    </row>
    <row r="7" spans="1:16" x14ac:dyDescent="0.25">
      <c r="A7" s="2" t="s">
        <v>27</v>
      </c>
      <c r="B7" s="2" t="s">
        <v>307</v>
      </c>
      <c r="C7" s="2" t="s">
        <v>241</v>
      </c>
      <c r="D7" s="3">
        <v>34231</v>
      </c>
      <c r="E7" s="2" t="s">
        <v>131</v>
      </c>
      <c r="F7" s="2">
        <v>6</v>
      </c>
      <c r="G7" s="2" t="str">
        <f t="shared" si="0"/>
        <v>Đỗ</v>
      </c>
      <c r="H7" s="2" t="s">
        <v>17</v>
      </c>
      <c r="P7" s="7">
        <v>39733</v>
      </c>
    </row>
    <row r="8" spans="1:16" x14ac:dyDescent="0.25">
      <c r="A8" s="2" t="s">
        <v>30</v>
      </c>
      <c r="B8" s="2" t="s">
        <v>308</v>
      </c>
      <c r="C8" s="2" t="s">
        <v>20</v>
      </c>
      <c r="D8" s="3">
        <v>34916</v>
      </c>
      <c r="E8" s="2" t="s">
        <v>93</v>
      </c>
      <c r="F8" s="2">
        <v>5</v>
      </c>
      <c r="G8" s="2" t="str">
        <f t="shared" si="0"/>
        <v>Đỗ</v>
      </c>
      <c r="H8" s="2" t="s">
        <v>17</v>
      </c>
    </row>
    <row r="9" spans="1:16" x14ac:dyDescent="0.25">
      <c r="A9" s="2" t="s">
        <v>34</v>
      </c>
      <c r="B9" s="2" t="s">
        <v>256</v>
      </c>
      <c r="C9" s="2" t="s">
        <v>309</v>
      </c>
      <c r="D9" s="3">
        <v>24452</v>
      </c>
      <c r="E9" s="2" t="s">
        <v>93</v>
      </c>
      <c r="F9" s="2">
        <v>4</v>
      </c>
      <c r="G9" s="2" t="str">
        <f t="shared" si="0"/>
        <v>Hỏng</v>
      </c>
    </row>
    <row r="10" spans="1:16" x14ac:dyDescent="0.25">
      <c r="A10" s="2" t="s">
        <v>37</v>
      </c>
      <c r="B10" s="2" t="s">
        <v>198</v>
      </c>
      <c r="C10" s="2" t="s">
        <v>29</v>
      </c>
      <c r="D10" s="3">
        <v>33871</v>
      </c>
      <c r="E10" s="2" t="s">
        <v>93</v>
      </c>
      <c r="F10" s="2">
        <v>8</v>
      </c>
      <c r="G10" s="2" t="str">
        <f t="shared" si="0"/>
        <v>Đỗ</v>
      </c>
      <c r="H10" s="2" t="s">
        <v>200</v>
      </c>
    </row>
    <row r="11" spans="1:16" x14ac:dyDescent="0.25">
      <c r="A11" s="2" t="s">
        <v>40</v>
      </c>
      <c r="B11" s="2" t="s">
        <v>225</v>
      </c>
      <c r="C11" s="2" t="s">
        <v>310</v>
      </c>
      <c r="D11" s="3">
        <v>34340</v>
      </c>
      <c r="E11" s="2" t="s">
        <v>93</v>
      </c>
      <c r="F11" s="2">
        <v>5</v>
      </c>
      <c r="G11" s="2" t="str">
        <f t="shared" si="0"/>
        <v>Đỗ</v>
      </c>
      <c r="H11" s="2" t="s">
        <v>17</v>
      </c>
    </row>
    <row r="12" spans="1:16" x14ac:dyDescent="0.25">
      <c r="A12" s="2" t="s">
        <v>43</v>
      </c>
      <c r="B12" s="2" t="s">
        <v>311</v>
      </c>
      <c r="C12" s="2" t="s">
        <v>258</v>
      </c>
      <c r="D12" s="3">
        <v>34393</v>
      </c>
      <c r="E12" s="2" t="s">
        <v>93</v>
      </c>
      <c r="F12" s="2">
        <v>5</v>
      </c>
      <c r="G12" s="2" t="str">
        <f t="shared" si="0"/>
        <v>Đỗ</v>
      </c>
      <c r="H12" s="2" t="s">
        <v>17</v>
      </c>
    </row>
    <row r="13" spans="1:16" x14ac:dyDescent="0.25">
      <c r="A13" s="2" t="s">
        <v>46</v>
      </c>
      <c r="B13" s="2" t="s">
        <v>312</v>
      </c>
      <c r="C13" s="2" t="s">
        <v>258</v>
      </c>
      <c r="D13" s="3">
        <v>35428</v>
      </c>
      <c r="E13" s="2" t="s">
        <v>93</v>
      </c>
      <c r="F13" s="2">
        <v>3</v>
      </c>
      <c r="G13" s="2" t="str">
        <f t="shared" si="0"/>
        <v>Hỏng</v>
      </c>
    </row>
    <row r="14" spans="1:16" x14ac:dyDescent="0.25">
      <c r="A14" s="2" t="s">
        <v>49</v>
      </c>
      <c r="B14" s="2" t="s">
        <v>313</v>
      </c>
      <c r="C14" s="2" t="s">
        <v>42</v>
      </c>
      <c r="D14" s="3">
        <v>35555</v>
      </c>
      <c r="E14" s="2" t="s">
        <v>93</v>
      </c>
      <c r="F14" s="2">
        <v>7</v>
      </c>
      <c r="G14" s="2" t="str">
        <f t="shared" si="0"/>
        <v>Đỗ</v>
      </c>
      <c r="H14" s="2" t="s">
        <v>128</v>
      </c>
    </row>
    <row r="15" spans="1:16" x14ac:dyDescent="0.25">
      <c r="A15" s="2" t="s">
        <v>53</v>
      </c>
      <c r="B15" s="2" t="s">
        <v>314</v>
      </c>
      <c r="C15" s="2" t="s">
        <v>223</v>
      </c>
      <c r="D15" s="3">
        <v>33875</v>
      </c>
      <c r="E15" s="2" t="s">
        <v>93</v>
      </c>
      <c r="F15" s="2">
        <v>5</v>
      </c>
      <c r="G15" s="2" t="str">
        <f t="shared" si="0"/>
        <v>Đỗ</v>
      </c>
      <c r="H15" s="2" t="s">
        <v>17</v>
      </c>
    </row>
    <row r="16" spans="1:16" x14ac:dyDescent="0.25">
      <c r="A16" s="2" t="s">
        <v>56</v>
      </c>
      <c r="B16" s="2" t="s">
        <v>316</v>
      </c>
      <c r="C16" s="2" t="s">
        <v>315</v>
      </c>
      <c r="D16" s="3">
        <v>31643</v>
      </c>
      <c r="E16" s="2" t="s">
        <v>140</v>
      </c>
      <c r="F16" s="2">
        <v>7</v>
      </c>
      <c r="G16" s="2" t="str">
        <f t="shared" si="0"/>
        <v>Đỗ</v>
      </c>
      <c r="H16" s="2" t="s">
        <v>128</v>
      </c>
    </row>
    <row r="17" spans="1:8" x14ac:dyDescent="0.25">
      <c r="A17" s="2" t="s">
        <v>55</v>
      </c>
      <c r="B17" s="2" t="s">
        <v>317</v>
      </c>
      <c r="C17" s="2" t="s">
        <v>318</v>
      </c>
      <c r="D17" s="3">
        <v>30358</v>
      </c>
      <c r="E17" s="2" t="s">
        <v>319</v>
      </c>
      <c r="F17" s="2">
        <v>5</v>
      </c>
      <c r="G17" s="2" t="str">
        <f t="shared" si="0"/>
        <v>Đỗ</v>
      </c>
      <c r="H17" s="2" t="s">
        <v>17</v>
      </c>
    </row>
    <row r="18" spans="1:8" x14ac:dyDescent="0.25">
      <c r="A18" s="2" t="s">
        <v>59</v>
      </c>
      <c r="B18" s="2" t="s">
        <v>321</v>
      </c>
      <c r="C18" s="2" t="s">
        <v>144</v>
      </c>
      <c r="D18" s="3">
        <v>34363</v>
      </c>
      <c r="E18" s="2" t="s">
        <v>320</v>
      </c>
      <c r="F18" s="2">
        <v>7</v>
      </c>
      <c r="G18" s="2" t="str">
        <f t="shared" si="0"/>
        <v>Đỗ</v>
      </c>
      <c r="H18" s="2" t="s">
        <v>128</v>
      </c>
    </row>
    <row r="19" spans="1:8" x14ac:dyDescent="0.25">
      <c r="A19" s="2" t="s">
        <v>60</v>
      </c>
      <c r="B19" s="2" t="s">
        <v>322</v>
      </c>
      <c r="C19" s="2" t="s">
        <v>323</v>
      </c>
      <c r="D19" s="3">
        <v>34509</v>
      </c>
      <c r="E19" s="2" t="s">
        <v>93</v>
      </c>
      <c r="F19" s="2">
        <v>4</v>
      </c>
      <c r="G19" s="2" t="str">
        <f t="shared" si="0"/>
        <v>Hỏng</v>
      </c>
    </row>
    <row r="20" spans="1:8" x14ac:dyDescent="0.25">
      <c r="A20" s="2" t="s">
        <v>61</v>
      </c>
      <c r="B20" s="2" t="s">
        <v>324</v>
      </c>
      <c r="C20" s="2" t="s">
        <v>264</v>
      </c>
      <c r="D20" s="3">
        <v>34609</v>
      </c>
      <c r="E20" s="2" t="s">
        <v>93</v>
      </c>
      <c r="F20" s="2">
        <v>5</v>
      </c>
      <c r="G20" s="2" t="str">
        <f t="shared" si="0"/>
        <v>Đỗ</v>
      </c>
      <c r="H20" s="2" t="s">
        <v>17</v>
      </c>
    </row>
    <row r="21" spans="1:8" x14ac:dyDescent="0.25">
      <c r="A21" s="2" t="s">
        <v>62</v>
      </c>
      <c r="B21" s="2" t="s">
        <v>325</v>
      </c>
      <c r="C21" s="2" t="s">
        <v>264</v>
      </c>
      <c r="D21" s="3">
        <v>35178</v>
      </c>
      <c r="E21" s="2" t="s">
        <v>277</v>
      </c>
      <c r="F21" s="2">
        <v>6</v>
      </c>
      <c r="G21" s="2" t="str">
        <f t="shared" si="0"/>
        <v>Đỗ</v>
      </c>
      <c r="H21" s="2" t="s">
        <v>17</v>
      </c>
    </row>
    <row r="22" spans="1:8" x14ac:dyDescent="0.25">
      <c r="A22" s="2" t="s">
        <v>63</v>
      </c>
      <c r="B22" s="2" t="s">
        <v>326</v>
      </c>
      <c r="C22" s="2" t="s">
        <v>58</v>
      </c>
      <c r="D22" s="3">
        <v>35127</v>
      </c>
      <c r="E22" s="2" t="s">
        <v>277</v>
      </c>
      <c r="F22" s="2">
        <v>6</v>
      </c>
      <c r="G22" s="2" t="str">
        <f t="shared" si="0"/>
        <v>Đỗ</v>
      </c>
      <c r="H22" s="2" t="s">
        <v>17</v>
      </c>
    </row>
    <row r="23" spans="1:8" x14ac:dyDescent="0.25">
      <c r="A23" s="2" t="s">
        <v>75</v>
      </c>
      <c r="B23" s="2" t="s">
        <v>327</v>
      </c>
      <c r="C23" s="2" t="s">
        <v>328</v>
      </c>
      <c r="D23" s="3">
        <v>35279</v>
      </c>
      <c r="E23" s="2" t="s">
        <v>93</v>
      </c>
      <c r="F23" s="2">
        <v>6</v>
      </c>
      <c r="G23" s="2" t="str">
        <f t="shared" si="0"/>
        <v>Đỗ</v>
      </c>
      <c r="H23" s="2" t="s">
        <v>17</v>
      </c>
    </row>
    <row r="24" spans="1:8" x14ac:dyDescent="0.25">
      <c r="A24" s="2" t="s">
        <v>76</v>
      </c>
      <c r="B24" s="2" t="s">
        <v>329</v>
      </c>
      <c r="C24" s="2" t="s">
        <v>278</v>
      </c>
      <c r="D24" s="3">
        <v>32168</v>
      </c>
      <c r="E24" s="2" t="s">
        <v>93</v>
      </c>
      <c r="F24" s="2">
        <v>7</v>
      </c>
      <c r="G24" s="2" t="str">
        <f t="shared" si="0"/>
        <v>Đỗ</v>
      </c>
      <c r="H24" s="2" t="s">
        <v>128</v>
      </c>
    </row>
    <row r="25" spans="1:8" x14ac:dyDescent="0.25">
      <c r="A25" s="2" t="s">
        <v>77</v>
      </c>
      <c r="B25" s="2" t="s">
        <v>330</v>
      </c>
      <c r="C25" s="2" t="s">
        <v>278</v>
      </c>
      <c r="D25" s="3">
        <v>32869</v>
      </c>
      <c r="E25" s="2" t="s">
        <v>103</v>
      </c>
      <c r="F25" s="2">
        <v>6</v>
      </c>
      <c r="G25" s="2" t="str">
        <f t="shared" si="0"/>
        <v>Đỗ</v>
      </c>
      <c r="H25" s="2" t="s">
        <v>17</v>
      </c>
    </row>
    <row r="26" spans="1:8" x14ac:dyDescent="0.25">
      <c r="A26" s="2" t="s">
        <v>78</v>
      </c>
      <c r="B26" s="2" t="s">
        <v>332</v>
      </c>
      <c r="C26" s="2" t="s">
        <v>331</v>
      </c>
      <c r="D26" s="3">
        <v>30527</v>
      </c>
      <c r="E26" s="2" t="s">
        <v>115</v>
      </c>
      <c r="F26" s="2">
        <v>4</v>
      </c>
      <c r="G26" s="2" t="str">
        <f t="shared" si="0"/>
        <v>Hỏng</v>
      </c>
    </row>
    <row r="27" spans="1:8" x14ac:dyDescent="0.25">
      <c r="A27" s="2" t="s">
        <v>79</v>
      </c>
      <c r="B27" s="2" t="s">
        <v>154</v>
      </c>
      <c r="C27" s="2" t="s">
        <v>331</v>
      </c>
      <c r="D27" s="3">
        <v>32846</v>
      </c>
      <c r="E27" s="2" t="s">
        <v>13</v>
      </c>
      <c r="F27" s="2">
        <v>6</v>
      </c>
      <c r="G27" s="2" t="str">
        <f t="shared" si="0"/>
        <v>Đỗ</v>
      </c>
      <c r="H27" s="2" t="s">
        <v>17</v>
      </c>
    </row>
    <row r="28" spans="1:8" x14ac:dyDescent="0.25">
      <c r="A28" s="2" t="s">
        <v>80</v>
      </c>
      <c r="B28" s="2" t="s">
        <v>333</v>
      </c>
      <c r="C28" s="2" t="s">
        <v>224</v>
      </c>
      <c r="D28" s="3">
        <v>34882</v>
      </c>
      <c r="E28" s="2" t="s">
        <v>93</v>
      </c>
      <c r="F28" s="2">
        <v>6</v>
      </c>
      <c r="G28" s="2" t="str">
        <f t="shared" si="0"/>
        <v>Đỗ</v>
      </c>
      <c r="H28" s="2" t="s">
        <v>17</v>
      </c>
    </row>
    <row r="29" spans="1:8" x14ac:dyDescent="0.25">
      <c r="A29" s="2" t="s">
        <v>81</v>
      </c>
      <c r="B29" s="2" t="s">
        <v>334</v>
      </c>
      <c r="C29" s="2" t="s">
        <v>335</v>
      </c>
      <c r="D29" s="3">
        <v>30651</v>
      </c>
      <c r="E29" s="2" t="s">
        <v>13</v>
      </c>
      <c r="F29" s="2">
        <v>6</v>
      </c>
      <c r="G29" s="2" t="str">
        <f t="shared" si="0"/>
        <v>Đỗ</v>
      </c>
      <c r="H29" s="2" t="s">
        <v>17</v>
      </c>
    </row>
    <row r="30" spans="1:8" x14ac:dyDescent="0.25">
      <c r="A30" s="2" t="s">
        <v>82</v>
      </c>
      <c r="B30" s="2" t="s">
        <v>336</v>
      </c>
      <c r="C30" s="2" t="s">
        <v>335</v>
      </c>
      <c r="D30" s="3">
        <v>30654</v>
      </c>
      <c r="E30" s="2" t="s">
        <v>93</v>
      </c>
      <c r="F30" s="2">
        <v>5</v>
      </c>
      <c r="G30" s="2" t="str">
        <f t="shared" si="0"/>
        <v>Đỗ</v>
      </c>
      <c r="H30" s="2" t="s">
        <v>17</v>
      </c>
    </row>
    <row r="31" spans="1:8" x14ac:dyDescent="0.25">
      <c r="A31" s="2" t="s">
        <v>83</v>
      </c>
      <c r="B31" s="2" t="s">
        <v>337</v>
      </c>
      <c r="C31" s="2" t="s">
        <v>230</v>
      </c>
      <c r="D31" s="3">
        <v>35109</v>
      </c>
      <c r="E31" s="2" t="s">
        <v>93</v>
      </c>
      <c r="F31" s="2">
        <v>6</v>
      </c>
      <c r="G31" s="2" t="str">
        <f t="shared" si="0"/>
        <v>Đỗ</v>
      </c>
      <c r="H31" s="2" t="s">
        <v>17</v>
      </c>
    </row>
    <row r="32" spans="1:8" x14ac:dyDescent="0.25">
      <c r="A32" s="2" t="s">
        <v>84</v>
      </c>
      <c r="B32" s="2" t="s">
        <v>338</v>
      </c>
      <c r="C32" s="2" t="s">
        <v>67</v>
      </c>
      <c r="D32" s="3">
        <v>33225</v>
      </c>
      <c r="E32" s="2" t="s">
        <v>98</v>
      </c>
      <c r="F32" s="2">
        <v>7</v>
      </c>
      <c r="G32" s="2" t="str">
        <f t="shared" si="0"/>
        <v>Đỗ</v>
      </c>
      <c r="H32" s="2" t="s">
        <v>128</v>
      </c>
    </row>
    <row r="33" spans="1:8" x14ac:dyDescent="0.25">
      <c r="A33" s="2" t="s">
        <v>85</v>
      </c>
      <c r="B33" s="2" t="s">
        <v>339</v>
      </c>
      <c r="C33" s="2" t="s">
        <v>340</v>
      </c>
      <c r="D33" s="3">
        <v>34920</v>
      </c>
      <c r="E33" s="2" t="s">
        <v>93</v>
      </c>
      <c r="F33" s="2">
        <v>7</v>
      </c>
      <c r="G33" s="2" t="str">
        <f t="shared" si="0"/>
        <v>Đỗ</v>
      </c>
      <c r="H33" s="2" t="s">
        <v>128</v>
      </c>
    </row>
    <row r="34" spans="1:8" x14ac:dyDescent="0.25">
      <c r="A34" s="2" t="s">
        <v>110</v>
      </c>
      <c r="B34" s="2" t="s">
        <v>341</v>
      </c>
      <c r="C34" s="2" t="s">
        <v>340</v>
      </c>
      <c r="D34" s="3">
        <v>34851</v>
      </c>
      <c r="E34" s="2" t="s">
        <v>13</v>
      </c>
      <c r="F34" s="2">
        <v>7</v>
      </c>
      <c r="G34" s="2" t="str">
        <f t="shared" si="0"/>
        <v>Đỗ</v>
      </c>
      <c r="H34" s="2" t="s">
        <v>128</v>
      </c>
    </row>
    <row r="35" spans="1:8" x14ac:dyDescent="0.25">
      <c r="A35" s="2" t="s">
        <v>111</v>
      </c>
      <c r="B35" s="2" t="s">
        <v>342</v>
      </c>
      <c r="C35" s="2" t="s">
        <v>69</v>
      </c>
      <c r="D35" s="3">
        <v>29630</v>
      </c>
      <c r="E35" s="2" t="s">
        <v>115</v>
      </c>
      <c r="F35" s="2">
        <v>6</v>
      </c>
      <c r="G35" s="2" t="str">
        <f t="shared" si="0"/>
        <v>Đỗ</v>
      </c>
      <c r="H35" s="2" t="s">
        <v>17</v>
      </c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D18" sqref="D18"/>
    </sheetView>
  </sheetViews>
  <sheetFormatPr defaultRowHeight="15" x14ac:dyDescent="0.25"/>
  <cols>
    <col min="2" max="2" width="17.5703125" customWidth="1"/>
    <col min="4" max="4" width="20.140625" customWidth="1"/>
    <col min="5" max="5" width="15.7109375" customWidth="1"/>
    <col min="7" max="7" width="15.5703125" bestFit="1" customWidth="1"/>
    <col min="16" max="16" width="10.7109375" bestFit="1" customWidth="1"/>
  </cols>
  <sheetData>
    <row r="1" spans="1:16" x14ac:dyDescent="0.25">
      <c r="A1" s="21" t="s">
        <v>0</v>
      </c>
      <c r="B1" s="21" t="s">
        <v>8</v>
      </c>
      <c r="C1" s="21"/>
      <c r="D1" s="21" t="s">
        <v>1</v>
      </c>
      <c r="E1" s="21" t="s">
        <v>2</v>
      </c>
      <c r="F1" s="22" t="s">
        <v>343</v>
      </c>
      <c r="G1" s="23"/>
      <c r="H1" s="24"/>
      <c r="I1" s="17" t="s">
        <v>4</v>
      </c>
      <c r="J1" s="17" t="s">
        <v>5</v>
      </c>
    </row>
    <row r="2" spans="1:16" x14ac:dyDescent="0.25">
      <c r="A2" s="21"/>
      <c r="B2" s="21"/>
      <c r="C2" s="21"/>
      <c r="D2" s="21"/>
      <c r="E2" s="21"/>
      <c r="F2" s="18" t="s">
        <v>344</v>
      </c>
      <c r="G2" s="18" t="s">
        <v>345</v>
      </c>
      <c r="H2" s="18" t="s">
        <v>346</v>
      </c>
      <c r="I2" s="17"/>
      <c r="J2" s="17"/>
    </row>
    <row r="3" spans="1:16" x14ac:dyDescent="0.25">
      <c r="A3" s="10" t="s">
        <v>347</v>
      </c>
      <c r="B3" s="12" t="s">
        <v>348</v>
      </c>
      <c r="C3" s="10" t="s">
        <v>86</v>
      </c>
      <c r="D3" s="13">
        <v>35610</v>
      </c>
      <c r="E3" s="10" t="s">
        <v>349</v>
      </c>
      <c r="F3" s="10">
        <v>2</v>
      </c>
      <c r="G3" s="10">
        <v>4</v>
      </c>
      <c r="H3" s="10">
        <v>3</v>
      </c>
      <c r="I3" s="10" t="s">
        <v>33</v>
      </c>
      <c r="J3" s="10"/>
    </row>
    <row r="4" spans="1:16" x14ac:dyDescent="0.25">
      <c r="A4" s="10" t="s">
        <v>350</v>
      </c>
      <c r="B4" s="12" t="s">
        <v>351</v>
      </c>
      <c r="C4" s="10" t="s">
        <v>86</v>
      </c>
      <c r="D4" s="13">
        <v>34842</v>
      </c>
      <c r="E4" s="10" t="s">
        <v>13</v>
      </c>
      <c r="F4" s="10">
        <v>8</v>
      </c>
      <c r="G4" s="10">
        <v>7</v>
      </c>
      <c r="H4" s="10">
        <v>8</v>
      </c>
      <c r="I4" s="10" t="s">
        <v>14</v>
      </c>
      <c r="J4" s="10" t="s">
        <v>128</v>
      </c>
    </row>
    <row r="5" spans="1:16" x14ac:dyDescent="0.25">
      <c r="A5" s="10" t="s">
        <v>352</v>
      </c>
      <c r="B5" s="11" t="s">
        <v>353</v>
      </c>
      <c r="C5" s="10" t="s">
        <v>97</v>
      </c>
      <c r="D5" s="13">
        <v>35016</v>
      </c>
      <c r="E5" s="10" t="s">
        <v>13</v>
      </c>
      <c r="F5" s="10">
        <v>4</v>
      </c>
      <c r="G5" s="10">
        <v>4</v>
      </c>
      <c r="H5" s="10">
        <v>3</v>
      </c>
      <c r="I5" s="10" t="s">
        <v>33</v>
      </c>
      <c r="J5" s="10"/>
    </row>
    <row r="6" spans="1:16" x14ac:dyDescent="0.25">
      <c r="A6" s="10" t="s">
        <v>354</v>
      </c>
      <c r="B6" s="12" t="s">
        <v>355</v>
      </c>
      <c r="C6" s="10" t="s">
        <v>239</v>
      </c>
      <c r="D6" s="13">
        <v>34619</v>
      </c>
      <c r="E6" s="10" t="s">
        <v>13</v>
      </c>
      <c r="F6" s="10">
        <v>8</v>
      </c>
      <c r="G6" s="10">
        <v>4</v>
      </c>
      <c r="H6" s="10">
        <v>5</v>
      </c>
      <c r="I6" s="10" t="s">
        <v>14</v>
      </c>
      <c r="J6" s="10" t="s">
        <v>356</v>
      </c>
    </row>
    <row r="7" spans="1:16" x14ac:dyDescent="0.25">
      <c r="A7" s="10" t="s">
        <v>357</v>
      </c>
      <c r="B7" s="12" t="s">
        <v>358</v>
      </c>
      <c r="C7" s="10" t="s">
        <v>20</v>
      </c>
      <c r="D7" s="13">
        <v>34943</v>
      </c>
      <c r="E7" s="10" t="s">
        <v>13</v>
      </c>
      <c r="F7" s="10">
        <v>8</v>
      </c>
      <c r="G7" s="10">
        <v>8</v>
      </c>
      <c r="H7" s="10">
        <v>8</v>
      </c>
      <c r="I7" s="10" t="s">
        <v>14</v>
      </c>
      <c r="J7" s="10" t="s">
        <v>200</v>
      </c>
    </row>
    <row r="8" spans="1:16" x14ac:dyDescent="0.25">
      <c r="A8" s="10" t="s">
        <v>359</v>
      </c>
      <c r="B8" s="12" t="s">
        <v>360</v>
      </c>
      <c r="C8" s="10" t="s">
        <v>361</v>
      </c>
      <c r="D8" s="13">
        <v>34617</v>
      </c>
      <c r="E8" s="10" t="s">
        <v>13</v>
      </c>
      <c r="F8" s="10">
        <v>5</v>
      </c>
      <c r="G8" s="10">
        <v>4</v>
      </c>
      <c r="H8" s="10">
        <v>6</v>
      </c>
      <c r="I8" s="10" t="s">
        <v>14</v>
      </c>
      <c r="J8" s="10" t="s">
        <v>356</v>
      </c>
    </row>
    <row r="9" spans="1:16" x14ac:dyDescent="0.25">
      <c r="A9" s="10" t="s">
        <v>362</v>
      </c>
      <c r="B9" s="12" t="s">
        <v>363</v>
      </c>
      <c r="C9" s="10" t="s">
        <v>228</v>
      </c>
      <c r="D9" s="13">
        <v>35339</v>
      </c>
      <c r="E9" s="10" t="s">
        <v>13</v>
      </c>
      <c r="F9" s="10">
        <v>8</v>
      </c>
      <c r="G9" s="10">
        <v>4</v>
      </c>
      <c r="H9" s="10">
        <v>5</v>
      </c>
      <c r="I9" s="10" t="s">
        <v>14</v>
      </c>
      <c r="J9" s="10" t="s">
        <v>356</v>
      </c>
    </row>
    <row r="10" spans="1:16" x14ac:dyDescent="0.25">
      <c r="A10" s="10" t="s">
        <v>364</v>
      </c>
      <c r="B10" s="12" t="s">
        <v>365</v>
      </c>
      <c r="C10" s="10" t="s">
        <v>361</v>
      </c>
      <c r="D10" s="13">
        <v>35320</v>
      </c>
      <c r="E10" s="10" t="s">
        <v>349</v>
      </c>
      <c r="F10" s="10">
        <v>6</v>
      </c>
      <c r="G10" s="10">
        <v>5</v>
      </c>
      <c r="H10" s="10">
        <v>4</v>
      </c>
      <c r="I10" s="10" t="s">
        <v>14</v>
      </c>
      <c r="J10" s="10" t="s">
        <v>356</v>
      </c>
    </row>
    <row r="11" spans="1:16" x14ac:dyDescent="0.25">
      <c r="A11" s="10" t="s">
        <v>366</v>
      </c>
      <c r="B11" s="12" t="s">
        <v>367</v>
      </c>
      <c r="C11" s="13" t="s">
        <v>36</v>
      </c>
      <c r="D11" s="13">
        <v>35320</v>
      </c>
      <c r="E11" s="10" t="s">
        <v>304</v>
      </c>
      <c r="F11" s="10">
        <v>5</v>
      </c>
      <c r="G11" s="10">
        <v>3</v>
      </c>
      <c r="H11" s="10">
        <v>5</v>
      </c>
      <c r="I11" s="10" t="s">
        <v>195</v>
      </c>
      <c r="J11" s="10"/>
    </row>
    <row r="12" spans="1:16" x14ac:dyDescent="0.25">
      <c r="A12" s="10" t="s">
        <v>368</v>
      </c>
      <c r="B12" s="12" t="s">
        <v>369</v>
      </c>
      <c r="C12" s="10" t="s">
        <v>370</v>
      </c>
      <c r="D12" s="13">
        <v>34352</v>
      </c>
      <c r="E12" s="10" t="s">
        <v>349</v>
      </c>
      <c r="F12" s="10">
        <v>3</v>
      </c>
      <c r="G12" s="10">
        <v>2</v>
      </c>
      <c r="H12" s="10">
        <v>5</v>
      </c>
      <c r="I12" s="10" t="s">
        <v>33</v>
      </c>
      <c r="J12" s="10"/>
    </row>
    <row r="13" spans="1:16" x14ac:dyDescent="0.25">
      <c r="A13" s="10" t="s">
        <v>371</v>
      </c>
      <c r="B13" s="12" t="s">
        <v>372</v>
      </c>
      <c r="C13" s="10" t="s">
        <v>373</v>
      </c>
      <c r="D13" s="13">
        <v>34325</v>
      </c>
      <c r="E13" s="10" t="s">
        <v>103</v>
      </c>
      <c r="F13" s="10">
        <v>2</v>
      </c>
      <c r="G13" s="10">
        <v>4</v>
      </c>
      <c r="H13" s="10">
        <v>4</v>
      </c>
      <c r="I13" s="10" t="s">
        <v>33</v>
      </c>
      <c r="J13" s="10"/>
    </row>
    <row r="14" spans="1:16" x14ac:dyDescent="0.25">
      <c r="A14" s="10" t="s">
        <v>374</v>
      </c>
      <c r="B14" s="12" t="s">
        <v>375</v>
      </c>
      <c r="C14" s="10" t="s">
        <v>376</v>
      </c>
      <c r="D14" s="13">
        <v>34992</v>
      </c>
      <c r="E14" s="10" t="s">
        <v>13</v>
      </c>
      <c r="F14" s="10">
        <v>6</v>
      </c>
      <c r="G14" s="10">
        <v>4</v>
      </c>
      <c r="H14" s="10">
        <v>5</v>
      </c>
      <c r="I14" s="10" t="s">
        <v>14</v>
      </c>
      <c r="J14" s="10" t="s">
        <v>356</v>
      </c>
      <c r="P14" s="14">
        <v>43371</v>
      </c>
    </row>
    <row r="15" spans="1:16" x14ac:dyDescent="0.25">
      <c r="A15" s="10" t="s">
        <v>377</v>
      </c>
      <c r="B15" s="12" t="s">
        <v>378</v>
      </c>
      <c r="C15" s="10" t="s">
        <v>315</v>
      </c>
      <c r="D15" s="13" t="s">
        <v>444</v>
      </c>
      <c r="E15" s="10" t="s">
        <v>13</v>
      </c>
      <c r="F15" s="10">
        <v>4</v>
      </c>
      <c r="G15" s="10">
        <v>4</v>
      </c>
      <c r="H15" s="10">
        <v>5</v>
      </c>
      <c r="I15" s="10" t="s">
        <v>33</v>
      </c>
      <c r="J15" s="10"/>
    </row>
    <row r="16" spans="1:16" x14ac:dyDescent="0.25">
      <c r="A16" s="10" t="s">
        <v>379</v>
      </c>
      <c r="B16" s="12" t="s">
        <v>380</v>
      </c>
      <c r="C16" s="10" t="s">
        <v>315</v>
      </c>
      <c r="D16" s="13">
        <v>35305</v>
      </c>
      <c r="E16" s="10" t="s">
        <v>13</v>
      </c>
      <c r="F16" s="10">
        <v>4</v>
      </c>
      <c r="G16" s="10">
        <v>3</v>
      </c>
      <c r="H16" s="10">
        <v>6</v>
      </c>
      <c r="I16" s="10" t="s">
        <v>33</v>
      </c>
      <c r="J16" s="10"/>
    </row>
    <row r="17" spans="1:10" x14ac:dyDescent="0.25">
      <c r="A17" s="10" t="s">
        <v>381</v>
      </c>
      <c r="B17" s="12" t="s">
        <v>382</v>
      </c>
      <c r="C17" s="10" t="s">
        <v>142</v>
      </c>
      <c r="D17" s="13">
        <v>34293</v>
      </c>
      <c r="E17" s="10" t="s">
        <v>13</v>
      </c>
      <c r="F17" s="10">
        <v>2</v>
      </c>
      <c r="G17" s="10">
        <v>4</v>
      </c>
      <c r="H17" s="10">
        <v>4</v>
      </c>
      <c r="I17" s="10" t="s">
        <v>33</v>
      </c>
      <c r="J17" s="10"/>
    </row>
    <row r="18" spans="1:10" x14ac:dyDescent="0.25">
      <c r="A18" s="10" t="s">
        <v>383</v>
      </c>
      <c r="B18" s="12" t="s">
        <v>384</v>
      </c>
      <c r="C18" s="10" t="s">
        <v>142</v>
      </c>
      <c r="D18" s="13">
        <v>35030</v>
      </c>
      <c r="E18" s="10" t="s">
        <v>13</v>
      </c>
      <c r="F18" s="10">
        <v>6</v>
      </c>
      <c r="G18" s="10">
        <v>4</v>
      </c>
      <c r="H18" s="10">
        <v>6</v>
      </c>
      <c r="I18" s="10" t="s">
        <v>14</v>
      </c>
      <c r="J18" s="10" t="s">
        <v>356</v>
      </c>
    </row>
    <row r="19" spans="1:10" x14ac:dyDescent="0.25">
      <c r="A19" s="10" t="s">
        <v>385</v>
      </c>
      <c r="B19" s="12" t="s">
        <v>386</v>
      </c>
      <c r="C19" s="10" t="s">
        <v>387</v>
      </c>
      <c r="D19" s="13">
        <v>34367</v>
      </c>
      <c r="E19" s="10" t="s">
        <v>13</v>
      </c>
      <c r="F19" s="10">
        <v>5</v>
      </c>
      <c r="G19" s="10">
        <v>4</v>
      </c>
      <c r="H19" s="10">
        <v>6</v>
      </c>
      <c r="I19" s="10" t="s">
        <v>14</v>
      </c>
      <c r="J19" s="10" t="s">
        <v>356</v>
      </c>
    </row>
    <row r="20" spans="1:10" x14ac:dyDescent="0.25">
      <c r="A20" s="10" t="s">
        <v>388</v>
      </c>
      <c r="B20" s="12" t="s">
        <v>389</v>
      </c>
      <c r="C20" s="10" t="s">
        <v>323</v>
      </c>
      <c r="D20" s="13">
        <v>34173</v>
      </c>
      <c r="E20" s="10" t="s">
        <v>13</v>
      </c>
      <c r="F20" s="10">
        <v>5</v>
      </c>
      <c r="G20" s="10">
        <v>6</v>
      </c>
      <c r="H20" s="10">
        <v>5</v>
      </c>
      <c r="I20" s="10" t="s">
        <v>14</v>
      </c>
      <c r="J20" s="10" t="s">
        <v>356</v>
      </c>
    </row>
    <row r="21" spans="1:10" x14ac:dyDescent="0.25">
      <c r="A21" s="10" t="s">
        <v>390</v>
      </c>
      <c r="B21" s="12" t="s">
        <v>391</v>
      </c>
      <c r="C21" s="10" t="s">
        <v>161</v>
      </c>
      <c r="D21" s="13">
        <v>35299</v>
      </c>
      <c r="E21" s="10" t="s">
        <v>13</v>
      </c>
      <c r="F21" s="10">
        <v>6</v>
      </c>
      <c r="G21" s="10">
        <v>6</v>
      </c>
      <c r="H21" s="10">
        <v>5</v>
      </c>
      <c r="I21" s="10" t="s">
        <v>14</v>
      </c>
      <c r="J21" s="10" t="s">
        <v>356</v>
      </c>
    </row>
    <row r="22" spans="1:10" x14ac:dyDescent="0.25">
      <c r="A22" s="10" t="s">
        <v>392</v>
      </c>
      <c r="B22" s="12" t="s">
        <v>393</v>
      </c>
      <c r="C22" s="10" t="s">
        <v>65</v>
      </c>
      <c r="D22" s="13">
        <v>35232</v>
      </c>
      <c r="E22" s="10" t="s">
        <v>13</v>
      </c>
      <c r="F22" s="10">
        <v>7</v>
      </c>
      <c r="G22" s="10">
        <v>4</v>
      </c>
      <c r="H22" s="10">
        <v>6</v>
      </c>
      <c r="I22" s="10" t="s">
        <v>14</v>
      </c>
      <c r="J22" s="10" t="s">
        <v>356</v>
      </c>
    </row>
    <row r="23" spans="1:10" x14ac:dyDescent="0.25">
      <c r="A23" s="10" t="s">
        <v>394</v>
      </c>
      <c r="B23" s="12" t="s">
        <v>395</v>
      </c>
      <c r="C23" s="10" t="s">
        <v>396</v>
      </c>
      <c r="D23" s="13">
        <v>34016</v>
      </c>
      <c r="E23" s="10" t="s">
        <v>304</v>
      </c>
      <c r="F23" s="10">
        <v>6</v>
      </c>
      <c r="G23" s="10">
        <v>5</v>
      </c>
      <c r="H23" s="10">
        <v>6</v>
      </c>
      <c r="I23" s="10" t="s">
        <v>14</v>
      </c>
      <c r="J23" s="10" t="s">
        <v>356</v>
      </c>
    </row>
    <row r="24" spans="1:10" x14ac:dyDescent="0.25">
      <c r="A24" s="10" t="s">
        <v>397</v>
      </c>
      <c r="B24" s="12" t="s">
        <v>398</v>
      </c>
      <c r="C24" s="10" t="s">
        <v>399</v>
      </c>
      <c r="D24" s="13">
        <v>35332</v>
      </c>
      <c r="E24" s="10" t="s">
        <v>349</v>
      </c>
      <c r="F24" s="10">
        <v>3</v>
      </c>
      <c r="G24" s="10">
        <v>3</v>
      </c>
      <c r="H24" s="10">
        <v>4</v>
      </c>
      <c r="I24" s="10" t="s">
        <v>33</v>
      </c>
      <c r="J24" s="10"/>
    </row>
    <row r="25" spans="1:10" x14ac:dyDescent="0.25">
      <c r="A25" s="10" t="s">
        <v>400</v>
      </c>
      <c r="B25" s="12" t="s">
        <v>401</v>
      </c>
      <c r="C25" s="10" t="s">
        <v>69</v>
      </c>
      <c r="D25" s="13">
        <v>34239</v>
      </c>
      <c r="E25" s="10" t="s">
        <v>304</v>
      </c>
      <c r="F25" s="10">
        <v>8</v>
      </c>
      <c r="G25" s="10">
        <v>5</v>
      </c>
      <c r="H25" s="10">
        <v>6</v>
      </c>
      <c r="I25" s="10" t="s">
        <v>14</v>
      </c>
      <c r="J25" s="10" t="s">
        <v>356</v>
      </c>
    </row>
    <row r="26" spans="1:10" x14ac:dyDescent="0.25">
      <c r="A26" s="10" t="s">
        <v>402</v>
      </c>
      <c r="B26" s="12" t="s">
        <v>403</v>
      </c>
      <c r="C26" s="10" t="s">
        <v>283</v>
      </c>
      <c r="D26" s="13">
        <v>35318</v>
      </c>
      <c r="E26" s="10" t="s">
        <v>304</v>
      </c>
      <c r="F26" s="10">
        <v>6</v>
      </c>
      <c r="G26" s="10">
        <v>3</v>
      </c>
      <c r="H26" s="10">
        <v>3</v>
      </c>
      <c r="I26" s="10" t="s">
        <v>33</v>
      </c>
      <c r="J26" s="10"/>
    </row>
    <row r="27" spans="1:10" x14ac:dyDescent="0.25">
      <c r="A27" s="10" t="s">
        <v>404</v>
      </c>
      <c r="B27" s="12" t="s">
        <v>405</v>
      </c>
      <c r="C27" s="10" t="s">
        <v>211</v>
      </c>
      <c r="D27" s="13">
        <v>34645</v>
      </c>
      <c r="E27" s="10" t="s">
        <v>349</v>
      </c>
      <c r="F27" s="10">
        <v>4</v>
      </c>
      <c r="G27" s="10">
        <v>5</v>
      </c>
      <c r="H27" s="10">
        <v>3</v>
      </c>
      <c r="I27" s="10" t="s">
        <v>406</v>
      </c>
      <c r="J27" s="10"/>
    </row>
    <row r="28" spans="1:10" x14ac:dyDescent="0.25">
      <c r="A28" s="10" t="s">
        <v>407</v>
      </c>
      <c r="B28" s="12" t="s">
        <v>408</v>
      </c>
      <c r="C28" s="10" t="s">
        <v>205</v>
      </c>
      <c r="D28" s="13">
        <v>33897</v>
      </c>
      <c r="E28" s="10" t="s">
        <v>13</v>
      </c>
      <c r="F28" s="10"/>
      <c r="G28" s="10">
        <v>5</v>
      </c>
      <c r="H28" s="10">
        <v>3</v>
      </c>
      <c r="I28" s="10" t="s">
        <v>14</v>
      </c>
      <c r="J28" s="10" t="s">
        <v>356</v>
      </c>
    </row>
    <row r="29" spans="1:10" x14ac:dyDescent="0.25">
      <c r="A29" s="10" t="s">
        <v>409</v>
      </c>
      <c r="B29" s="12" t="s">
        <v>234</v>
      </c>
      <c r="C29" s="10" t="s">
        <v>144</v>
      </c>
      <c r="D29" s="13">
        <v>34374</v>
      </c>
      <c r="E29" s="10" t="s">
        <v>349</v>
      </c>
      <c r="F29" s="10"/>
      <c r="G29" s="10">
        <v>5</v>
      </c>
      <c r="H29" s="10">
        <v>3</v>
      </c>
      <c r="I29" s="10" t="s">
        <v>14</v>
      </c>
      <c r="J29" s="10" t="s">
        <v>356</v>
      </c>
    </row>
  </sheetData>
  <mergeCells count="5">
    <mergeCell ref="A1:A2"/>
    <mergeCell ref="B1:C2"/>
    <mergeCell ref="D1:D2"/>
    <mergeCell ref="E1:E2"/>
    <mergeCell ref="F1:H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M12" sqref="M12"/>
    </sheetView>
  </sheetViews>
  <sheetFormatPr defaultRowHeight="15" x14ac:dyDescent="0.25"/>
  <cols>
    <col min="2" max="2" width="17.28515625" customWidth="1"/>
    <col min="4" max="4" width="17" customWidth="1"/>
    <col min="5" max="5" width="10.28515625" bestFit="1" customWidth="1"/>
    <col min="8" max="8" width="15.140625" customWidth="1"/>
  </cols>
  <sheetData>
    <row r="1" spans="1:8" x14ac:dyDescent="0.25">
      <c r="A1" s="16" t="s">
        <v>0</v>
      </c>
      <c r="B1" s="25" t="s">
        <v>8</v>
      </c>
      <c r="C1" s="25"/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</row>
    <row r="2" spans="1:8" x14ac:dyDescent="0.25">
      <c r="A2" t="s">
        <v>6</v>
      </c>
      <c r="B2" t="s">
        <v>41</v>
      </c>
      <c r="C2" t="s">
        <v>86</v>
      </c>
      <c r="D2" s="15">
        <v>34933</v>
      </c>
      <c r="E2" t="s">
        <v>13</v>
      </c>
      <c r="F2">
        <v>5</v>
      </c>
      <c r="G2" t="s">
        <v>14</v>
      </c>
      <c r="H2" t="s">
        <v>17</v>
      </c>
    </row>
    <row r="3" spans="1:8" x14ac:dyDescent="0.25">
      <c r="A3" t="s">
        <v>15</v>
      </c>
      <c r="B3" t="s">
        <v>198</v>
      </c>
      <c r="C3" t="s">
        <v>410</v>
      </c>
      <c r="D3" s="15">
        <v>33775</v>
      </c>
      <c r="E3" t="s">
        <v>13</v>
      </c>
      <c r="F3">
        <v>8</v>
      </c>
      <c r="G3" t="s">
        <v>14</v>
      </c>
      <c r="H3" t="s">
        <v>200</v>
      </c>
    </row>
    <row r="4" spans="1:8" x14ac:dyDescent="0.25">
      <c r="A4" t="s">
        <v>18</v>
      </c>
      <c r="B4" t="s">
        <v>411</v>
      </c>
      <c r="C4" t="s">
        <v>415</v>
      </c>
      <c r="D4" s="15">
        <v>34967</v>
      </c>
      <c r="E4" t="s">
        <v>304</v>
      </c>
      <c r="F4">
        <v>7</v>
      </c>
      <c r="G4" t="s">
        <v>14</v>
      </c>
      <c r="H4" t="s">
        <v>128</v>
      </c>
    </row>
    <row r="5" spans="1:8" x14ac:dyDescent="0.25">
      <c r="A5" t="s">
        <v>21</v>
      </c>
      <c r="B5" t="s">
        <v>412</v>
      </c>
      <c r="C5" t="s">
        <v>23</v>
      </c>
      <c r="D5" s="15">
        <v>34069</v>
      </c>
      <c r="E5" t="s">
        <v>13</v>
      </c>
      <c r="F5">
        <v>6</v>
      </c>
      <c r="G5" t="s">
        <v>14</v>
      </c>
      <c r="H5" t="s">
        <v>17</v>
      </c>
    </row>
    <row r="6" spans="1:8" x14ac:dyDescent="0.25">
      <c r="A6" t="s">
        <v>24</v>
      </c>
      <c r="B6" t="s">
        <v>413</v>
      </c>
      <c r="C6" t="s">
        <v>29</v>
      </c>
      <c r="D6" s="15">
        <v>33783</v>
      </c>
      <c r="E6" t="s">
        <v>13</v>
      </c>
      <c r="F6">
        <v>5</v>
      </c>
      <c r="G6" t="s">
        <v>14</v>
      </c>
      <c r="H6" t="s">
        <v>17</v>
      </c>
    </row>
    <row r="7" spans="1:8" x14ac:dyDescent="0.25">
      <c r="A7" t="s">
        <v>27</v>
      </c>
      <c r="B7" t="s">
        <v>414</v>
      </c>
      <c r="C7" t="s">
        <v>109</v>
      </c>
      <c r="D7" s="15">
        <v>32330</v>
      </c>
      <c r="E7" t="s">
        <v>13</v>
      </c>
      <c r="F7">
        <v>4</v>
      </c>
      <c r="G7" t="s">
        <v>33</v>
      </c>
    </row>
    <row r="8" spans="1:8" x14ac:dyDescent="0.25">
      <c r="A8" t="s">
        <v>30</v>
      </c>
      <c r="B8" t="s">
        <v>231</v>
      </c>
      <c r="C8" t="s">
        <v>443</v>
      </c>
      <c r="D8" s="15">
        <v>33859</v>
      </c>
      <c r="E8" t="s">
        <v>13</v>
      </c>
      <c r="F8">
        <v>7</v>
      </c>
      <c r="G8" t="s">
        <v>14</v>
      </c>
      <c r="H8" t="s">
        <v>128</v>
      </c>
    </row>
    <row r="9" spans="1:8" x14ac:dyDescent="0.25">
      <c r="A9" t="s">
        <v>34</v>
      </c>
      <c r="B9" t="s">
        <v>416</v>
      </c>
      <c r="C9" t="s">
        <v>442</v>
      </c>
      <c r="D9" s="15">
        <v>34751</v>
      </c>
      <c r="E9" t="s">
        <v>13</v>
      </c>
      <c r="F9">
        <v>7</v>
      </c>
      <c r="G9" t="s">
        <v>14</v>
      </c>
      <c r="H9" t="s">
        <v>128</v>
      </c>
    </row>
    <row r="10" spans="1:8" x14ac:dyDescent="0.25">
      <c r="A10" t="s">
        <v>37</v>
      </c>
      <c r="B10" t="s">
        <v>417</v>
      </c>
      <c r="C10" t="s">
        <v>315</v>
      </c>
      <c r="D10" s="15">
        <v>28057</v>
      </c>
      <c r="E10" t="s">
        <v>13</v>
      </c>
      <c r="F10">
        <v>6</v>
      </c>
      <c r="G10" t="s">
        <v>14</v>
      </c>
      <c r="H10" t="s">
        <v>17</v>
      </c>
    </row>
    <row r="11" spans="1:8" x14ac:dyDescent="0.25">
      <c r="A11" t="s">
        <v>40</v>
      </c>
      <c r="B11" t="s">
        <v>418</v>
      </c>
      <c r="C11" t="s">
        <v>315</v>
      </c>
      <c r="D11" s="15">
        <v>33529</v>
      </c>
      <c r="E11" t="s">
        <v>13</v>
      </c>
      <c r="F11">
        <v>5</v>
      </c>
      <c r="G11" t="s">
        <v>14</v>
      </c>
      <c r="H11" t="s">
        <v>17</v>
      </c>
    </row>
    <row r="12" spans="1:8" x14ac:dyDescent="0.25">
      <c r="A12" t="s">
        <v>43</v>
      </c>
      <c r="B12" t="s">
        <v>419</v>
      </c>
      <c r="C12" t="s">
        <v>107</v>
      </c>
      <c r="D12" s="15">
        <v>35033</v>
      </c>
      <c r="E12" t="s">
        <v>304</v>
      </c>
      <c r="F12">
        <v>6</v>
      </c>
      <c r="G12" t="s">
        <v>14</v>
      </c>
      <c r="H12" t="s">
        <v>17</v>
      </c>
    </row>
    <row r="13" spans="1:8" x14ac:dyDescent="0.25">
      <c r="A13" t="s">
        <v>46</v>
      </c>
      <c r="B13" t="s">
        <v>420</v>
      </c>
      <c r="C13" t="s">
        <v>65</v>
      </c>
      <c r="D13" s="15">
        <v>34495</v>
      </c>
      <c r="E13" t="s">
        <v>103</v>
      </c>
      <c r="F13">
        <v>8</v>
      </c>
      <c r="G13" t="s">
        <v>14</v>
      </c>
      <c r="H13" t="s">
        <v>200</v>
      </c>
    </row>
    <row r="14" spans="1:8" x14ac:dyDescent="0.25">
      <c r="A14" t="s">
        <v>49</v>
      </c>
      <c r="B14" t="s">
        <v>421</v>
      </c>
      <c r="C14" t="s">
        <v>170</v>
      </c>
      <c r="D14" s="15">
        <v>34394</v>
      </c>
      <c r="E14" t="s">
        <v>13</v>
      </c>
      <c r="F14">
        <v>5</v>
      </c>
      <c r="G14" t="s">
        <v>14</v>
      </c>
      <c r="H14" t="s">
        <v>17</v>
      </c>
    </row>
    <row r="15" spans="1:8" x14ac:dyDescent="0.25">
      <c r="A15" t="s">
        <v>53</v>
      </c>
      <c r="B15" t="s">
        <v>422</v>
      </c>
      <c r="C15" t="s">
        <v>441</v>
      </c>
      <c r="D15" s="15">
        <v>34734</v>
      </c>
      <c r="E15" t="s">
        <v>13</v>
      </c>
      <c r="F15">
        <v>8</v>
      </c>
      <c r="G15" t="s">
        <v>14</v>
      </c>
      <c r="H15" t="s">
        <v>200</v>
      </c>
    </row>
    <row r="16" spans="1:8" x14ac:dyDescent="0.25">
      <c r="A16" t="s">
        <v>56</v>
      </c>
      <c r="B16" t="s">
        <v>234</v>
      </c>
      <c r="C16" t="s">
        <v>440</v>
      </c>
      <c r="D16" s="15">
        <v>31666</v>
      </c>
      <c r="E16" t="s">
        <v>13</v>
      </c>
      <c r="F16">
        <v>5</v>
      </c>
      <c r="G16" t="s">
        <v>14</v>
      </c>
      <c r="H16" t="s">
        <v>17</v>
      </c>
    </row>
    <row r="17" spans="1:8" x14ac:dyDescent="0.25">
      <c r="A17" t="s">
        <v>55</v>
      </c>
      <c r="B17" t="s">
        <v>423</v>
      </c>
      <c r="C17" t="s">
        <v>439</v>
      </c>
      <c r="D17" s="15">
        <v>33154</v>
      </c>
      <c r="E17" t="s">
        <v>13</v>
      </c>
      <c r="F17">
        <v>6</v>
      </c>
      <c r="G17" t="s">
        <v>14</v>
      </c>
      <c r="H17" t="s">
        <v>17</v>
      </c>
    </row>
    <row r="18" spans="1:8" x14ac:dyDescent="0.25">
      <c r="A18" t="s">
        <v>59</v>
      </c>
      <c r="B18" t="s">
        <v>424</v>
      </c>
      <c r="C18" t="s">
        <v>438</v>
      </c>
      <c r="D18" s="15">
        <v>33472</v>
      </c>
      <c r="E18" t="s">
        <v>13</v>
      </c>
      <c r="F18">
        <v>5</v>
      </c>
      <c r="G18" t="s">
        <v>14</v>
      </c>
      <c r="H18" t="s">
        <v>17</v>
      </c>
    </row>
    <row r="19" spans="1:8" x14ac:dyDescent="0.25">
      <c r="A19" t="s">
        <v>60</v>
      </c>
      <c r="B19" t="s">
        <v>425</v>
      </c>
      <c r="C19" t="s">
        <v>437</v>
      </c>
      <c r="D19" s="15">
        <v>35038</v>
      </c>
      <c r="E19" t="s">
        <v>13</v>
      </c>
      <c r="F19">
        <v>4</v>
      </c>
      <c r="G19" t="s">
        <v>33</v>
      </c>
    </row>
    <row r="20" spans="1:8" x14ac:dyDescent="0.25">
      <c r="A20" t="s">
        <v>61</v>
      </c>
      <c r="B20" t="s">
        <v>194</v>
      </c>
      <c r="C20" t="s">
        <v>285</v>
      </c>
      <c r="D20" s="15">
        <v>33919</v>
      </c>
      <c r="E20" t="s">
        <v>13</v>
      </c>
      <c r="F20">
        <v>5</v>
      </c>
      <c r="G20" t="s">
        <v>14</v>
      </c>
      <c r="H20" t="s">
        <v>17</v>
      </c>
    </row>
    <row r="21" spans="1:8" x14ac:dyDescent="0.25">
      <c r="A21" t="s">
        <v>62</v>
      </c>
      <c r="B21" t="s">
        <v>426</v>
      </c>
      <c r="C21" t="s">
        <v>285</v>
      </c>
      <c r="D21" s="15">
        <v>33247</v>
      </c>
      <c r="E21" t="s">
        <v>13</v>
      </c>
      <c r="F21">
        <v>8</v>
      </c>
      <c r="G21" t="s">
        <v>14</v>
      </c>
      <c r="H21" t="s">
        <v>200</v>
      </c>
    </row>
    <row r="22" spans="1:8" x14ac:dyDescent="0.25">
      <c r="A22" t="s">
        <v>63</v>
      </c>
      <c r="B22" t="s">
        <v>427</v>
      </c>
      <c r="C22" t="s">
        <v>214</v>
      </c>
      <c r="D22" s="15">
        <v>34680</v>
      </c>
      <c r="E22" t="s">
        <v>13</v>
      </c>
      <c r="F22">
        <v>5</v>
      </c>
      <c r="G22" t="s">
        <v>14</v>
      </c>
      <c r="H22" t="s">
        <v>17</v>
      </c>
    </row>
    <row r="23" spans="1:8" x14ac:dyDescent="0.25">
      <c r="A23" t="s">
        <v>75</v>
      </c>
      <c r="B23" t="s">
        <v>428</v>
      </c>
      <c r="C23" t="s">
        <v>436</v>
      </c>
      <c r="D23" s="15">
        <v>33669</v>
      </c>
      <c r="E23" t="s">
        <v>13</v>
      </c>
      <c r="F23">
        <v>7</v>
      </c>
      <c r="G23" t="s">
        <v>14</v>
      </c>
      <c r="H23" t="s">
        <v>128</v>
      </c>
    </row>
    <row r="24" spans="1:8" x14ac:dyDescent="0.25">
      <c r="A24" t="s">
        <v>76</v>
      </c>
      <c r="B24" t="s">
        <v>429</v>
      </c>
      <c r="C24" t="s">
        <v>435</v>
      </c>
      <c r="D24" s="15">
        <v>33704</v>
      </c>
      <c r="E24" t="s">
        <v>304</v>
      </c>
      <c r="F24">
        <v>5</v>
      </c>
      <c r="G24" t="s">
        <v>14</v>
      </c>
      <c r="H24" t="s">
        <v>17</v>
      </c>
    </row>
    <row r="25" spans="1:8" x14ac:dyDescent="0.25">
      <c r="A25" t="s">
        <v>77</v>
      </c>
      <c r="B25" t="s">
        <v>430</v>
      </c>
      <c r="C25" t="s">
        <v>434</v>
      </c>
      <c r="D25" s="15">
        <v>34696</v>
      </c>
      <c r="E25" t="s">
        <v>13</v>
      </c>
      <c r="F25">
        <v>7</v>
      </c>
      <c r="G25" t="s">
        <v>14</v>
      </c>
      <c r="H25" t="s">
        <v>128</v>
      </c>
    </row>
    <row r="26" spans="1:8" x14ac:dyDescent="0.25">
      <c r="A26" t="s">
        <v>78</v>
      </c>
      <c r="B26" t="s">
        <v>431</v>
      </c>
      <c r="C26" t="s">
        <v>433</v>
      </c>
      <c r="D26" s="15">
        <v>34576</v>
      </c>
      <c r="E26" t="s">
        <v>13</v>
      </c>
      <c r="F26">
        <v>6</v>
      </c>
      <c r="G26" t="s">
        <v>14</v>
      </c>
      <c r="H26" t="s">
        <v>17</v>
      </c>
    </row>
    <row r="27" spans="1:8" x14ac:dyDescent="0.25">
      <c r="A27" t="s">
        <v>79</v>
      </c>
      <c r="B27" t="s">
        <v>243</v>
      </c>
      <c r="C27" t="s">
        <v>432</v>
      </c>
      <c r="D27" s="15">
        <v>32213</v>
      </c>
      <c r="E27" t="s">
        <v>13</v>
      </c>
      <c r="F27">
        <v>5</v>
      </c>
      <c r="G27" t="s">
        <v>14</v>
      </c>
      <c r="H27" t="s">
        <v>17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J6" sqref="J6"/>
    </sheetView>
  </sheetViews>
  <sheetFormatPr defaultRowHeight="15" x14ac:dyDescent="0.25"/>
  <cols>
    <col min="2" max="2" width="20.5703125" customWidth="1"/>
    <col min="4" max="4" width="14.7109375" customWidth="1"/>
    <col min="5" max="5" width="16.7109375" customWidth="1"/>
    <col min="7" max="7" width="16.140625" customWidth="1"/>
    <col min="8" max="8" width="12.140625" customWidth="1"/>
  </cols>
  <sheetData>
    <row r="1" spans="1:8" x14ac:dyDescent="0.25">
      <c r="A1" s="16" t="s">
        <v>0</v>
      </c>
      <c r="B1" s="25" t="s">
        <v>8</v>
      </c>
      <c r="C1" s="25"/>
      <c r="D1" s="16" t="s">
        <v>1</v>
      </c>
      <c r="E1" s="16" t="s">
        <v>2</v>
      </c>
      <c r="F1" s="16" t="s">
        <v>3</v>
      </c>
      <c r="G1" s="16" t="s">
        <v>4</v>
      </c>
      <c r="H1" s="16" t="s">
        <v>5</v>
      </c>
    </row>
    <row r="2" spans="1:8" x14ac:dyDescent="0.25">
      <c r="A2" t="s">
        <v>347</v>
      </c>
      <c r="B2" t="s">
        <v>447</v>
      </c>
      <c r="C2" t="s">
        <v>239</v>
      </c>
      <c r="D2" s="15">
        <v>26990</v>
      </c>
      <c r="E2" t="s">
        <v>304</v>
      </c>
      <c r="F2">
        <v>7</v>
      </c>
      <c r="G2" t="s">
        <v>14</v>
      </c>
      <c r="H2" t="s">
        <v>128</v>
      </c>
    </row>
    <row r="3" spans="1:8" x14ac:dyDescent="0.25">
      <c r="A3" t="s">
        <v>350</v>
      </c>
      <c r="B3" t="s">
        <v>447</v>
      </c>
      <c r="C3" t="s">
        <v>239</v>
      </c>
      <c r="D3" s="15">
        <v>34975</v>
      </c>
      <c r="E3" t="s">
        <v>13</v>
      </c>
      <c r="F3">
        <v>5</v>
      </c>
      <c r="G3" t="s">
        <v>14</v>
      </c>
      <c r="H3" t="s">
        <v>17</v>
      </c>
    </row>
    <row r="4" spans="1:8" x14ac:dyDescent="0.25">
      <c r="A4" t="s">
        <v>352</v>
      </c>
      <c r="B4" t="s">
        <v>448</v>
      </c>
      <c r="C4" t="s">
        <v>101</v>
      </c>
      <c r="D4" s="15">
        <v>33614</v>
      </c>
      <c r="E4" t="s">
        <v>13</v>
      </c>
      <c r="F4">
        <v>8</v>
      </c>
      <c r="G4" t="s">
        <v>14</v>
      </c>
      <c r="H4" t="s">
        <v>200</v>
      </c>
    </row>
    <row r="5" spans="1:8" x14ac:dyDescent="0.25">
      <c r="A5" t="s">
        <v>354</v>
      </c>
      <c r="B5" t="s">
        <v>449</v>
      </c>
      <c r="C5" t="s">
        <v>244</v>
      </c>
      <c r="D5" s="15">
        <v>31256</v>
      </c>
      <c r="E5" t="s">
        <v>13</v>
      </c>
      <c r="F5">
        <v>9</v>
      </c>
      <c r="G5" t="s">
        <v>14</v>
      </c>
      <c r="H5" t="s">
        <v>200</v>
      </c>
    </row>
    <row r="6" spans="1:8" x14ac:dyDescent="0.25">
      <c r="A6" t="s">
        <v>357</v>
      </c>
      <c r="B6" t="s">
        <v>450</v>
      </c>
      <c r="C6" t="s">
        <v>20</v>
      </c>
      <c r="D6" s="15">
        <v>34077</v>
      </c>
      <c r="E6" t="s">
        <v>13</v>
      </c>
      <c r="F6">
        <v>2</v>
      </c>
      <c r="G6" t="s">
        <v>33</v>
      </c>
    </row>
    <row r="7" spans="1:8" x14ac:dyDescent="0.25">
      <c r="A7" t="s">
        <v>359</v>
      </c>
      <c r="B7" t="s">
        <v>451</v>
      </c>
      <c r="C7" t="s">
        <v>471</v>
      </c>
      <c r="D7" s="15">
        <v>34979</v>
      </c>
      <c r="E7" t="s">
        <v>13</v>
      </c>
      <c r="F7">
        <v>6</v>
      </c>
      <c r="G7" t="s">
        <v>14</v>
      </c>
      <c r="H7" t="s">
        <v>17</v>
      </c>
    </row>
    <row r="8" spans="1:8" x14ac:dyDescent="0.25">
      <c r="A8" t="s">
        <v>362</v>
      </c>
      <c r="B8" t="s">
        <v>243</v>
      </c>
      <c r="C8" t="s">
        <v>470</v>
      </c>
      <c r="D8" s="15">
        <v>34205</v>
      </c>
      <c r="E8" t="s">
        <v>13</v>
      </c>
      <c r="F8">
        <v>7</v>
      </c>
      <c r="G8" t="s">
        <v>14</v>
      </c>
      <c r="H8" t="s">
        <v>128</v>
      </c>
    </row>
    <row r="9" spans="1:8" x14ac:dyDescent="0.25">
      <c r="A9" t="s">
        <v>364</v>
      </c>
      <c r="B9" t="s">
        <v>452</v>
      </c>
      <c r="C9" t="s">
        <v>126</v>
      </c>
      <c r="D9" s="15">
        <v>34816</v>
      </c>
      <c r="E9" t="s">
        <v>13</v>
      </c>
      <c r="F9">
        <v>4</v>
      </c>
      <c r="G9" t="s">
        <v>33</v>
      </c>
    </row>
    <row r="10" spans="1:8" x14ac:dyDescent="0.25">
      <c r="A10" t="s">
        <v>366</v>
      </c>
      <c r="B10" t="s">
        <v>453</v>
      </c>
      <c r="C10" t="s">
        <v>126</v>
      </c>
      <c r="D10" s="15">
        <v>34729</v>
      </c>
      <c r="E10" t="s">
        <v>13</v>
      </c>
      <c r="F10">
        <v>7</v>
      </c>
      <c r="G10" t="s">
        <v>14</v>
      </c>
      <c r="H10" t="s">
        <v>128</v>
      </c>
    </row>
    <row r="11" spans="1:8" x14ac:dyDescent="0.25">
      <c r="A11" t="s">
        <v>368</v>
      </c>
      <c r="B11" t="s">
        <v>454</v>
      </c>
      <c r="C11" t="s">
        <v>29</v>
      </c>
      <c r="D11" s="15">
        <v>34998</v>
      </c>
      <c r="E11" t="s">
        <v>13</v>
      </c>
      <c r="F11">
        <v>6</v>
      </c>
      <c r="G11" t="s">
        <v>14</v>
      </c>
      <c r="H11" t="s">
        <v>17</v>
      </c>
    </row>
    <row r="12" spans="1:8" x14ac:dyDescent="0.25">
      <c r="A12" t="s">
        <v>371</v>
      </c>
      <c r="B12" t="s">
        <v>455</v>
      </c>
      <c r="C12" t="s">
        <v>469</v>
      </c>
      <c r="D12" s="15">
        <v>34231</v>
      </c>
      <c r="E12" t="s">
        <v>13</v>
      </c>
      <c r="F12">
        <v>6</v>
      </c>
      <c r="G12" t="s">
        <v>14</v>
      </c>
      <c r="H12" t="s">
        <v>17</v>
      </c>
    </row>
    <row r="13" spans="1:8" x14ac:dyDescent="0.25">
      <c r="A13" t="s">
        <v>374</v>
      </c>
      <c r="B13" t="s">
        <v>456</v>
      </c>
      <c r="C13" t="s">
        <v>248</v>
      </c>
      <c r="D13" s="15">
        <v>26904</v>
      </c>
      <c r="E13" t="s">
        <v>13</v>
      </c>
      <c r="F13">
        <v>7</v>
      </c>
      <c r="G13" t="s">
        <v>14</v>
      </c>
      <c r="H13" t="s">
        <v>128</v>
      </c>
    </row>
    <row r="14" spans="1:8" x14ac:dyDescent="0.25">
      <c r="A14" t="s">
        <v>377</v>
      </c>
      <c r="B14" t="s">
        <v>457</v>
      </c>
      <c r="C14" t="s">
        <v>468</v>
      </c>
      <c r="D14" s="15">
        <v>33413</v>
      </c>
      <c r="E14" t="s">
        <v>13</v>
      </c>
      <c r="F14">
        <v>7</v>
      </c>
      <c r="G14" t="s">
        <v>14</v>
      </c>
      <c r="H14" t="s">
        <v>128</v>
      </c>
    </row>
    <row r="15" spans="1:8" x14ac:dyDescent="0.25">
      <c r="A15" t="s">
        <v>379</v>
      </c>
      <c r="B15" t="s">
        <v>458</v>
      </c>
      <c r="C15" t="s">
        <v>310</v>
      </c>
      <c r="D15" s="15">
        <v>33676</v>
      </c>
      <c r="E15" t="s">
        <v>13</v>
      </c>
      <c r="F15">
        <v>7</v>
      </c>
      <c r="G15" t="s">
        <v>14</v>
      </c>
      <c r="H15" t="s">
        <v>128</v>
      </c>
    </row>
    <row r="16" spans="1:8" x14ac:dyDescent="0.25">
      <c r="A16" t="s">
        <v>381</v>
      </c>
      <c r="B16" t="s">
        <v>459</v>
      </c>
      <c r="C16" t="s">
        <v>467</v>
      </c>
      <c r="D16" s="15">
        <v>35023</v>
      </c>
      <c r="E16" t="s">
        <v>13</v>
      </c>
      <c r="F16">
        <v>7</v>
      </c>
      <c r="G16" t="s">
        <v>14</v>
      </c>
      <c r="H16" t="s">
        <v>128</v>
      </c>
    </row>
    <row r="17" spans="1:8" x14ac:dyDescent="0.25">
      <c r="A17" t="s">
        <v>383</v>
      </c>
      <c r="B17" t="s">
        <v>256</v>
      </c>
      <c r="C17" t="s">
        <v>257</v>
      </c>
      <c r="D17" s="15">
        <v>34356</v>
      </c>
      <c r="E17" t="s">
        <v>13</v>
      </c>
      <c r="F17">
        <v>7</v>
      </c>
      <c r="G17" t="s">
        <v>14</v>
      </c>
      <c r="H17" t="s">
        <v>128</v>
      </c>
    </row>
    <row r="18" spans="1:8" x14ac:dyDescent="0.25">
      <c r="A18" t="s">
        <v>385</v>
      </c>
      <c r="B18" t="s">
        <v>460</v>
      </c>
      <c r="C18" t="s">
        <v>36</v>
      </c>
      <c r="D18" s="15">
        <v>34299</v>
      </c>
      <c r="E18" t="s">
        <v>13</v>
      </c>
      <c r="F18">
        <v>7</v>
      </c>
      <c r="G18" t="s">
        <v>14</v>
      </c>
      <c r="H18" t="s">
        <v>128</v>
      </c>
    </row>
    <row r="19" spans="1:8" x14ac:dyDescent="0.25">
      <c r="A19" t="s">
        <v>388</v>
      </c>
      <c r="B19" t="s">
        <v>461</v>
      </c>
      <c r="C19" t="s">
        <v>36</v>
      </c>
      <c r="D19" s="15">
        <v>34856</v>
      </c>
      <c r="E19" t="s">
        <v>13</v>
      </c>
      <c r="F19">
        <v>7</v>
      </c>
      <c r="G19" t="s">
        <v>14</v>
      </c>
      <c r="H19" t="s">
        <v>128</v>
      </c>
    </row>
    <row r="20" spans="1:8" x14ac:dyDescent="0.25">
      <c r="A20" t="s">
        <v>390</v>
      </c>
      <c r="B20" t="s">
        <v>462</v>
      </c>
      <c r="C20" t="s">
        <v>370</v>
      </c>
      <c r="D20" s="15">
        <v>33261</v>
      </c>
      <c r="E20" t="s">
        <v>13</v>
      </c>
      <c r="F20">
        <v>6</v>
      </c>
      <c r="G20" t="s">
        <v>14</v>
      </c>
      <c r="H20" t="s">
        <v>17</v>
      </c>
    </row>
    <row r="21" spans="1:8" x14ac:dyDescent="0.25">
      <c r="A21" t="s">
        <v>392</v>
      </c>
      <c r="B21" t="s">
        <v>463</v>
      </c>
      <c r="C21" t="s">
        <v>466</v>
      </c>
      <c r="D21" s="15">
        <v>34573</v>
      </c>
      <c r="E21" t="s">
        <v>13</v>
      </c>
      <c r="F21">
        <v>4</v>
      </c>
      <c r="G21" t="s">
        <v>33</v>
      </c>
    </row>
    <row r="22" spans="1:8" x14ac:dyDescent="0.25">
      <c r="A22" t="s">
        <v>394</v>
      </c>
      <c r="B22" t="s">
        <v>464</v>
      </c>
      <c r="C22" t="s">
        <v>465</v>
      </c>
      <c r="D22" s="15">
        <v>33873</v>
      </c>
      <c r="E22" t="s">
        <v>13</v>
      </c>
      <c r="F22">
        <v>8</v>
      </c>
      <c r="G22" t="s">
        <v>14</v>
      </c>
      <c r="H22" t="s">
        <v>200</v>
      </c>
    </row>
    <row r="23" spans="1:8" x14ac:dyDescent="0.25">
      <c r="A23" t="s">
        <v>397</v>
      </c>
      <c r="B23" t="s">
        <v>520</v>
      </c>
      <c r="C23" t="s">
        <v>465</v>
      </c>
      <c r="D23" s="15">
        <v>34995</v>
      </c>
      <c r="E23" t="s">
        <v>13</v>
      </c>
      <c r="F23">
        <v>7</v>
      </c>
      <c r="G23" t="s">
        <v>14</v>
      </c>
      <c r="H23" t="s">
        <v>128</v>
      </c>
    </row>
    <row r="24" spans="1:8" x14ac:dyDescent="0.25">
      <c r="A24" t="s">
        <v>400</v>
      </c>
      <c r="B24" t="s">
        <v>461</v>
      </c>
      <c r="C24" t="s">
        <v>539</v>
      </c>
      <c r="D24" s="15">
        <v>32622</v>
      </c>
      <c r="E24" t="s">
        <v>13</v>
      </c>
      <c r="F24">
        <v>4</v>
      </c>
      <c r="G24" t="s">
        <v>33</v>
      </c>
    </row>
    <row r="25" spans="1:8" x14ac:dyDescent="0.25">
      <c r="A25" t="s">
        <v>402</v>
      </c>
      <c r="B25" t="s">
        <v>232</v>
      </c>
      <c r="C25" t="s">
        <v>538</v>
      </c>
      <c r="D25" s="15">
        <v>33354</v>
      </c>
      <c r="E25" t="s">
        <v>13</v>
      </c>
      <c r="F25">
        <v>5</v>
      </c>
      <c r="G25" t="s">
        <v>14</v>
      </c>
      <c r="H25" t="s">
        <v>17</v>
      </c>
    </row>
    <row r="26" spans="1:8" x14ac:dyDescent="0.25">
      <c r="A26" t="s">
        <v>404</v>
      </c>
      <c r="B26" t="s">
        <v>521</v>
      </c>
      <c r="C26" t="s">
        <v>135</v>
      </c>
      <c r="D26" s="15">
        <v>33296</v>
      </c>
      <c r="E26" t="s">
        <v>13</v>
      </c>
      <c r="F26">
        <v>6</v>
      </c>
      <c r="G26" t="s">
        <v>14</v>
      </c>
      <c r="H26" t="s">
        <v>17</v>
      </c>
    </row>
    <row r="27" spans="1:8" x14ac:dyDescent="0.25">
      <c r="A27" t="s">
        <v>407</v>
      </c>
      <c r="B27" t="s">
        <v>522</v>
      </c>
      <c r="C27" t="s">
        <v>540</v>
      </c>
      <c r="D27" s="15">
        <v>33383</v>
      </c>
      <c r="E27" t="s">
        <v>13</v>
      </c>
      <c r="F27">
        <v>7</v>
      </c>
      <c r="G27" t="s">
        <v>14</v>
      </c>
      <c r="H27" t="s">
        <v>128</v>
      </c>
    </row>
    <row r="28" spans="1:8" x14ac:dyDescent="0.25">
      <c r="A28" t="s">
        <v>409</v>
      </c>
      <c r="B28" t="s">
        <v>523</v>
      </c>
      <c r="C28" t="s">
        <v>229</v>
      </c>
      <c r="D28" s="15">
        <v>34585</v>
      </c>
      <c r="E28" t="s">
        <v>13</v>
      </c>
      <c r="F28">
        <v>7</v>
      </c>
      <c r="G28" t="s">
        <v>14</v>
      </c>
      <c r="H28" t="s">
        <v>128</v>
      </c>
    </row>
    <row r="29" spans="1:8" x14ac:dyDescent="0.25">
      <c r="A29" t="s">
        <v>472</v>
      </c>
      <c r="B29" t="s">
        <v>524</v>
      </c>
      <c r="C29" t="s">
        <v>315</v>
      </c>
      <c r="D29" s="15">
        <v>34317</v>
      </c>
      <c r="E29" t="s">
        <v>13</v>
      </c>
      <c r="F29">
        <v>5</v>
      </c>
      <c r="G29" t="s">
        <v>14</v>
      </c>
      <c r="H29" t="s">
        <v>17</v>
      </c>
    </row>
    <row r="30" spans="1:8" x14ac:dyDescent="0.25">
      <c r="A30" t="s">
        <v>473</v>
      </c>
      <c r="B30" t="s">
        <v>525</v>
      </c>
      <c r="C30" t="s">
        <v>315</v>
      </c>
      <c r="D30" s="15">
        <v>27026</v>
      </c>
      <c r="E30" t="s">
        <v>304</v>
      </c>
      <c r="F30">
        <v>7</v>
      </c>
      <c r="G30" t="s">
        <v>14</v>
      </c>
      <c r="H30" t="s">
        <v>128</v>
      </c>
    </row>
    <row r="31" spans="1:8" x14ac:dyDescent="0.25">
      <c r="A31" t="s">
        <v>474</v>
      </c>
      <c r="B31" t="s">
        <v>526</v>
      </c>
      <c r="C31" t="s">
        <v>541</v>
      </c>
      <c r="D31" s="15">
        <v>34896</v>
      </c>
      <c r="E31" t="s">
        <v>13</v>
      </c>
      <c r="F31">
        <v>6</v>
      </c>
      <c r="G31" t="s">
        <v>14</v>
      </c>
      <c r="H31" t="s">
        <v>17</v>
      </c>
    </row>
    <row r="32" spans="1:8" x14ac:dyDescent="0.25">
      <c r="A32" t="s">
        <v>475</v>
      </c>
      <c r="B32" t="s">
        <v>527</v>
      </c>
      <c r="C32" t="s">
        <v>48</v>
      </c>
      <c r="D32" s="15">
        <v>34790</v>
      </c>
      <c r="E32" t="s">
        <v>13</v>
      </c>
      <c r="F32">
        <v>7</v>
      </c>
      <c r="G32" t="s">
        <v>14</v>
      </c>
      <c r="H32" t="s">
        <v>128</v>
      </c>
    </row>
    <row r="33" spans="1:8" x14ac:dyDescent="0.25">
      <c r="A33" t="s">
        <v>476</v>
      </c>
      <c r="B33" t="s">
        <v>528</v>
      </c>
      <c r="C33" t="s">
        <v>542</v>
      </c>
      <c r="D33" s="15">
        <v>34613</v>
      </c>
      <c r="E33" t="s">
        <v>13</v>
      </c>
      <c r="F33">
        <v>7</v>
      </c>
      <c r="G33" t="s">
        <v>14</v>
      </c>
      <c r="H33" t="s">
        <v>128</v>
      </c>
    </row>
    <row r="34" spans="1:8" x14ac:dyDescent="0.25">
      <c r="A34" t="s">
        <v>477</v>
      </c>
      <c r="B34" t="s">
        <v>529</v>
      </c>
      <c r="C34" t="s">
        <v>51</v>
      </c>
      <c r="D34" s="15">
        <v>34487</v>
      </c>
      <c r="E34" t="s">
        <v>13</v>
      </c>
      <c r="F34">
        <v>6</v>
      </c>
      <c r="G34" t="s">
        <v>14</v>
      </c>
      <c r="H34" t="s">
        <v>17</v>
      </c>
    </row>
    <row r="35" spans="1:8" x14ac:dyDescent="0.25">
      <c r="A35" t="s">
        <v>478</v>
      </c>
      <c r="B35" t="s">
        <v>530</v>
      </c>
      <c r="C35" t="s">
        <v>543</v>
      </c>
      <c r="D35" s="15">
        <v>27191</v>
      </c>
      <c r="E35" t="s">
        <v>13</v>
      </c>
      <c r="F35">
        <v>5</v>
      </c>
      <c r="G35" t="s">
        <v>14</v>
      </c>
      <c r="H35" t="s">
        <v>17</v>
      </c>
    </row>
    <row r="36" spans="1:8" x14ac:dyDescent="0.25">
      <c r="A36" t="s">
        <v>479</v>
      </c>
      <c r="B36" t="s">
        <v>531</v>
      </c>
      <c r="C36" t="s">
        <v>323</v>
      </c>
      <c r="D36" s="15">
        <v>35032</v>
      </c>
      <c r="E36" t="s">
        <v>13</v>
      </c>
      <c r="F36">
        <v>7</v>
      </c>
      <c r="G36" t="s">
        <v>14</v>
      </c>
      <c r="H36" t="s">
        <v>128</v>
      </c>
    </row>
    <row r="37" spans="1:8" x14ac:dyDescent="0.25">
      <c r="A37" t="s">
        <v>480</v>
      </c>
      <c r="B37" t="s">
        <v>532</v>
      </c>
      <c r="C37" t="s">
        <v>160</v>
      </c>
      <c r="D37" s="15">
        <v>34164</v>
      </c>
      <c r="E37" t="s">
        <v>13</v>
      </c>
      <c r="F37">
        <v>6</v>
      </c>
      <c r="G37" t="s">
        <v>14</v>
      </c>
      <c r="H37" t="s">
        <v>17</v>
      </c>
    </row>
    <row r="38" spans="1:8" x14ac:dyDescent="0.25">
      <c r="A38" t="s">
        <v>481</v>
      </c>
      <c r="B38" t="s">
        <v>50</v>
      </c>
      <c r="C38" t="s">
        <v>544</v>
      </c>
      <c r="D38" s="15">
        <v>34993</v>
      </c>
      <c r="E38" t="s">
        <v>13</v>
      </c>
      <c r="F38">
        <v>7</v>
      </c>
      <c r="G38" t="s">
        <v>14</v>
      </c>
      <c r="H38" t="s">
        <v>128</v>
      </c>
    </row>
    <row r="39" spans="1:8" x14ac:dyDescent="0.25">
      <c r="A39" t="s">
        <v>482</v>
      </c>
      <c r="B39" t="s">
        <v>533</v>
      </c>
      <c r="C39" t="s">
        <v>328</v>
      </c>
      <c r="D39" s="15">
        <v>34924</v>
      </c>
      <c r="E39" t="s">
        <v>13</v>
      </c>
      <c r="F39">
        <v>7</v>
      </c>
      <c r="G39" t="s">
        <v>14</v>
      </c>
      <c r="H39" t="s">
        <v>128</v>
      </c>
    </row>
    <row r="40" spans="1:8" x14ac:dyDescent="0.25">
      <c r="A40" t="s">
        <v>483</v>
      </c>
      <c r="B40" t="s">
        <v>338</v>
      </c>
      <c r="C40" t="s">
        <v>328</v>
      </c>
      <c r="D40" s="15">
        <v>34750</v>
      </c>
      <c r="E40" t="s">
        <v>13</v>
      </c>
      <c r="F40">
        <v>6</v>
      </c>
      <c r="G40" t="s">
        <v>14</v>
      </c>
      <c r="H40" t="s">
        <v>17</v>
      </c>
    </row>
    <row r="41" spans="1:8" x14ac:dyDescent="0.25">
      <c r="A41" t="s">
        <v>484</v>
      </c>
      <c r="B41" t="s">
        <v>534</v>
      </c>
      <c r="C41" t="s">
        <v>278</v>
      </c>
      <c r="D41" s="15">
        <v>34333</v>
      </c>
      <c r="E41" t="s">
        <v>13</v>
      </c>
      <c r="F41">
        <v>7</v>
      </c>
      <c r="G41" t="s">
        <v>14</v>
      </c>
      <c r="H41" t="s">
        <v>128</v>
      </c>
    </row>
    <row r="42" spans="1:8" x14ac:dyDescent="0.25">
      <c r="A42" t="s">
        <v>485</v>
      </c>
      <c r="B42" t="s">
        <v>274</v>
      </c>
      <c r="C42" t="s">
        <v>65</v>
      </c>
      <c r="D42" s="15">
        <v>33613</v>
      </c>
      <c r="E42" t="s">
        <v>13</v>
      </c>
      <c r="F42">
        <v>8</v>
      </c>
      <c r="G42" t="s">
        <v>14</v>
      </c>
      <c r="H42" t="s">
        <v>200</v>
      </c>
    </row>
    <row r="43" spans="1:8" x14ac:dyDescent="0.25">
      <c r="A43" t="s">
        <v>486</v>
      </c>
      <c r="B43" t="s">
        <v>535</v>
      </c>
      <c r="C43" t="s">
        <v>545</v>
      </c>
      <c r="D43" s="15">
        <v>34910</v>
      </c>
      <c r="E43" t="s">
        <v>13</v>
      </c>
      <c r="F43">
        <v>8</v>
      </c>
      <c r="G43" t="s">
        <v>14</v>
      </c>
      <c r="H43" t="s">
        <v>200</v>
      </c>
    </row>
    <row r="44" spans="1:8" x14ac:dyDescent="0.25">
      <c r="A44" t="s">
        <v>487</v>
      </c>
      <c r="B44" t="s">
        <v>461</v>
      </c>
      <c r="C44" t="s">
        <v>230</v>
      </c>
      <c r="D44" s="15">
        <v>34777</v>
      </c>
      <c r="E44" t="s">
        <v>304</v>
      </c>
      <c r="F44">
        <v>7</v>
      </c>
      <c r="G44" t="s">
        <v>14</v>
      </c>
      <c r="H44" t="s">
        <v>128</v>
      </c>
    </row>
    <row r="45" spans="1:8" x14ac:dyDescent="0.25">
      <c r="A45" t="s">
        <v>488</v>
      </c>
      <c r="B45" t="s">
        <v>522</v>
      </c>
      <c r="C45" t="s">
        <v>546</v>
      </c>
      <c r="D45" s="15">
        <v>25136</v>
      </c>
      <c r="E45" t="s">
        <v>13</v>
      </c>
      <c r="F45">
        <v>5</v>
      </c>
      <c r="G45" t="s">
        <v>14</v>
      </c>
      <c r="H45" t="s">
        <v>17</v>
      </c>
    </row>
    <row r="46" spans="1:8" x14ac:dyDescent="0.25">
      <c r="A46" t="s">
        <v>489</v>
      </c>
      <c r="B46" t="s">
        <v>536</v>
      </c>
      <c r="C46" t="s">
        <v>546</v>
      </c>
      <c r="D46" s="15">
        <v>24789</v>
      </c>
      <c r="E46" t="s">
        <v>13</v>
      </c>
      <c r="F46">
        <v>7</v>
      </c>
      <c r="G46" t="s">
        <v>14</v>
      </c>
      <c r="H46" t="s">
        <v>128</v>
      </c>
    </row>
    <row r="47" spans="1:8" x14ac:dyDescent="0.25">
      <c r="A47" t="s">
        <v>490</v>
      </c>
      <c r="B47" t="s">
        <v>537</v>
      </c>
      <c r="C47" t="s">
        <v>546</v>
      </c>
      <c r="D47" s="15">
        <v>34285</v>
      </c>
      <c r="E47" t="s">
        <v>13</v>
      </c>
      <c r="F47">
        <v>3</v>
      </c>
      <c r="G47" t="s">
        <v>33</v>
      </c>
    </row>
    <row r="48" spans="1:8" x14ac:dyDescent="0.25">
      <c r="A48" t="s">
        <v>491</v>
      </c>
      <c r="B48" t="s">
        <v>547</v>
      </c>
      <c r="C48" t="s">
        <v>546</v>
      </c>
      <c r="D48" s="15">
        <v>33087</v>
      </c>
      <c r="E48" t="s">
        <v>13</v>
      </c>
      <c r="F48">
        <v>7</v>
      </c>
      <c r="G48" t="s">
        <v>14</v>
      </c>
      <c r="H48" t="s">
        <v>128</v>
      </c>
    </row>
    <row r="49" spans="1:8" x14ac:dyDescent="0.25">
      <c r="A49" t="s">
        <v>492</v>
      </c>
      <c r="B49" t="s">
        <v>548</v>
      </c>
      <c r="C49" t="s">
        <v>67</v>
      </c>
      <c r="D49" s="15">
        <v>33934</v>
      </c>
      <c r="E49" t="s">
        <v>13</v>
      </c>
      <c r="F49">
        <v>8</v>
      </c>
      <c r="G49" t="s">
        <v>14</v>
      </c>
      <c r="H49" t="s">
        <v>200</v>
      </c>
    </row>
    <row r="50" spans="1:8" x14ac:dyDescent="0.25">
      <c r="A50" t="s">
        <v>493</v>
      </c>
      <c r="B50" t="s">
        <v>549</v>
      </c>
      <c r="C50" t="s">
        <v>567</v>
      </c>
      <c r="D50" s="15">
        <v>25273</v>
      </c>
      <c r="E50" t="s">
        <v>13</v>
      </c>
      <c r="F50">
        <v>7</v>
      </c>
      <c r="G50" t="s">
        <v>14</v>
      </c>
      <c r="H50" t="s">
        <v>128</v>
      </c>
    </row>
    <row r="51" spans="1:8" x14ac:dyDescent="0.25">
      <c r="A51" t="s">
        <v>494</v>
      </c>
      <c r="B51" t="s">
        <v>550</v>
      </c>
      <c r="C51" t="s">
        <v>568</v>
      </c>
      <c r="D51" s="15">
        <v>34720</v>
      </c>
      <c r="E51" t="s">
        <v>13</v>
      </c>
      <c r="F51">
        <v>6</v>
      </c>
      <c r="G51" t="s">
        <v>14</v>
      </c>
      <c r="H51" t="s">
        <v>17</v>
      </c>
    </row>
    <row r="52" spans="1:8" x14ac:dyDescent="0.25">
      <c r="A52" t="s">
        <v>495</v>
      </c>
      <c r="B52" t="s">
        <v>551</v>
      </c>
      <c r="C52" t="s">
        <v>569</v>
      </c>
      <c r="D52" s="15">
        <v>34839</v>
      </c>
      <c r="E52" t="s">
        <v>13</v>
      </c>
      <c r="F52">
        <v>7</v>
      </c>
      <c r="G52" t="s">
        <v>14</v>
      </c>
      <c r="H52" t="s">
        <v>128</v>
      </c>
    </row>
    <row r="53" spans="1:8" x14ac:dyDescent="0.25">
      <c r="A53" t="s">
        <v>496</v>
      </c>
      <c r="B53" t="s">
        <v>552</v>
      </c>
      <c r="C53" t="s">
        <v>69</v>
      </c>
      <c r="D53" s="15">
        <v>33849</v>
      </c>
      <c r="E53" t="s">
        <v>13</v>
      </c>
      <c r="F53">
        <v>10</v>
      </c>
      <c r="G53" t="s">
        <v>14</v>
      </c>
      <c r="H53" t="s">
        <v>200</v>
      </c>
    </row>
    <row r="54" spans="1:8" x14ac:dyDescent="0.25">
      <c r="A54" t="s">
        <v>497</v>
      </c>
      <c r="B54" t="s">
        <v>234</v>
      </c>
      <c r="C54" t="s">
        <v>203</v>
      </c>
      <c r="D54" s="15">
        <v>34670</v>
      </c>
      <c r="E54" t="s">
        <v>13</v>
      </c>
      <c r="F54">
        <v>5</v>
      </c>
      <c r="G54" t="s">
        <v>14</v>
      </c>
      <c r="H54" t="s">
        <v>17</v>
      </c>
    </row>
    <row r="55" spans="1:8" x14ac:dyDescent="0.25">
      <c r="A55" t="s">
        <v>498</v>
      </c>
      <c r="B55" t="s">
        <v>553</v>
      </c>
      <c r="C55" t="s">
        <v>205</v>
      </c>
      <c r="D55" s="15">
        <v>34483</v>
      </c>
      <c r="E55" t="s">
        <v>13</v>
      </c>
      <c r="F55">
        <v>6</v>
      </c>
      <c r="G55" t="s">
        <v>14</v>
      </c>
      <c r="H55" t="s">
        <v>17</v>
      </c>
    </row>
    <row r="56" spans="1:8" x14ac:dyDescent="0.25">
      <c r="A56" t="s">
        <v>499</v>
      </c>
      <c r="B56" t="s">
        <v>554</v>
      </c>
      <c r="C56" t="s">
        <v>570</v>
      </c>
      <c r="D56" s="15">
        <v>33219</v>
      </c>
      <c r="E56" t="s">
        <v>13</v>
      </c>
      <c r="F56">
        <v>7</v>
      </c>
      <c r="G56" t="s">
        <v>14</v>
      </c>
      <c r="H56" t="s">
        <v>128</v>
      </c>
    </row>
    <row r="57" spans="1:8" x14ac:dyDescent="0.25">
      <c r="A57" t="s">
        <v>500</v>
      </c>
      <c r="B57" t="s">
        <v>555</v>
      </c>
      <c r="C57" t="s">
        <v>438</v>
      </c>
      <c r="D57" s="15">
        <v>33568</v>
      </c>
      <c r="E57" t="s">
        <v>13</v>
      </c>
      <c r="F57">
        <v>9</v>
      </c>
      <c r="G57" t="s">
        <v>14</v>
      </c>
      <c r="H57" t="s">
        <v>200</v>
      </c>
    </row>
    <row r="58" spans="1:8" x14ac:dyDescent="0.25">
      <c r="A58" t="s">
        <v>501</v>
      </c>
      <c r="B58" t="s">
        <v>71</v>
      </c>
      <c r="C58" t="s">
        <v>72</v>
      </c>
      <c r="D58" s="15">
        <v>33795</v>
      </c>
      <c r="E58" t="s">
        <v>13</v>
      </c>
      <c r="F58">
        <v>8</v>
      </c>
      <c r="G58" t="s">
        <v>14</v>
      </c>
      <c r="H58" t="s">
        <v>200</v>
      </c>
    </row>
    <row r="59" spans="1:8" x14ac:dyDescent="0.25">
      <c r="A59" t="s">
        <v>502</v>
      </c>
      <c r="B59" t="s">
        <v>556</v>
      </c>
      <c r="C59" t="s">
        <v>283</v>
      </c>
      <c r="D59" s="15">
        <v>34683</v>
      </c>
      <c r="E59" t="s">
        <v>13</v>
      </c>
      <c r="F59">
        <v>7</v>
      </c>
      <c r="G59" t="s">
        <v>14</v>
      </c>
      <c r="H59" t="s">
        <v>128</v>
      </c>
    </row>
    <row r="60" spans="1:8" x14ac:dyDescent="0.25">
      <c r="A60" t="s">
        <v>503</v>
      </c>
      <c r="B60" t="s">
        <v>557</v>
      </c>
      <c r="C60" t="s">
        <v>283</v>
      </c>
      <c r="D60" s="15">
        <v>34188</v>
      </c>
      <c r="E60" t="s">
        <v>13</v>
      </c>
      <c r="F60">
        <v>7</v>
      </c>
      <c r="G60" t="s">
        <v>14</v>
      </c>
      <c r="H60" t="s">
        <v>128</v>
      </c>
    </row>
    <row r="61" spans="1:8" x14ac:dyDescent="0.25">
      <c r="A61" t="s">
        <v>504</v>
      </c>
      <c r="B61" t="s">
        <v>558</v>
      </c>
      <c r="C61" t="s">
        <v>571</v>
      </c>
      <c r="D61" s="15">
        <v>34107</v>
      </c>
      <c r="E61" t="s">
        <v>13</v>
      </c>
      <c r="F61">
        <v>8</v>
      </c>
      <c r="G61" t="s">
        <v>14</v>
      </c>
      <c r="H61" t="s">
        <v>200</v>
      </c>
    </row>
    <row r="62" spans="1:8" x14ac:dyDescent="0.25">
      <c r="A62" t="s">
        <v>505</v>
      </c>
      <c r="B62" t="s">
        <v>559</v>
      </c>
      <c r="C62" t="s">
        <v>74</v>
      </c>
      <c r="D62" s="15">
        <v>34317</v>
      </c>
      <c r="E62" t="s">
        <v>13</v>
      </c>
      <c r="F62">
        <v>5</v>
      </c>
      <c r="G62" t="s">
        <v>14</v>
      </c>
      <c r="H62" t="s">
        <v>17</v>
      </c>
    </row>
    <row r="63" spans="1:8" x14ac:dyDescent="0.25">
      <c r="A63" t="s">
        <v>506</v>
      </c>
      <c r="B63" t="s">
        <v>560</v>
      </c>
      <c r="C63" t="s">
        <v>211</v>
      </c>
      <c r="D63" s="15">
        <v>33781</v>
      </c>
      <c r="E63" t="s">
        <v>103</v>
      </c>
      <c r="F63">
        <v>6</v>
      </c>
      <c r="G63" t="s">
        <v>14</v>
      </c>
      <c r="H63" t="s">
        <v>17</v>
      </c>
    </row>
    <row r="64" spans="1:8" x14ac:dyDescent="0.25">
      <c r="A64" t="s">
        <v>507</v>
      </c>
      <c r="B64" t="s">
        <v>256</v>
      </c>
      <c r="C64" t="s">
        <v>289</v>
      </c>
      <c r="D64" s="15">
        <v>27496</v>
      </c>
      <c r="E64" t="s">
        <v>13</v>
      </c>
      <c r="F64">
        <v>6</v>
      </c>
      <c r="G64" t="s">
        <v>14</v>
      </c>
      <c r="H64" t="s">
        <v>17</v>
      </c>
    </row>
    <row r="65" spans="1:8" x14ac:dyDescent="0.25">
      <c r="A65" t="s">
        <v>508</v>
      </c>
      <c r="B65" t="s">
        <v>448</v>
      </c>
      <c r="C65" t="s">
        <v>289</v>
      </c>
      <c r="D65" s="15">
        <v>33507</v>
      </c>
      <c r="E65" t="s">
        <v>13</v>
      </c>
      <c r="F65">
        <v>5</v>
      </c>
      <c r="G65" t="s">
        <v>14</v>
      </c>
      <c r="H65" t="s">
        <v>17</v>
      </c>
    </row>
    <row r="66" spans="1:8" x14ac:dyDescent="0.25">
      <c r="A66" t="s">
        <v>509</v>
      </c>
      <c r="B66" t="s">
        <v>561</v>
      </c>
      <c r="C66" t="s">
        <v>289</v>
      </c>
      <c r="D66" s="15">
        <v>34259</v>
      </c>
      <c r="E66" t="s">
        <v>13</v>
      </c>
      <c r="F66">
        <v>5</v>
      </c>
      <c r="G66" t="s">
        <v>14</v>
      </c>
      <c r="H66" t="s">
        <v>17</v>
      </c>
    </row>
    <row r="67" spans="1:8" x14ac:dyDescent="0.25">
      <c r="A67" t="s">
        <v>510</v>
      </c>
      <c r="B67" t="s">
        <v>562</v>
      </c>
      <c r="C67" t="s">
        <v>572</v>
      </c>
      <c r="D67" s="15">
        <v>34375</v>
      </c>
      <c r="E67" t="s">
        <v>13</v>
      </c>
      <c r="F67">
        <v>5</v>
      </c>
      <c r="G67" t="s">
        <v>14</v>
      </c>
      <c r="H67" t="s">
        <v>17</v>
      </c>
    </row>
    <row r="68" spans="1:8" x14ac:dyDescent="0.25">
      <c r="A68" t="s">
        <v>511</v>
      </c>
      <c r="B68" t="s">
        <v>563</v>
      </c>
      <c r="C68" t="s">
        <v>572</v>
      </c>
      <c r="D68" s="15">
        <v>33612</v>
      </c>
      <c r="E68" t="s">
        <v>13</v>
      </c>
      <c r="F68">
        <v>6</v>
      </c>
      <c r="G68" t="s">
        <v>14</v>
      </c>
      <c r="H68" t="s">
        <v>17</v>
      </c>
    </row>
    <row r="69" spans="1:8" x14ac:dyDescent="0.25">
      <c r="A69" t="s">
        <v>512</v>
      </c>
      <c r="B69" t="s">
        <v>564</v>
      </c>
      <c r="C69" t="s">
        <v>209</v>
      </c>
      <c r="D69" s="15">
        <v>34370</v>
      </c>
      <c r="E69" t="s">
        <v>13</v>
      </c>
      <c r="F69">
        <v>8</v>
      </c>
      <c r="G69" t="s">
        <v>14</v>
      </c>
      <c r="H69" t="s">
        <v>200</v>
      </c>
    </row>
    <row r="70" spans="1:8" x14ac:dyDescent="0.25">
      <c r="A70" t="s">
        <v>513</v>
      </c>
      <c r="B70" t="s">
        <v>198</v>
      </c>
      <c r="C70" t="s">
        <v>227</v>
      </c>
      <c r="D70" s="15">
        <v>31628</v>
      </c>
      <c r="E70" t="s">
        <v>13</v>
      </c>
      <c r="F70">
        <v>6</v>
      </c>
      <c r="G70" t="s">
        <v>14</v>
      </c>
      <c r="H70" t="s">
        <v>17</v>
      </c>
    </row>
    <row r="71" spans="1:8" x14ac:dyDescent="0.25">
      <c r="A71" t="s">
        <v>514</v>
      </c>
      <c r="B71" t="s">
        <v>565</v>
      </c>
      <c r="C71" t="s">
        <v>573</v>
      </c>
      <c r="D71" s="15">
        <v>34149</v>
      </c>
      <c r="E71" t="s">
        <v>13</v>
      </c>
      <c r="F71">
        <v>8</v>
      </c>
      <c r="G71" t="s">
        <v>14</v>
      </c>
      <c r="H71" t="s">
        <v>200</v>
      </c>
    </row>
    <row r="72" spans="1:8" x14ac:dyDescent="0.25">
      <c r="A72" t="s">
        <v>515</v>
      </c>
      <c r="B72" t="s">
        <v>566</v>
      </c>
      <c r="C72" t="s">
        <v>574</v>
      </c>
      <c r="D72" s="15">
        <v>33367</v>
      </c>
      <c r="E72" t="s">
        <v>13</v>
      </c>
      <c r="F72">
        <v>4</v>
      </c>
      <c r="G72" t="s">
        <v>33</v>
      </c>
    </row>
    <row r="73" spans="1:8" x14ac:dyDescent="0.25">
      <c r="A73" t="s">
        <v>516</v>
      </c>
      <c r="B73" t="s">
        <v>575</v>
      </c>
      <c r="C73" t="s">
        <v>215</v>
      </c>
      <c r="D73" s="15">
        <v>35422</v>
      </c>
      <c r="E73" t="s">
        <v>13</v>
      </c>
      <c r="F73">
        <v>3</v>
      </c>
      <c r="G73" t="s">
        <v>33</v>
      </c>
    </row>
    <row r="74" spans="1:8" x14ac:dyDescent="0.25">
      <c r="A74" t="s">
        <v>517</v>
      </c>
      <c r="B74" t="s">
        <v>334</v>
      </c>
      <c r="C74" t="s">
        <v>215</v>
      </c>
      <c r="D74" s="15">
        <v>33469</v>
      </c>
      <c r="E74" t="s">
        <v>13</v>
      </c>
      <c r="F74">
        <v>7</v>
      </c>
      <c r="G74" t="s">
        <v>14</v>
      </c>
      <c r="H74" t="s">
        <v>128</v>
      </c>
    </row>
    <row r="75" spans="1:8" x14ac:dyDescent="0.25">
      <c r="A75" t="s">
        <v>518</v>
      </c>
      <c r="B75" t="s">
        <v>576</v>
      </c>
      <c r="C75" t="s">
        <v>294</v>
      </c>
      <c r="D75" s="15">
        <v>34019</v>
      </c>
      <c r="E75" t="s">
        <v>13</v>
      </c>
      <c r="F75">
        <v>7</v>
      </c>
      <c r="G75" t="s">
        <v>14</v>
      </c>
      <c r="H75" t="s">
        <v>128</v>
      </c>
    </row>
    <row r="76" spans="1:8" x14ac:dyDescent="0.25">
      <c r="A76" t="s">
        <v>519</v>
      </c>
      <c r="B76" t="s">
        <v>234</v>
      </c>
      <c r="C76" t="s">
        <v>89</v>
      </c>
      <c r="D76" s="15">
        <v>34998</v>
      </c>
      <c r="E76" t="s">
        <v>13</v>
      </c>
      <c r="F76">
        <v>3</v>
      </c>
      <c r="G76" t="s">
        <v>33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EN_B</vt:lpstr>
      <vt:lpstr>THA-19102008</vt:lpstr>
      <vt:lpstr>THA-12102008</vt:lpstr>
      <vt:lpstr>THA-28092018</vt:lpstr>
      <vt:lpstr>TAB-13-09-2008-BẾN LỨC</vt:lpstr>
      <vt:lpstr>THA-2192008-HUYỆN TÂN TRỤ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Thuan NN</cp:lastModifiedBy>
  <dcterms:created xsi:type="dcterms:W3CDTF">2018-03-15T03:10:15Z</dcterms:created>
  <dcterms:modified xsi:type="dcterms:W3CDTF">2018-04-10T17:17:57Z</dcterms:modified>
</cp:coreProperties>
</file>