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ungeonSoft\용역\텐스\한국관광공사\"/>
    </mc:Choice>
  </mc:AlternateContent>
  <xr:revisionPtr revIDLastSave="0" documentId="8_{D35F5433-98AB-4E85-9793-E19BCBB8264A}" xr6:coauthVersionLast="47" xr6:coauthVersionMax="47" xr10:uidLastSave="{00000000-0000-0000-0000-000000000000}"/>
  <bookViews>
    <workbookView xWindow="1900" yWindow="920" windowWidth="40750" windowHeight="20680" activeTab="1" xr2:uid="{30B45660-6090-4832-B23A-860F0029226D}"/>
  </bookViews>
  <sheets>
    <sheet name="퀘스트유형" sheetId="1" r:id="rId1"/>
    <sheet name="배지지급 퀘스트목록" sheetId="2" r:id="rId2"/>
    <sheet name="배지목록" sheetId="3" r:id="rId3"/>
    <sheet name="포인트밸런싱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9" i="2"/>
  <c r="I3" i="2"/>
  <c r="H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10" i="2"/>
  <c r="J3" i="2" l="1"/>
</calcChain>
</file>

<file path=xl/sharedStrings.xml><?xml version="1.0" encoding="utf-8"?>
<sst xmlns="http://schemas.openxmlformats.org/spreadsheetml/2006/main" count="686" uniqueCount="482">
  <si>
    <t>여행콕콕</t>
    <phoneticPr fontId="1" type="noConversion"/>
  </si>
  <si>
    <t>AI콕콕</t>
    <phoneticPr fontId="1" type="noConversion"/>
  </si>
  <si>
    <t>추천된 콘텐츠 조회</t>
    <phoneticPr fontId="1" type="noConversion"/>
  </si>
  <si>
    <t>다시 추천받기 클릭</t>
    <phoneticPr fontId="1" type="noConversion"/>
  </si>
  <si>
    <t>콘텐츠 좋아요 클릭</t>
    <phoneticPr fontId="1" type="noConversion"/>
  </si>
  <si>
    <t>핫플콕콕</t>
    <phoneticPr fontId="1" type="noConversion"/>
  </si>
  <si>
    <t>인기여행지 지역별 목록 조회</t>
    <phoneticPr fontId="1" type="noConversion"/>
  </si>
  <si>
    <t>인기 맛집 지역별 목록 조회</t>
    <phoneticPr fontId="1" type="noConversion"/>
  </si>
  <si>
    <t>지역별 추천된 콘텐츠 조회</t>
    <phoneticPr fontId="1" type="noConversion"/>
  </si>
  <si>
    <t>AI콕콕플래너</t>
    <phoneticPr fontId="1" type="noConversion"/>
  </si>
  <si>
    <t>코스 만들기 진행</t>
    <phoneticPr fontId="1" type="noConversion"/>
  </si>
  <si>
    <t>코스 공개 (향후)</t>
    <phoneticPr fontId="1" type="noConversion"/>
  </si>
  <si>
    <t>제작된 코스 일정 편집</t>
    <phoneticPr fontId="1" type="noConversion"/>
  </si>
  <si>
    <t>여행상품홍보관</t>
    <phoneticPr fontId="1" type="noConversion"/>
  </si>
  <si>
    <t>-</t>
    <phoneticPr fontId="1" type="noConversion"/>
  </si>
  <si>
    <t>상품 검색 실행</t>
    <phoneticPr fontId="1" type="noConversion"/>
  </si>
  <si>
    <t>상품 좋아요 클릭</t>
    <phoneticPr fontId="1" type="noConversion"/>
  </si>
  <si>
    <t>상품 조회</t>
    <phoneticPr fontId="1" type="noConversion"/>
  </si>
  <si>
    <t>여행정보</t>
    <phoneticPr fontId="1" type="noConversion"/>
  </si>
  <si>
    <t>여행지</t>
    <phoneticPr fontId="1" type="noConversion"/>
  </si>
  <si>
    <t>콘텐츠 조회</t>
    <phoneticPr fontId="1" type="noConversion"/>
  </si>
  <si>
    <t>좋아요 버튼 클릭</t>
    <phoneticPr fontId="1" type="noConversion"/>
  </si>
  <si>
    <t>즐겨찾기 버튼 클릭</t>
    <phoneticPr fontId="1" type="noConversion"/>
  </si>
  <si>
    <t>코스만들기</t>
    <phoneticPr fontId="1" type="noConversion"/>
  </si>
  <si>
    <t>특화 좋아요</t>
    <phoneticPr fontId="1" type="noConversion"/>
  </si>
  <si>
    <t>특화 별로예요</t>
    <phoneticPr fontId="1" type="noConversion"/>
  </si>
  <si>
    <t>사용자 사진 등록</t>
    <phoneticPr fontId="1" type="noConversion"/>
  </si>
  <si>
    <t>발도장 찍기</t>
    <phoneticPr fontId="1" type="noConversion"/>
  </si>
  <si>
    <t>여행기사</t>
    <phoneticPr fontId="1" type="noConversion"/>
  </si>
  <si>
    <t>여행코스</t>
    <phoneticPr fontId="1" type="noConversion"/>
  </si>
  <si>
    <t>공연/행사</t>
    <phoneticPr fontId="1" type="noConversion"/>
  </si>
  <si>
    <t>가볼래-터 &gt; 구독신청</t>
    <phoneticPr fontId="1" type="noConversion"/>
  </si>
  <si>
    <t>최초 구독신청</t>
    <phoneticPr fontId="1" type="noConversion"/>
  </si>
  <si>
    <t>가볼래-터 &gt; 여행복권</t>
    <phoneticPr fontId="1" type="noConversion"/>
  </si>
  <si>
    <t>(본인인증 도입전 가입자 대상) 최초 본인인증</t>
    <phoneticPr fontId="1" type="noConversion"/>
  </si>
  <si>
    <t>가볼래-터</t>
    <phoneticPr fontId="1" type="noConversion"/>
  </si>
  <si>
    <t>레벨 UP (레벨 1 → 레벨 2)</t>
    <phoneticPr fontId="1" type="noConversion"/>
  </si>
  <si>
    <t>가볼래-터 &gt; 밸런스게임</t>
    <phoneticPr fontId="1" type="noConversion"/>
  </si>
  <si>
    <t>밸런스게임 참여</t>
    <phoneticPr fontId="1" type="noConversion"/>
  </si>
  <si>
    <t>디지털관광주민증 &gt; 발급신청</t>
    <phoneticPr fontId="1" type="noConversion"/>
  </si>
  <si>
    <t>최초 발급신청</t>
    <phoneticPr fontId="1" type="noConversion"/>
  </si>
  <si>
    <t>추가 발급신청</t>
    <phoneticPr fontId="1" type="noConversion"/>
  </si>
  <si>
    <t>디지털관광주민증</t>
    <phoneticPr fontId="1" type="noConversion"/>
  </si>
  <si>
    <t>현장 QR 스캔</t>
    <phoneticPr fontId="1" type="noConversion"/>
  </si>
  <si>
    <t>여행지도</t>
    <phoneticPr fontId="1" type="noConversion"/>
  </si>
  <si>
    <t>스폿</t>
    <phoneticPr fontId="1" type="noConversion"/>
  </si>
  <si>
    <t>코스만들기 버튼 클릭</t>
    <phoneticPr fontId="1" type="noConversion"/>
  </si>
  <si>
    <t>푸터</t>
    <phoneticPr fontId="1" type="noConversion"/>
  </si>
  <si>
    <t>월페이퍼</t>
    <phoneticPr fontId="1" type="noConversion"/>
  </si>
  <si>
    <t>콘텐츠 다운로드</t>
    <phoneticPr fontId="1" type="noConversion"/>
  </si>
  <si>
    <t xml:space="preserve">공통 </t>
    <phoneticPr fontId="1" type="noConversion"/>
  </si>
  <si>
    <t>사용자 댓글 영역 (DB,기사,지도 내 DB 등)</t>
    <phoneticPr fontId="1" type="noConversion"/>
  </si>
  <si>
    <t>댓글 달기</t>
    <phoneticPr fontId="1" type="noConversion"/>
  </si>
  <si>
    <t>로그인</t>
    <phoneticPr fontId="1" type="noConversion"/>
  </si>
  <si>
    <t>최초 회원가입 (투어원패스 가입 후 대한민국구석구석 회원동의)</t>
    <phoneticPr fontId="1" type="noConversion"/>
  </si>
  <si>
    <t>기존 회원 로그인</t>
    <phoneticPr fontId="1" type="noConversion"/>
  </si>
  <si>
    <t>서비스 시작 후 최초 로그인</t>
    <phoneticPr fontId="1" type="noConversion"/>
  </si>
  <si>
    <t>유형</t>
    <phoneticPr fontId="1" type="noConversion"/>
  </si>
  <si>
    <t>디민증발급</t>
    <phoneticPr fontId="1" type="noConversion"/>
  </si>
  <si>
    <t>비고</t>
    <phoneticPr fontId="1" type="noConversion"/>
  </si>
  <si>
    <t>발도장</t>
    <phoneticPr fontId="1" type="noConversion"/>
  </si>
  <si>
    <t>퀘스트타입</t>
    <phoneticPr fontId="1" type="noConversion"/>
  </si>
  <si>
    <t>스페셜</t>
  </si>
  <si>
    <t>스페셜</t>
    <phoneticPr fontId="1" type="noConversion"/>
  </si>
  <si>
    <t>앱실행</t>
    <phoneticPr fontId="1" type="noConversion"/>
  </si>
  <si>
    <t>AI콕콕 플래너</t>
    <phoneticPr fontId="1" type="noConversion"/>
  </si>
  <si>
    <t>퀘스트1</t>
    <phoneticPr fontId="1" type="noConversion"/>
  </si>
  <si>
    <t>퀘스트2</t>
    <phoneticPr fontId="1" type="noConversion"/>
  </si>
  <si>
    <t>퀘스트3</t>
    <phoneticPr fontId="1" type="noConversion"/>
  </si>
  <si>
    <t>퀘스트4</t>
    <phoneticPr fontId="1" type="noConversion"/>
  </si>
  <si>
    <t>퀘스트5</t>
    <phoneticPr fontId="1" type="noConversion"/>
  </si>
  <si>
    <t>보상1</t>
    <phoneticPr fontId="1" type="noConversion"/>
  </si>
  <si>
    <t>보상2</t>
    <phoneticPr fontId="1" type="noConversion"/>
  </si>
  <si>
    <t>보상3</t>
    <phoneticPr fontId="1" type="noConversion"/>
  </si>
  <si>
    <t>보상4</t>
    <phoneticPr fontId="1" type="noConversion"/>
  </si>
  <si>
    <t>보상5</t>
    <phoneticPr fontId="1" type="noConversion"/>
  </si>
  <si>
    <t>100일간 로그인</t>
    <phoneticPr fontId="1" type="noConversion"/>
  </si>
  <si>
    <t>356일간 로그인</t>
    <phoneticPr fontId="1" type="noConversion"/>
  </si>
  <si>
    <t>그룹번호</t>
    <phoneticPr fontId="1" type="noConversion"/>
  </si>
  <si>
    <t>1. 서비스페이지에서는 그룹 단위로 콘텐츠 제공</t>
    <phoneticPr fontId="1" type="noConversion"/>
  </si>
  <si>
    <t>2. 1개의 그룹내 소속된 퀘스트 목록은 순차적으로 수행할 수 있음</t>
    <phoneticPr fontId="1" type="noConversion"/>
  </si>
  <si>
    <t>3. 특정 퀘스트 그룹이 완료된 후 노출되는 연속 퀘스트 존재함(연결그룹번호로 연결)</t>
    <phoneticPr fontId="1" type="noConversion"/>
  </si>
  <si>
    <t>4. 그룹내 속한 각 퀘스트는 독립된 보상을 지급할 수 있음(배지, 포인트)</t>
    <phoneticPr fontId="1" type="noConversion"/>
  </si>
  <si>
    <t>지급포인트</t>
    <phoneticPr fontId="1" type="noConversion"/>
  </si>
  <si>
    <t>퀘스트난이도</t>
    <phoneticPr fontId="1" type="noConversion"/>
  </si>
  <si>
    <t>그룹완료 지급포인트</t>
    <phoneticPr fontId="1" type="noConversion"/>
  </si>
  <si>
    <t>퀘스트 그룹 이름</t>
    <phoneticPr fontId="1" type="noConversion"/>
  </si>
  <si>
    <t>난이도1</t>
    <phoneticPr fontId="1" type="noConversion"/>
  </si>
  <si>
    <t>난이도2</t>
    <phoneticPr fontId="1" type="noConversion"/>
  </si>
  <si>
    <t>난이도3</t>
    <phoneticPr fontId="1" type="noConversion"/>
  </si>
  <si>
    <t>난이도4</t>
    <phoneticPr fontId="1" type="noConversion"/>
  </si>
  <si>
    <t>난이도5</t>
    <phoneticPr fontId="1" type="noConversion"/>
  </si>
  <si>
    <t>디지털주민증을 발급해 보세요.</t>
    <phoneticPr fontId="1" type="noConversion"/>
  </si>
  <si>
    <t>디지털주민증 발급하기 0/1</t>
    <phoneticPr fontId="1" type="noConversion"/>
  </si>
  <si>
    <t>[강화군]디지털주민증 발급하기 0/1</t>
    <phoneticPr fontId="1" type="noConversion"/>
  </si>
  <si>
    <t>최초 로그인 0/1</t>
    <phoneticPr fontId="1" type="noConversion"/>
  </si>
  <si>
    <t>7일간 로그인 0/7</t>
    <phoneticPr fontId="1" type="noConversion"/>
  </si>
  <si>
    <t>30일간 로그인 0/30</t>
    <phoneticPr fontId="1" type="noConversion"/>
  </si>
  <si>
    <t>로그인 행위를 5단계로 구성한 퀘스트 제공</t>
    <phoneticPr fontId="1" type="noConversion"/>
  </si>
  <si>
    <t>[강화군]디지털주민증 발급해 보세요.</t>
    <phoneticPr fontId="1" type="noConversion"/>
  </si>
  <si>
    <t>[연천군]디지털주민증 발급해 보세요.</t>
    <phoneticPr fontId="1" type="noConversion"/>
  </si>
  <si>
    <t>[평창군]디지털주민증 발급해 보세요.</t>
    <phoneticPr fontId="1" type="noConversion"/>
  </si>
  <si>
    <t>[제천시]디지털주민증 발급해 보세요.</t>
    <phoneticPr fontId="1" type="noConversion"/>
  </si>
  <si>
    <t>[정성군]디지털주민증 발급해 보세요.</t>
    <phoneticPr fontId="1" type="noConversion"/>
  </si>
  <si>
    <t>[태안군]디지털주민증 발급해 보세요.</t>
    <phoneticPr fontId="1" type="noConversion"/>
  </si>
  <si>
    <t>[단양군]디지털주민증 발급해 보세요.</t>
    <phoneticPr fontId="1" type="noConversion"/>
  </si>
  <si>
    <t>[옥천군]디지털주민증 발급해 보세요.</t>
    <phoneticPr fontId="1" type="noConversion"/>
  </si>
  <si>
    <t>[거창군]디지털주민증 발급해 보세요.</t>
    <phoneticPr fontId="1" type="noConversion"/>
  </si>
  <si>
    <t>[고창군]디지털주민증 발급해 보세요.</t>
    <phoneticPr fontId="1" type="noConversion"/>
  </si>
  <si>
    <t>[고령군]디지털주민증 발급해 보세요.</t>
    <phoneticPr fontId="1" type="noConversion"/>
  </si>
  <si>
    <t>[남원시]디지털주민증 발급해 보세요.</t>
    <phoneticPr fontId="1" type="noConversion"/>
  </si>
  <si>
    <t>[신안군]디지털주민증 발급해 보세요.</t>
    <phoneticPr fontId="1" type="noConversion"/>
  </si>
  <si>
    <t>[하동군]디지털주민증 발급해 보세요.</t>
    <phoneticPr fontId="1" type="noConversion"/>
  </si>
  <si>
    <t>기존에 이미 발급된 사용자들이 있으므로 기존 사용자의 디민증 소지여부를 체크한 완료여부 적용 가능</t>
    <phoneticPr fontId="1" type="noConversion"/>
  </si>
  <si>
    <t>[부산영도구]디지털주민증 발급해 보세요.</t>
    <phoneticPr fontId="1" type="noConversion"/>
  </si>
  <si>
    <t>그룹난이도</t>
    <phoneticPr fontId="1" type="noConversion"/>
  </si>
  <si>
    <t>퀘스트 그룹 난이도</t>
    <phoneticPr fontId="1" type="noConversion"/>
  </si>
  <si>
    <t>▶ 그룹난이도는 해당 그룹에 포함된 가장 높은 퀘스트의 난이도와 같거나 커야함</t>
    <phoneticPr fontId="1" type="noConversion"/>
  </si>
  <si>
    <t>디지털 주민증 1개 이상 보유했을 경우 완료처리(서비스 이전 보유한 것 포함)</t>
    <phoneticPr fontId="1" type="noConversion"/>
  </si>
  <si>
    <t>여행지를 방문하여 발도장을 찍어보세요.</t>
    <phoneticPr fontId="1" type="noConversion"/>
  </si>
  <si>
    <t>여행지 방문 후 발도장찍기 0/1</t>
    <phoneticPr fontId="1" type="noConversion"/>
  </si>
  <si>
    <t>기초 지차체내 여행지를 방문하여 발도장을 찍어보세요</t>
    <phoneticPr fontId="1" type="noConversion"/>
  </si>
  <si>
    <t>발도장 최초 일반 배지</t>
    <phoneticPr fontId="1" type="noConversion"/>
  </si>
  <si>
    <t>발도장 10회 일반 배지</t>
    <phoneticPr fontId="1" type="noConversion"/>
  </si>
  <si>
    <t>광역시도내 모든 지자체에 발도장을 찍어보세요.</t>
    <phoneticPr fontId="1" type="noConversion"/>
  </si>
  <si>
    <t xml:space="preserve">기초 지자체별 발도장 찍기 0/5 </t>
    <phoneticPr fontId="1" type="noConversion"/>
  </si>
  <si>
    <t>시/도정보 데이터 모델링 필요</t>
    <phoneticPr fontId="1" type="noConversion"/>
  </si>
  <si>
    <t>한 개의 광역시도 내 포함된 모든 지자체에 발도장 찍기</t>
    <phoneticPr fontId="1" type="noConversion"/>
  </si>
  <si>
    <t>전국 17개 광역시도에 발도장을 1개씩 찍어보세요.</t>
    <phoneticPr fontId="1" type="noConversion"/>
  </si>
  <si>
    <t>전국 17개 광역시도에 발도장 찍기 0/17</t>
    <phoneticPr fontId="1" type="noConversion"/>
  </si>
  <si>
    <t>▶ 배지보상은 수요처가 의도한 특정 퀘스트에서만 지급</t>
    <phoneticPr fontId="1" type="noConversion"/>
  </si>
  <si>
    <t>디민증 QR스캔</t>
    <phoneticPr fontId="1" type="noConversion"/>
  </si>
  <si>
    <t>지역혜택제공 QR스캔 이용 0/1</t>
    <phoneticPr fontId="1" type="noConversion"/>
  </si>
  <si>
    <t>한 지역에서 지역혜택제공 QR스캔 이용 0/3</t>
    <phoneticPr fontId="1" type="noConversion"/>
  </si>
  <si>
    <t>일반배지</t>
    <phoneticPr fontId="1" type="noConversion"/>
  </si>
  <si>
    <t>최초 로그인 일반 배지</t>
  </si>
  <si>
    <t>최초 로그인 일반 배지</t>
    <phoneticPr fontId="1" type="noConversion"/>
  </si>
  <si>
    <t>최초 디민증 발급 일반 배지</t>
    <phoneticPr fontId="1" type="noConversion"/>
  </si>
  <si>
    <t>일반 배지 수량</t>
    <phoneticPr fontId="1" type="noConversion"/>
  </si>
  <si>
    <t>캐릭터 배지 수량</t>
    <phoneticPr fontId="1" type="noConversion"/>
  </si>
  <si>
    <t>7일 로그인 일반 배지</t>
  </si>
  <si>
    <t>7일 로그인 일반 배지</t>
    <phoneticPr fontId="1" type="noConversion"/>
  </si>
  <si>
    <t>30일 로그인 일반 배지</t>
  </si>
  <si>
    <t>30일 로그인 일반 배지</t>
    <phoneticPr fontId="1" type="noConversion"/>
  </si>
  <si>
    <t>합계</t>
    <phoneticPr fontId="1" type="noConversion"/>
  </si>
  <si>
    <t>그룹완료보상배지</t>
    <phoneticPr fontId="1" type="noConversion"/>
  </si>
  <si>
    <t>없음</t>
    <phoneticPr fontId="1" type="noConversion"/>
  </si>
  <si>
    <t>수행기간</t>
    <phoneticPr fontId="1" type="noConversion"/>
  </si>
  <si>
    <t>매일매일 앱을 실행하여 활용해 보세요.</t>
    <phoneticPr fontId="1" type="noConversion"/>
  </si>
  <si>
    <t>매일매일 앱 실행 0/1</t>
    <phoneticPr fontId="1" type="noConversion"/>
  </si>
  <si>
    <t>앱 1회 실행 일반 배지</t>
  </si>
  <si>
    <t>앱 1회 실행 일반 배지</t>
    <phoneticPr fontId="1" type="noConversion"/>
  </si>
  <si>
    <t>매일매일 앱 실행 0/10</t>
    <phoneticPr fontId="1" type="noConversion"/>
  </si>
  <si>
    <t>앱 10회 실행 일반 배지</t>
  </si>
  <si>
    <t>앱 10회 실행 일반 배지</t>
    <phoneticPr fontId="1" type="noConversion"/>
  </si>
  <si>
    <t>매일매일 앱 실행 0/30</t>
    <phoneticPr fontId="1" type="noConversion"/>
  </si>
  <si>
    <t>앱 30회 실행 일반 배지</t>
  </si>
  <si>
    <t>앱 30회 실행 일반 배지</t>
    <phoneticPr fontId="1" type="noConversion"/>
  </si>
  <si>
    <t>매일매일 앱 실행 0/100</t>
    <phoneticPr fontId="1" type="noConversion"/>
  </si>
  <si>
    <t>앱 100회 실행 일반 배지</t>
  </si>
  <si>
    <t>앱 100회 실행 일반 배지</t>
    <phoneticPr fontId="1" type="noConversion"/>
  </si>
  <si>
    <t>일일 1회만 체크</t>
    <phoneticPr fontId="1" type="noConversion"/>
  </si>
  <si>
    <t>매일매일 앱 실행 0/300</t>
    <phoneticPr fontId="1" type="noConversion"/>
  </si>
  <si>
    <t>앱 300회 실행 일반 배지</t>
  </si>
  <si>
    <t>앱 300회 실행 일반 배지</t>
    <phoneticPr fontId="1" type="noConversion"/>
  </si>
  <si>
    <t>1회 코스 제작 일반 배지</t>
  </si>
  <si>
    <t>1회 코스 제작 일반 배지</t>
    <phoneticPr fontId="1" type="noConversion"/>
  </si>
  <si>
    <t>코스제작 30회 일반 배지</t>
  </si>
  <si>
    <t>코스제작 30회 일반 배지</t>
    <phoneticPr fontId="1" type="noConversion"/>
  </si>
  <si>
    <t>코스 제작 5회 일반 배지</t>
  </si>
  <si>
    <t>코스 제작 5회 일반 배지</t>
    <phoneticPr fontId="1" type="noConversion"/>
  </si>
  <si>
    <t>코스 제작 10회 일반 배지</t>
  </si>
  <si>
    <t>코스 제작 10회 일반 배지</t>
    <phoneticPr fontId="1" type="noConversion"/>
  </si>
  <si>
    <t>코스제작 50회 일반 배지</t>
  </si>
  <si>
    <t>코스제작 50회 일반 배지</t>
    <phoneticPr fontId="1" type="noConversion"/>
  </si>
  <si>
    <t>하루 한번 친구들에게 코스를 공유하여 즐거움을 나눠보세요.</t>
    <phoneticPr fontId="1" type="noConversion"/>
  </si>
  <si>
    <t>하루한번 코스 공유 0/1</t>
    <phoneticPr fontId="1" type="noConversion"/>
  </si>
  <si>
    <t>하루 한번 AI콕콕 플래너를 활용하여 나만의 코스를 만들어 보세요.</t>
    <phoneticPr fontId="1" type="noConversion"/>
  </si>
  <si>
    <t>하루한번 코스 제작 0/1</t>
    <phoneticPr fontId="1" type="noConversion"/>
  </si>
  <si>
    <t>하루한번 코스 제작 0/5</t>
    <phoneticPr fontId="1" type="noConversion"/>
  </si>
  <si>
    <t>하루한번 코스 제작 0/10</t>
    <phoneticPr fontId="1" type="noConversion"/>
  </si>
  <si>
    <t>하루한번 코스 제작 0/30</t>
    <phoneticPr fontId="1" type="noConversion"/>
  </si>
  <si>
    <t>하루한번 코스 제작 0/50</t>
    <phoneticPr fontId="1" type="noConversion"/>
  </si>
  <si>
    <t>코스 제작 마스터 캐릭터 배지</t>
  </si>
  <si>
    <t>코스 제작 마스터 캐릭터 배지</t>
    <phoneticPr fontId="1" type="noConversion"/>
  </si>
  <si>
    <t>1회 코스 공유 일반 배지</t>
  </si>
  <si>
    <t>1회 코스 공유 일반 배지</t>
    <phoneticPr fontId="1" type="noConversion"/>
  </si>
  <si>
    <t>하루한번 코스 공유 0/5</t>
    <phoneticPr fontId="1" type="noConversion"/>
  </si>
  <si>
    <t>코스 공유 5회 일반 배지</t>
  </si>
  <si>
    <t>코스 공유 5회 일반 배지</t>
    <phoneticPr fontId="1" type="noConversion"/>
  </si>
  <si>
    <t>하루한번 코스 공유 0/10</t>
    <phoneticPr fontId="1" type="noConversion"/>
  </si>
  <si>
    <t>코스 공유 10회 일반 배지</t>
  </si>
  <si>
    <t>코스 공유 10회 일반 배지</t>
    <phoneticPr fontId="1" type="noConversion"/>
  </si>
  <si>
    <t>하루한번 코스 공유 0/30</t>
    <phoneticPr fontId="1" type="noConversion"/>
  </si>
  <si>
    <t>코스 공유 30회 일반 배지</t>
  </si>
  <si>
    <t>코스 공유 30회 일반 배지</t>
    <phoneticPr fontId="1" type="noConversion"/>
  </si>
  <si>
    <t>하루한번 코스 공유 0/50</t>
    <phoneticPr fontId="1" type="noConversion"/>
  </si>
  <si>
    <t>코스 공유 50회 일반 배지</t>
  </si>
  <si>
    <t>코스 공유 50회 일반 배지</t>
    <phoneticPr fontId="1" type="noConversion"/>
  </si>
  <si>
    <t>코스 공유 마스터 캐릭터 배지</t>
  </si>
  <si>
    <t>코스 공유 마스터 캐릭터 배지</t>
    <phoneticPr fontId="1" type="noConversion"/>
  </si>
  <si>
    <t>5. 수행 기간 제한이 있는 퀘스트는 해당 기간 단위 반복을 전제로 하므로 해당 기간 한정 지급되는 배지가 아닌 한 가급적 [랭크포인트]를 지급함</t>
    <phoneticPr fontId="1" type="noConversion"/>
  </si>
  <si>
    <t>여행기사 조회 0/5</t>
    <phoneticPr fontId="1" type="noConversion"/>
  </si>
  <si>
    <t>5회 여행기사 조회 일반 배지</t>
  </si>
  <si>
    <t>5회 여행기사 조회 일반 배지</t>
    <phoneticPr fontId="1" type="noConversion"/>
  </si>
  <si>
    <t>여행기사 조회 0/30</t>
    <phoneticPr fontId="1" type="noConversion"/>
  </si>
  <si>
    <t>여행기사 조회 0/10</t>
    <phoneticPr fontId="1" type="noConversion"/>
  </si>
  <si>
    <t>10회 여행기사 조회 일반 배지</t>
  </si>
  <si>
    <t>10회 여행기사 조회 일반 배지</t>
    <phoneticPr fontId="1" type="noConversion"/>
  </si>
  <si>
    <t>30회 여행기사 조회 일반 배지</t>
  </si>
  <si>
    <t>30회 여행기사 조회 일반 배지</t>
    <phoneticPr fontId="1" type="noConversion"/>
  </si>
  <si>
    <t>여행기사 조회 0/100</t>
    <phoneticPr fontId="1" type="noConversion"/>
  </si>
  <si>
    <t>100회 여행기사 조회 일반 배지</t>
  </si>
  <si>
    <t>100회 여행기사 조회 일반 배지</t>
    <phoneticPr fontId="1" type="noConversion"/>
  </si>
  <si>
    <t>여행기사 조회 0/500</t>
    <phoneticPr fontId="1" type="noConversion"/>
  </si>
  <si>
    <t>500회 여행기사 조회 일반 배지</t>
  </si>
  <si>
    <t>500회 여행기사 조회 일반 배지</t>
    <phoneticPr fontId="1" type="noConversion"/>
  </si>
  <si>
    <t>여행기사 조회 마스터 캐릭터 배지</t>
  </si>
  <si>
    <t>여행기사 조회 마스터 캐릭터 배지</t>
    <phoneticPr fontId="1" type="noConversion"/>
  </si>
  <si>
    <t>여행지를 조회하여 관심있는 장소를 찾아 보세요.</t>
    <phoneticPr fontId="1" type="noConversion"/>
  </si>
  <si>
    <t>여행지 조회 0/10</t>
    <phoneticPr fontId="1" type="noConversion"/>
  </si>
  <si>
    <t>10회 여행지 조회 일반 배지</t>
  </si>
  <si>
    <t>여행지 조회 0/30</t>
  </si>
  <si>
    <t>30회 여행지 조회 일반 배지</t>
  </si>
  <si>
    <t>여행지 조회 0/100</t>
  </si>
  <si>
    <t>100회 여행지 조회 일반 배지</t>
  </si>
  <si>
    <t>여행지 조회 0/500</t>
  </si>
  <si>
    <t>500회 여행지 조회 일반 배지</t>
  </si>
  <si>
    <t>여행지 조회 0/1000</t>
  </si>
  <si>
    <t>1000회 여행지 조회 일반 배지</t>
  </si>
  <si>
    <t>여행지 조회 마스터 캐릭터 배지</t>
  </si>
  <si>
    <t>여행기사를 조회하여 가고싶은 여행장소를 찾아 보세요.</t>
    <phoneticPr fontId="1" type="noConversion"/>
  </si>
  <si>
    <t>여행코스를 조회하고 흥미있는 코스에 '좋아요'를 해보세요.</t>
    <phoneticPr fontId="1" type="noConversion"/>
  </si>
  <si>
    <t>여행코스 '좋아요' 0/1</t>
    <phoneticPr fontId="1" type="noConversion"/>
  </si>
  <si>
    <t>여행코스 '좋아요' 0/5</t>
    <phoneticPr fontId="1" type="noConversion"/>
  </si>
  <si>
    <t>여행코스 '좋아요' 0/10</t>
    <phoneticPr fontId="1" type="noConversion"/>
  </si>
  <si>
    <t>여행코스 '좋아요' 0/30</t>
    <phoneticPr fontId="1" type="noConversion"/>
  </si>
  <si>
    <t>여행코스 '좋아요' 0/50</t>
    <phoneticPr fontId="1" type="noConversion"/>
  </si>
  <si>
    <t>여행코스 좋아요 마스터 캐릭터 배지</t>
  </si>
  <si>
    <t>여행코스 좋아요 마스터 캐릭터 배지</t>
    <phoneticPr fontId="1" type="noConversion"/>
  </si>
  <si>
    <t>조회는 날짜 제한이 없으므로 조회수가 높음
페이지 입장 후 바로 나오는 것을 방지하기 위해 페이지 스크롤 이동이나 체류시간을 조건을 체크하여 완료 처리 진행</t>
    <phoneticPr fontId="1" type="noConversion"/>
  </si>
  <si>
    <t>여행지보다 여행기사를 열람하는 시간이 더 오래 걸리므로 상대 가중치 적용
조회는 날짜 제한이 없으므로 조회수가 높음
페이지 입장 후 바로 나오는 것을 방지하기 위해 페이지 스크롤 이동이나 체류시간을 조건을 체크하여 완료 처리 진행</t>
    <phoneticPr fontId="1" type="noConversion"/>
  </si>
  <si>
    <t>좋아요'는 단순 조회보다 가중치가 높아 상대적으로 낮게 설정</t>
    <phoneticPr fontId="1" type="noConversion"/>
  </si>
  <si>
    <t>축제</t>
    <phoneticPr fontId="1" type="noConversion"/>
  </si>
  <si>
    <t>개최중인 축제 조회 0/1</t>
    <phoneticPr fontId="1" type="noConversion"/>
  </si>
  <si>
    <t>개최중인 축제를 조회하여 '꼭' 가고싶은 축제를 찾아 보세요.</t>
    <phoneticPr fontId="1" type="noConversion"/>
  </si>
  <si>
    <t>중복조회가 되지 않도록 기능 구현</t>
    <phoneticPr fontId="1" type="noConversion"/>
  </si>
  <si>
    <t>개최중인 축제 조회 0/3</t>
    <phoneticPr fontId="1" type="noConversion"/>
  </si>
  <si>
    <t>개최중인 축제 조회 0/5</t>
    <phoneticPr fontId="1" type="noConversion"/>
  </si>
  <si>
    <t>개최중인 축제 조회 0/10</t>
    <phoneticPr fontId="1" type="noConversion"/>
  </si>
  <si>
    <t>개최중인 축제 조회 0/15</t>
    <phoneticPr fontId="1" type="noConversion"/>
  </si>
  <si>
    <t>축제 마스터 캐릭터 배지</t>
  </si>
  <si>
    <t>축제 마스터 캐릭터 배지</t>
    <phoneticPr fontId="1" type="noConversion"/>
  </si>
  <si>
    <t>1회 여행코스 '좋아요' 일반 배지</t>
  </si>
  <si>
    <t>1회 여행코스 '좋아요' 일반 배지</t>
    <phoneticPr fontId="1" type="noConversion"/>
  </si>
  <si>
    <t>3회 여행코스 '좋아요' 일반 배지</t>
  </si>
  <si>
    <t>3회 여행코스 '좋아요' 일반 배지</t>
    <phoneticPr fontId="1" type="noConversion"/>
  </si>
  <si>
    <t>10회 여행코스 '좋아요' 일반 배지</t>
  </si>
  <si>
    <t>10회 여행코스 '좋아요' 일반 배지</t>
    <phoneticPr fontId="1" type="noConversion"/>
  </si>
  <si>
    <t>30회 여행코스 '좋아요' 일반 배지</t>
  </si>
  <si>
    <t>30회 여행코스 '좋아요' 일반 배지</t>
    <phoneticPr fontId="1" type="noConversion"/>
  </si>
  <si>
    <t>50회 여행코스 '좋아요' 일반 배지</t>
  </si>
  <si>
    <t>50회 여행코스 '좋아요' 일반 배지</t>
    <phoneticPr fontId="1" type="noConversion"/>
  </si>
  <si>
    <t>1회 개최중인 축제 조회 일반 배지</t>
  </si>
  <si>
    <t>1회 개최중인 축제 조회 일반 배지</t>
    <phoneticPr fontId="1" type="noConversion"/>
  </si>
  <si>
    <t>3회 개최중인 축제 조회 일반 배지</t>
  </si>
  <si>
    <t>3회 개최중인 축제 조회 일반 배지</t>
    <phoneticPr fontId="1" type="noConversion"/>
  </si>
  <si>
    <t>5회 개최중인 축제 조회 일반 배지</t>
  </si>
  <si>
    <t>5회 개최중인 축제 조회 일반 배지</t>
    <phoneticPr fontId="1" type="noConversion"/>
  </si>
  <si>
    <t>10회 개최중인 축제 조회 일반 배지</t>
  </si>
  <si>
    <t>10회 개최중인 축제 조회 일반 배지</t>
    <phoneticPr fontId="1" type="noConversion"/>
  </si>
  <si>
    <t>15회 개최중인 축제 조회 일반 배지</t>
  </si>
  <si>
    <t>15회 개최중인 축제 조회 일반 배지</t>
    <phoneticPr fontId="1" type="noConversion"/>
  </si>
  <si>
    <t>댓글(여행톡)</t>
    <phoneticPr fontId="1" type="noConversion"/>
  </si>
  <si>
    <t>하루 한번 마음에 드는 여행 상품을 찜해 보세요.</t>
    <phoneticPr fontId="1" type="noConversion"/>
  </si>
  <si>
    <t>하루한번 여행상품 '좋아요' 하기 0/1</t>
    <phoneticPr fontId="1" type="noConversion"/>
  </si>
  <si>
    <t>여행 상품 좋아요 1회 일반 배지</t>
  </si>
  <si>
    <t>여행 상품 좋아요 1회 일반 배지</t>
    <phoneticPr fontId="1" type="noConversion"/>
  </si>
  <si>
    <t>하루한번 여행상품 '좋아요' 하기 0/3</t>
    <phoneticPr fontId="1" type="noConversion"/>
  </si>
  <si>
    <t>여행 상품 좋아요 3회 일반 배지</t>
  </si>
  <si>
    <t>여행 상품 좋아요 3회 일반 배지</t>
    <phoneticPr fontId="1" type="noConversion"/>
  </si>
  <si>
    <t>하루한번 여행상품 '좋아요' 하기 0/5</t>
    <phoneticPr fontId="1" type="noConversion"/>
  </si>
  <si>
    <t>여행 상품 좋아요 5회 일반 배지</t>
  </si>
  <si>
    <t>여행 상품 좋아요 5회 일반 배지</t>
    <phoneticPr fontId="1" type="noConversion"/>
  </si>
  <si>
    <t>상업성을 띄고 있으므로 사이트 기능 홍보차원에서 일반 배지만 지급
일일 1회만 체크</t>
    <phoneticPr fontId="1" type="noConversion"/>
  </si>
  <si>
    <t>여행지방문</t>
    <phoneticPr fontId="1" type="noConversion"/>
  </si>
  <si>
    <t>여행지를 방문하여 '여행톡'을 작성해 보세요.</t>
    <phoneticPr fontId="1" type="noConversion"/>
  </si>
  <si>
    <t>여행톡 1회 일반 배지</t>
  </si>
  <si>
    <t>여행톡 1회 일반 배지</t>
    <phoneticPr fontId="1" type="noConversion"/>
  </si>
  <si>
    <t>여행톡 3회 일반 배지</t>
  </si>
  <si>
    <t>여행톡 3회 일반 배지</t>
    <phoneticPr fontId="1" type="noConversion"/>
  </si>
  <si>
    <t>여행톡 5회 일반 배지</t>
  </si>
  <si>
    <t>여행톡 5회 일반 배지</t>
    <phoneticPr fontId="1" type="noConversion"/>
  </si>
  <si>
    <t>여행톡 10회 일반 배지</t>
  </si>
  <si>
    <t>여행톡 10회 일반 배지</t>
    <phoneticPr fontId="1" type="noConversion"/>
  </si>
  <si>
    <t>여행톡 마스터 캐릭터 배지</t>
  </si>
  <si>
    <t>여행톡 마스터 캐릭터 배지</t>
    <phoneticPr fontId="1" type="noConversion"/>
  </si>
  <si>
    <t>일일 중복 허용
여행지 데이터와 여행톡 작성시 사용자 주소를 비교하여 완료여부 체크</t>
    <phoneticPr fontId="1" type="noConversion"/>
  </si>
  <si>
    <t>가볼래-터를 구독하고 활용해 보세요</t>
    <phoneticPr fontId="1" type="noConversion"/>
  </si>
  <si>
    <t>여행지 방문 후 여행톡 작성 0/10</t>
    <phoneticPr fontId="1" type="noConversion"/>
  </si>
  <si>
    <t>여행지 방문 후 여행톡 작성 0/5</t>
    <phoneticPr fontId="1" type="noConversion"/>
  </si>
  <si>
    <t>여행지 방문 후 여행톡 작성 0/3</t>
    <phoneticPr fontId="1" type="noConversion"/>
  </si>
  <si>
    <t>여행지 방문 후 여행톡 작성 0/1</t>
    <phoneticPr fontId="1" type="noConversion"/>
  </si>
  <si>
    <t>가볼래-터 구독 0/1</t>
    <phoneticPr fontId="1" type="noConversion"/>
  </si>
  <si>
    <t>가볼래터 구독 일반 배지</t>
  </si>
  <si>
    <t>가볼래터 구독 일반 배지</t>
    <phoneticPr fontId="1" type="noConversion"/>
  </si>
  <si>
    <t>밸런스게임 참여 0/1</t>
    <phoneticPr fontId="1" type="noConversion"/>
  </si>
  <si>
    <t>밸런스게임 일반 배지</t>
  </si>
  <si>
    <t>밸런스게임 일반 배지</t>
    <phoneticPr fontId="1" type="noConversion"/>
  </si>
  <si>
    <t>가볼래 누르기 0/1</t>
    <phoneticPr fontId="1" type="noConversion"/>
  </si>
  <si>
    <t>가볼래 일반 배지</t>
  </si>
  <si>
    <t>가볼래 일반 배지</t>
    <phoneticPr fontId="1" type="noConversion"/>
  </si>
  <si>
    <t>즐겨찾기 0/1</t>
    <phoneticPr fontId="1" type="noConversion"/>
  </si>
  <si>
    <t>즐겨찾기 일반 배지</t>
  </si>
  <si>
    <t>즐겨찾기 일반 배지</t>
    <phoneticPr fontId="1" type="noConversion"/>
  </si>
  <si>
    <t>즐겨찾기 설정 여행지 자세히 보기 0/1</t>
    <phoneticPr fontId="1" type="noConversion"/>
  </si>
  <si>
    <t>자세히 보기 일반 배지</t>
  </si>
  <si>
    <t>자세히 보기 일반 배지</t>
    <phoneticPr fontId="1" type="noConversion"/>
  </si>
  <si>
    <t>진행 과정 난이도가 쉬워 그룹완료 보상 없음</t>
    <phoneticPr fontId="1" type="noConversion"/>
  </si>
  <si>
    <t>가까운 여행지를 방문 후 후기를 남겨 주세요.</t>
    <phoneticPr fontId="1" type="noConversion"/>
  </si>
  <si>
    <t>가까운 여행지 방문 후 여행톡 작성 0/1</t>
    <phoneticPr fontId="1" type="noConversion"/>
  </si>
  <si>
    <t>여행톡 작성 일반 배지</t>
  </si>
  <si>
    <t>여행톡 작성 일반 배지</t>
    <phoneticPr fontId="1" type="noConversion"/>
  </si>
  <si>
    <t>가까운 여행지 방문 후 여행톡 작성 0/3</t>
    <phoneticPr fontId="1" type="noConversion"/>
  </si>
  <si>
    <t>가까운 여행지 방문 후 여행톡 작성 0/5</t>
    <phoneticPr fontId="1" type="noConversion"/>
  </si>
  <si>
    <t>가까운 여행지 방문 후 여행톡 작성 0/10</t>
    <phoneticPr fontId="1" type="noConversion"/>
  </si>
  <si>
    <t>가까운 여행지 방문 후 여행톡 작성 0/25</t>
    <phoneticPr fontId="1" type="noConversion"/>
  </si>
  <si>
    <t>여행지 방문 마스터 캐릭터 배지</t>
  </si>
  <si>
    <t>여행지 방문 마스터 캐릭터 배지</t>
    <phoneticPr fontId="1" type="noConversion"/>
  </si>
  <si>
    <t>알림톡 작성시 기기 현재 위치와 여행지데이터의 주소를 검색하여 일치할 경우 완료 체크</t>
    <phoneticPr fontId="1" type="noConversion"/>
  </si>
  <si>
    <t>월페이퍼 콘텐츠를 다운로드하여 기기를 꾸며보세요.</t>
    <phoneticPr fontId="1" type="noConversion"/>
  </si>
  <si>
    <t>월페이퍼 다운로드 0/1</t>
    <phoneticPr fontId="1" type="noConversion"/>
  </si>
  <si>
    <t>콘텐츠 다운로드 일반 배지</t>
  </si>
  <si>
    <t>콘텐츠 다운로드 일반 배지</t>
    <phoneticPr fontId="1" type="noConversion"/>
  </si>
  <si>
    <t>월페이퍼 좋아요 0/1</t>
    <phoneticPr fontId="1" type="noConversion"/>
  </si>
  <si>
    <t>월페이퍼 좋아요 일반 배지</t>
  </si>
  <si>
    <t>월페이퍼 좋아요 일반 배지</t>
    <phoneticPr fontId="1" type="noConversion"/>
  </si>
  <si>
    <t>100일 로그인 일반 배지</t>
  </si>
  <si>
    <t>100일 로그인 일반 배지</t>
    <phoneticPr fontId="1" type="noConversion"/>
  </si>
  <si>
    <t>1년 로그인 일반 배지</t>
  </si>
  <si>
    <t>1년 로그인 일반 배지</t>
    <phoneticPr fontId="1" type="noConversion"/>
  </si>
  <si>
    <t>로그인 마스터 캐릭터 배지</t>
  </si>
  <si>
    <t>로그인 마스터 캐릭터 배지</t>
    <phoneticPr fontId="1" type="noConversion"/>
  </si>
  <si>
    <t>여행지 방문 후 발도장찍기 0/5</t>
    <phoneticPr fontId="1" type="noConversion"/>
  </si>
  <si>
    <t>발도장 5회 일반 배지</t>
  </si>
  <si>
    <t>발도장 5회 일반 배지</t>
    <phoneticPr fontId="1" type="noConversion"/>
  </si>
  <si>
    <t>발도장 10회 일반 배지</t>
  </si>
  <si>
    <t>여행지 방문 후 발도장찍기 0/10</t>
    <phoneticPr fontId="1" type="noConversion"/>
  </si>
  <si>
    <t>여행지 방문 후 발도장찍기 0/30</t>
    <phoneticPr fontId="1" type="noConversion"/>
  </si>
  <si>
    <t>발도장 30회 일반 배지</t>
  </si>
  <si>
    <t>발도장 30회 일반 배지</t>
    <phoneticPr fontId="1" type="noConversion"/>
  </si>
  <si>
    <t>여행지 방문 후 발도장찍기 0/50</t>
    <phoneticPr fontId="1" type="noConversion"/>
  </si>
  <si>
    <t>발도장 50회 일반 배지</t>
  </si>
  <si>
    <t>발도장 50회 일반 배지</t>
    <phoneticPr fontId="1" type="noConversion"/>
  </si>
  <si>
    <t>발도장 마스터 캐릭터 배지</t>
  </si>
  <si>
    <t>발도장 마스터 캐릭터 배지</t>
    <phoneticPr fontId="1" type="noConversion"/>
  </si>
  <si>
    <t>지자체 발도장 일반 배지</t>
  </si>
  <si>
    <t>지자체 발도장 일반 배지</t>
    <phoneticPr fontId="1" type="noConversion"/>
  </si>
  <si>
    <t>전국 17개 광역시도 발도장 일반 배지</t>
  </si>
  <si>
    <t>전국 17개 광역시도 발도장 일반 배지</t>
    <phoneticPr fontId="1" type="noConversion"/>
  </si>
  <si>
    <t>광역시 지자체 발도장 일반 배지</t>
  </si>
  <si>
    <t>광역시 지자체 발도장 일반 배지</t>
    <phoneticPr fontId="1" type="noConversion"/>
  </si>
  <si>
    <t>다양한 지역에서 혜택제공 QR스캔을 이용해 보세요</t>
    <phoneticPr fontId="1" type="noConversion"/>
  </si>
  <si>
    <t>5개 지역에서 각각 1회씩 QR스캔 이용 0/5</t>
    <phoneticPr fontId="1" type="noConversion"/>
  </si>
  <si>
    <t>최초 QR스캔 이용 일반 배지</t>
  </si>
  <si>
    <t>최초 QR스캔 이용 일반 배지</t>
    <phoneticPr fontId="1" type="noConversion"/>
  </si>
  <si>
    <t>한 지역 QR스캔 이용 일반 배지</t>
  </si>
  <si>
    <t>한 지역 QR스캔 이용 일반 배지</t>
    <phoneticPr fontId="1" type="noConversion"/>
  </si>
  <si>
    <t>5개 지역 QR스캔 이용 일반 배지</t>
  </si>
  <si>
    <t>5개 지역 QR스캔 이용 일반 배지</t>
    <phoneticPr fontId="1" type="noConversion"/>
  </si>
  <si>
    <t>10개 지역에서 각각 1회씩 QR스캔 이용 0/10</t>
    <phoneticPr fontId="1" type="noConversion"/>
  </si>
  <si>
    <t>15개 전지역 지역에서 각각 1회씩 QR스캔 이용 0/10</t>
    <phoneticPr fontId="1" type="noConversion"/>
  </si>
  <si>
    <t>15개 전지역  QR스캔 이용 일반 배지</t>
  </si>
  <si>
    <t>15개 전지역  QR스캔 이용 일반 배지</t>
    <phoneticPr fontId="1" type="noConversion"/>
  </si>
  <si>
    <t>QR스캔 마스터 캐릭터 배지</t>
  </si>
  <si>
    <t>QR스캔 마스터 캐릭터 배지</t>
    <phoneticPr fontId="1" type="noConversion"/>
  </si>
  <si>
    <t>코스제작 N회</t>
    <phoneticPr fontId="1" type="noConversion"/>
  </si>
  <si>
    <t>코스공유 N회</t>
    <phoneticPr fontId="1" type="noConversion"/>
  </si>
  <si>
    <t>코스 일정편집 N회</t>
    <phoneticPr fontId="1" type="noConversion"/>
  </si>
  <si>
    <t>상품 검색 N회</t>
    <phoneticPr fontId="1" type="noConversion"/>
  </si>
  <si>
    <t>상품 좋아요 N회</t>
    <phoneticPr fontId="1" type="noConversion"/>
  </si>
  <si>
    <t>상품 조회 N회</t>
    <phoneticPr fontId="1" type="noConversion"/>
  </si>
  <si>
    <t>N지역 추천 콘텐츠 조회 N회</t>
    <phoneticPr fontId="1" type="noConversion"/>
  </si>
  <si>
    <t>N지역 인기 맛집 조회 N회</t>
    <phoneticPr fontId="1" type="noConversion"/>
  </si>
  <si>
    <t>N지역 인기여행지 조회 N회</t>
    <phoneticPr fontId="1" type="noConversion"/>
  </si>
  <si>
    <t>다시 추천받기 클릭 N회</t>
    <phoneticPr fontId="1" type="noConversion"/>
  </si>
  <si>
    <t>콘텐츠 좋아요 클릭 N회</t>
    <phoneticPr fontId="1" type="noConversion"/>
  </si>
  <si>
    <t>AI콕콕 추천된 콘텐츠 조회 N회</t>
    <phoneticPr fontId="1" type="noConversion"/>
  </si>
  <si>
    <t>콘텐츠 조회 N회</t>
    <phoneticPr fontId="1" type="noConversion"/>
  </si>
  <si>
    <t>좋아요 버튼 클릭 N회</t>
    <phoneticPr fontId="1" type="noConversion"/>
  </si>
  <si>
    <t>즐겨찾기 버튼 클릭 N회</t>
    <phoneticPr fontId="1" type="noConversion"/>
  </si>
  <si>
    <t>코스만들기 N회</t>
    <phoneticPr fontId="1" type="noConversion"/>
  </si>
  <si>
    <t>특화 좋아요 클릭 N회</t>
    <phoneticPr fontId="1" type="noConversion"/>
  </si>
  <si>
    <t>특화 별로에요 클릭 N회</t>
    <phoneticPr fontId="1" type="noConversion"/>
  </si>
  <si>
    <t>[N장소, 지역, 주변] 콘텐츠 조회 N회</t>
    <phoneticPr fontId="1" type="noConversion"/>
  </si>
  <si>
    <t>[N장소, 지역, 주변] 좋아요 버튼 클릭 N회</t>
    <phoneticPr fontId="1" type="noConversion"/>
  </si>
  <si>
    <t>[N장소, 지역, 주변] 즐겨찾기 버튼 클릭 N회</t>
    <phoneticPr fontId="1" type="noConversion"/>
  </si>
  <si>
    <t>[N장소, 지역, 주변] 코스만들기 N회</t>
    <phoneticPr fontId="1" type="noConversion"/>
  </si>
  <si>
    <t>[N장소, 지역, 주변] 특화 좋아요 클릭 N회</t>
    <phoneticPr fontId="1" type="noConversion"/>
  </si>
  <si>
    <t>[N장소, 지역, 주변] 특화 별로에요 클릭 N회</t>
    <phoneticPr fontId="1" type="noConversion"/>
  </si>
  <si>
    <t>[N장소, 지역, 주변] 사용자 사진 등록 N회</t>
    <phoneticPr fontId="1" type="noConversion"/>
  </si>
  <si>
    <t>[N장소, 지역, 주변] 발도장 찍기 N회</t>
    <phoneticPr fontId="1" type="noConversion"/>
  </si>
  <si>
    <t>여행 코스 만들기 N회</t>
    <phoneticPr fontId="1" type="noConversion"/>
  </si>
  <si>
    <t>공연/행사 코스만들기 N회</t>
    <phoneticPr fontId="1" type="noConversion"/>
  </si>
  <si>
    <t>사용자 사진등록 N회</t>
    <phoneticPr fontId="1" type="noConversion"/>
  </si>
  <si>
    <t>구독신청 여부 체크</t>
    <phoneticPr fontId="1" type="noConversion"/>
  </si>
  <si>
    <t>본인인증 여부 체크</t>
    <phoneticPr fontId="1" type="noConversion"/>
  </si>
  <si>
    <t>N레벨 체크</t>
    <phoneticPr fontId="1" type="noConversion"/>
  </si>
  <si>
    <t>밸런스게임 N회 참여</t>
    <phoneticPr fontId="1" type="noConversion"/>
  </si>
  <si>
    <t>[N]콘텐츠 다운로드 N회</t>
    <phoneticPr fontId="1" type="noConversion"/>
  </si>
  <si>
    <t>[N]콘텐츠 좋아요 N회</t>
    <phoneticPr fontId="1" type="noConversion"/>
  </si>
  <si>
    <t>댓글달기 N회</t>
    <phoneticPr fontId="1" type="noConversion"/>
  </si>
  <si>
    <t>회원가입 여부</t>
    <phoneticPr fontId="1" type="noConversion"/>
  </si>
  <si>
    <t>로그인 N회</t>
    <phoneticPr fontId="1" type="noConversion"/>
  </si>
  <si>
    <t>메뉴 위치 (1depth)</t>
    <phoneticPr fontId="1" type="noConversion"/>
  </si>
  <si>
    <t>메뉴 위치 (2depth)</t>
    <phoneticPr fontId="1" type="noConversion"/>
  </si>
  <si>
    <t>사용자 활동</t>
    <phoneticPr fontId="1" type="noConversion"/>
  </si>
  <si>
    <t>콘텐츠 좋아요</t>
    <phoneticPr fontId="1" type="noConversion"/>
  </si>
  <si>
    <t>1. 장소 검증을 위해서 [여행지]정보 데이터를 적용하여 사용자 위치 정보와 비교
2. 클릭한 버튼 정보 수신 필요</t>
    <phoneticPr fontId="1" type="noConversion"/>
  </si>
  <si>
    <t>[N지역]디민증 N회 발급</t>
    <phoneticPr fontId="1" type="noConversion"/>
  </si>
  <si>
    <t>[N지역]디민증 발급
[N개] 지역 디민증 발급</t>
    <phoneticPr fontId="1" type="noConversion"/>
  </si>
  <si>
    <t>1. 본인인증여부 정보 수신 필요</t>
    <phoneticPr fontId="1" type="noConversion"/>
  </si>
  <si>
    <t>타입</t>
    <phoneticPr fontId="1" type="noConversion"/>
  </si>
  <si>
    <t>[강화군]디민증 발급 캐릭터 배지</t>
  </si>
  <si>
    <t>[연천군]디민증 발급 캐릭터 배지</t>
  </si>
  <si>
    <t>[평창군]디민증 발급 캐릭터 배지</t>
  </si>
  <si>
    <t>[제천시]디민증 발급 캐릭터 배지</t>
  </si>
  <si>
    <t>[정성군]디민증 발급 캐릭터 배지</t>
  </si>
  <si>
    <t>[태안군]디민증 발급 캐릭터 배지</t>
  </si>
  <si>
    <t>[단양군]디민증 발급 캐릭터 배지</t>
  </si>
  <si>
    <t>[옥천군]디민증 발급 캐릭터 배지</t>
  </si>
  <si>
    <t>[거창군]디민증 발급 캐릭터 배지</t>
  </si>
  <si>
    <t>[고창군]디민증 발급 캐릭터 배지</t>
  </si>
  <si>
    <t>[고령군]디민증 발급 캐릭터 배지</t>
  </si>
  <si>
    <t>[남원시]디민증 발급 캐릭터 배지</t>
  </si>
  <si>
    <t>[신안군]디민증 발급 캐릭터 배지</t>
  </si>
  <si>
    <t>[하동군]디민증 발급 캐릭터 배지</t>
  </si>
  <si>
    <t>[부산영도디민증 발급 캐릭터 배지</t>
  </si>
  <si>
    <t>발도장 최초 일반 배지</t>
  </si>
  <si>
    <t>배지 명칭</t>
    <phoneticPr fontId="1" type="noConversion"/>
  </si>
  <si>
    <t>번호</t>
    <phoneticPr fontId="1" type="noConversion"/>
  </si>
  <si>
    <t>10개 지역 QR스캔 이용 일반 배지</t>
    <phoneticPr fontId="1" type="noConversion"/>
  </si>
  <si>
    <t>여행톡 50회 일반 배지</t>
  </si>
  <si>
    <t>여행톡 50회 일반 배지</t>
    <phoneticPr fontId="1" type="noConversion"/>
  </si>
  <si>
    <t>캐릭터배지</t>
    <phoneticPr fontId="1" type="noConversion"/>
  </si>
  <si>
    <t>총수량</t>
    <phoneticPr fontId="1" type="noConversion"/>
  </si>
  <si>
    <t>[N장소, 지역, 주변] 현장 QR스캔 N회
[경기도내 지자체] 현장 QR스캔 N회
[N개 도]에서 현장 QR스캔 N회
[경기도내 N개 지자체]에서 현장 QR스캔 N회
[경기도],[전라도],[강원도] 지자체 현장 QR스캔 N회</t>
    <phoneticPr fontId="1" type="noConversion"/>
  </si>
  <si>
    <t>1. QR스캔 여부 정보 수신 필요
2. 디민증 혜택 지역 위치 정보 데이터와 비교 후 완료처리
3. 지역정보 매칭을 위한 디민증 지역 및 QR혜택 장소 주소 정보 필요</t>
    <phoneticPr fontId="1" type="noConversion"/>
  </si>
  <si>
    <t>1. 코스생성 완료시 정보 수신 필요</t>
    <phoneticPr fontId="1" type="noConversion"/>
  </si>
  <si>
    <t>1. 조회 성공시 정보 수신 필요</t>
    <phoneticPr fontId="1" type="noConversion"/>
  </si>
  <si>
    <t>1. 추천 성공시 정보 수신 필요</t>
    <phoneticPr fontId="1" type="noConversion"/>
  </si>
  <si>
    <t>1. 좋아요 성공시 정보 수신 필요</t>
    <phoneticPr fontId="1" type="noConversion"/>
  </si>
  <si>
    <t>1. 제작 성공시 정보 수신 필요</t>
    <phoneticPr fontId="1" type="noConversion"/>
  </si>
  <si>
    <t>1. 공유 성공시 정보 수신 필요</t>
    <phoneticPr fontId="1" type="noConversion"/>
  </si>
  <si>
    <t>1. 편집 성공시 정보 수신 필요</t>
    <phoneticPr fontId="1" type="noConversion"/>
  </si>
  <si>
    <t>1. 검색 성공시 정보 수신 필요</t>
    <phoneticPr fontId="1" type="noConversion"/>
  </si>
  <si>
    <t>1. 즐겨찾기 성공시 정보 수신 필요</t>
    <phoneticPr fontId="1" type="noConversion"/>
  </si>
  <si>
    <t>1. 특화 좋아요 성공시 정보 수신 필요</t>
    <phoneticPr fontId="1" type="noConversion"/>
  </si>
  <si>
    <t>1. 특화 별로에요 성공시 정보 수신 필요</t>
    <phoneticPr fontId="1" type="noConversion"/>
  </si>
  <si>
    <t>1. 여행 코스 생선 성공시 정보 수신 필요</t>
    <phoneticPr fontId="1" type="noConversion"/>
  </si>
  <si>
    <t>1. 공연/행사 코스 생성 성공시 정보 수신 필요</t>
    <phoneticPr fontId="1" type="noConversion"/>
  </si>
  <si>
    <t>1. 사진등록 성공시 정보 수신 필요</t>
    <phoneticPr fontId="1" type="noConversion"/>
  </si>
  <si>
    <t>1. 로그인시 사용자 레벨 정보 수신 필요</t>
    <phoneticPr fontId="1" type="noConversion"/>
  </si>
  <si>
    <t>1. 밸런스 게임 참여 성공시 정보 수신 필요</t>
    <phoneticPr fontId="1" type="noConversion"/>
  </si>
  <si>
    <t>1. 로그인시 구독여부 정보 수신 필요 &gt; 다른 시점이어도 무관(기존 데이터 확인)</t>
    <phoneticPr fontId="1" type="noConversion"/>
  </si>
  <si>
    <t>1. 로그인시 본인인증 여부 정보 수신 필요&gt;  다른 시점이어도 무관(기존 데이터 확인)</t>
    <phoneticPr fontId="1" type="noConversion"/>
  </si>
  <si>
    <t>1. 디민증 생성 지역 정보 수신 필요
2. 발급완료시 완료 정보 수신 필요3. 보유하고 있는 디민증 종류 및 수량 정보 수신 필요
3. 보유하고 있는 디민증 종류 및 수량 정보 수신 필요
4. 기존 데이터 반영</t>
    <phoneticPr fontId="1" type="noConversion"/>
  </si>
  <si>
    <t>1. 디민증 생성 지역 정보 수신 필요
2. 발급완료시 완료 정보 수신 필요
3. 보유하고 있는 디민증 종류 및 수량 정보 수신 필요
4. 기존 데이터 반영</t>
    <phoneticPr fontId="1" type="noConversion"/>
  </si>
  <si>
    <t>1. 콘텐츠 다운로드 버튼 클릭시 정보 수신 필요</t>
    <phoneticPr fontId="1" type="noConversion"/>
  </si>
  <si>
    <t>1. 콘텐츠 좋아요 성공시 정보 수신 필요</t>
    <phoneticPr fontId="1" type="noConversion"/>
  </si>
  <si>
    <t>1. 댓글달기 성공시 정보 수신 필요(누적적용X)</t>
    <phoneticPr fontId="1" type="noConversion"/>
  </si>
  <si>
    <t>로그인하지 않으면 퀘스트 열람 및 수행 불가능</t>
    <phoneticPr fontId="1" type="noConversion"/>
  </si>
  <si>
    <t>로그인 성공시 정보 수신 필요</t>
    <phoneticPr fontId="1" type="noConversion"/>
  </si>
  <si>
    <t>가볼래 버튼 클릭</t>
    <phoneticPr fontId="1" type="noConversion"/>
  </si>
  <si>
    <t>자세히 보기 클릭</t>
    <phoneticPr fontId="1" type="noConversion"/>
  </si>
  <si>
    <t>가볼래 버튼 클릭 N회</t>
    <phoneticPr fontId="1" type="noConversion"/>
  </si>
  <si>
    <t>자세히 보기 버튼 클릭 N회</t>
    <phoneticPr fontId="1" type="noConversion"/>
  </si>
  <si>
    <t>1. 가볼래 버튼 클릭 성공시 정보 수신 필요</t>
    <phoneticPr fontId="1" type="noConversion"/>
  </si>
  <si>
    <t>1. 즐겨찾기 버튼 클릭 성공시 정보 수신 필요</t>
    <phoneticPr fontId="1" type="noConversion"/>
  </si>
  <si>
    <t>1. 자세히 보기 버튼 클릭 성공시 정보 수신 필요</t>
    <phoneticPr fontId="1" type="noConversion"/>
  </si>
  <si>
    <t>사용자 현재 위치가 여행지인지 판단하기 위해서는 여행지 정보가 기록된 데이터 필요
&gt; 여행지 정보 데이터 공유가 가능한지 확인 필요</t>
    <phoneticPr fontId="1" type="noConversion"/>
  </si>
  <si>
    <t>디민증 혜택 장소와 사용자 현재 위치 비교를 위해서는 디민증 혜택이 적용중인 여행지 데이터 필요
&gt; 디민증 혜택 장소 데이터 공유가 가능한지 확인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</si>
</sst>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70A7-B9B9-42C8-98D8-67969E9865F2}">
  <dimension ref="A1:G46"/>
  <sheetViews>
    <sheetView topLeftCell="A19" workbookViewId="0">
      <selection activeCell="E40" sqref="E40"/>
    </sheetView>
  </sheetViews>
  <sheetFormatPr defaultRowHeight="17" x14ac:dyDescent="0.45"/>
  <cols>
    <col min="1" max="1" width="14.5" bestFit="1" customWidth="1"/>
    <col min="2" max="2" width="19.6640625" customWidth="1"/>
    <col min="3" max="3" width="32.6640625" customWidth="1"/>
    <col min="4" max="4" width="36.08203125" customWidth="1"/>
    <col min="5" max="5" width="57.9140625" bestFit="1" customWidth="1"/>
    <col min="6" max="6" width="32" bestFit="1" customWidth="1"/>
  </cols>
  <sheetData>
    <row r="1" spans="1:5" x14ac:dyDescent="0.45">
      <c r="A1" s="27" t="s">
        <v>414</v>
      </c>
      <c r="B1" s="27" t="s">
        <v>415</v>
      </c>
      <c r="C1" s="27" t="s">
        <v>416</v>
      </c>
      <c r="D1" s="27" t="s">
        <v>57</v>
      </c>
      <c r="E1" s="27" t="s">
        <v>59</v>
      </c>
    </row>
    <row r="2" spans="1:5" x14ac:dyDescent="0.45">
      <c r="A2" s="1" t="s">
        <v>0</v>
      </c>
      <c r="B2" s="1" t="s">
        <v>1</v>
      </c>
      <c r="C2" s="1" t="s">
        <v>2</v>
      </c>
      <c r="D2" s="28" t="s">
        <v>387</v>
      </c>
      <c r="E2" s="28" t="s">
        <v>449</v>
      </c>
    </row>
    <row r="3" spans="1:5" x14ac:dyDescent="0.45">
      <c r="A3" s="1" t="s">
        <v>0</v>
      </c>
      <c r="B3" s="1" t="s">
        <v>1</v>
      </c>
      <c r="C3" s="1" t="s">
        <v>3</v>
      </c>
      <c r="D3" s="28" t="s">
        <v>385</v>
      </c>
      <c r="E3" s="28" t="s">
        <v>450</v>
      </c>
    </row>
    <row r="4" spans="1:5" x14ac:dyDescent="0.45">
      <c r="A4" s="1" t="s">
        <v>0</v>
      </c>
      <c r="B4" s="1" t="s">
        <v>1</v>
      </c>
      <c r="C4" s="1" t="s">
        <v>4</v>
      </c>
      <c r="D4" s="28" t="s">
        <v>386</v>
      </c>
      <c r="E4" s="28" t="s">
        <v>451</v>
      </c>
    </row>
    <row r="5" spans="1:5" x14ac:dyDescent="0.45">
      <c r="A5" s="1" t="s">
        <v>0</v>
      </c>
      <c r="B5" s="1" t="s">
        <v>5</v>
      </c>
      <c r="C5" s="1" t="s">
        <v>6</v>
      </c>
      <c r="D5" s="28" t="s">
        <v>384</v>
      </c>
      <c r="E5" s="28" t="s">
        <v>449</v>
      </c>
    </row>
    <row r="6" spans="1:5" x14ac:dyDescent="0.45">
      <c r="A6" s="1" t="s">
        <v>0</v>
      </c>
      <c r="B6" s="1" t="s">
        <v>5</v>
      </c>
      <c r="C6" s="1" t="s">
        <v>7</v>
      </c>
      <c r="D6" s="28" t="s">
        <v>383</v>
      </c>
      <c r="E6" s="28" t="s">
        <v>449</v>
      </c>
    </row>
    <row r="7" spans="1:5" x14ac:dyDescent="0.45">
      <c r="A7" s="1" t="s">
        <v>0</v>
      </c>
      <c r="B7" s="1" t="s">
        <v>5</v>
      </c>
      <c r="C7" s="1" t="s">
        <v>8</v>
      </c>
      <c r="D7" s="28" t="s">
        <v>382</v>
      </c>
      <c r="E7" s="28" t="s">
        <v>449</v>
      </c>
    </row>
    <row r="8" spans="1:5" x14ac:dyDescent="0.45">
      <c r="A8" s="1" t="s">
        <v>0</v>
      </c>
      <c r="B8" s="1" t="s">
        <v>9</v>
      </c>
      <c r="C8" s="1" t="s">
        <v>10</v>
      </c>
      <c r="D8" s="28" t="s">
        <v>376</v>
      </c>
      <c r="E8" s="28" t="s">
        <v>452</v>
      </c>
    </row>
    <row r="9" spans="1:5" x14ac:dyDescent="0.45">
      <c r="A9" s="1" t="s">
        <v>0</v>
      </c>
      <c r="B9" s="1" t="s">
        <v>9</v>
      </c>
      <c r="C9" s="1" t="s">
        <v>11</v>
      </c>
      <c r="D9" s="28" t="s">
        <v>377</v>
      </c>
      <c r="E9" s="28" t="s">
        <v>453</v>
      </c>
    </row>
    <row r="10" spans="1:5" x14ac:dyDescent="0.45">
      <c r="A10" s="1" t="s">
        <v>0</v>
      </c>
      <c r="B10" s="1" t="s">
        <v>9</v>
      </c>
      <c r="C10" s="1" t="s">
        <v>12</v>
      </c>
      <c r="D10" s="28" t="s">
        <v>378</v>
      </c>
      <c r="E10" s="28" t="s">
        <v>454</v>
      </c>
    </row>
    <row r="11" spans="1:5" x14ac:dyDescent="0.45">
      <c r="A11" s="1" t="s">
        <v>13</v>
      </c>
      <c r="B11" s="2" t="s">
        <v>14</v>
      </c>
      <c r="C11" s="1" t="s">
        <v>15</v>
      </c>
      <c r="D11" s="28" t="s">
        <v>379</v>
      </c>
      <c r="E11" s="28" t="s">
        <v>455</v>
      </c>
    </row>
    <row r="12" spans="1:5" x14ac:dyDescent="0.45">
      <c r="A12" s="1" t="s">
        <v>13</v>
      </c>
      <c r="B12" s="2" t="s">
        <v>14</v>
      </c>
      <c r="C12" s="1" t="s">
        <v>16</v>
      </c>
      <c r="D12" s="28" t="s">
        <v>380</v>
      </c>
      <c r="E12" s="28" t="s">
        <v>451</v>
      </c>
    </row>
    <row r="13" spans="1:5" x14ac:dyDescent="0.45">
      <c r="A13" s="1" t="s">
        <v>13</v>
      </c>
      <c r="B13" s="2" t="s">
        <v>14</v>
      </c>
      <c r="C13" s="1" t="s">
        <v>17</v>
      </c>
      <c r="D13" s="28" t="s">
        <v>381</v>
      </c>
      <c r="E13" s="28" t="s">
        <v>449</v>
      </c>
    </row>
    <row r="14" spans="1:5" ht="29" x14ac:dyDescent="0.45">
      <c r="A14" s="1" t="s">
        <v>18</v>
      </c>
      <c r="B14" s="1" t="s">
        <v>19</v>
      </c>
      <c r="C14" s="1" t="s">
        <v>20</v>
      </c>
      <c r="D14" s="33" t="s">
        <v>394</v>
      </c>
      <c r="E14" s="36" t="s">
        <v>418</v>
      </c>
    </row>
    <row r="15" spans="1:5" ht="29" x14ac:dyDescent="0.45">
      <c r="A15" s="1" t="s">
        <v>18</v>
      </c>
      <c r="B15" s="1" t="s">
        <v>19</v>
      </c>
      <c r="C15" s="1" t="s">
        <v>21</v>
      </c>
      <c r="D15" s="33" t="s">
        <v>395</v>
      </c>
      <c r="E15" s="36" t="s">
        <v>418</v>
      </c>
    </row>
    <row r="16" spans="1:5" ht="29" x14ac:dyDescent="0.45">
      <c r="A16" s="1" t="s">
        <v>18</v>
      </c>
      <c r="B16" s="1" t="s">
        <v>19</v>
      </c>
      <c r="C16" s="1" t="s">
        <v>22</v>
      </c>
      <c r="D16" s="33" t="s">
        <v>396</v>
      </c>
      <c r="E16" s="36" t="s">
        <v>418</v>
      </c>
    </row>
    <row r="17" spans="1:7" ht="29" x14ac:dyDescent="0.45">
      <c r="A17" s="1" t="s">
        <v>18</v>
      </c>
      <c r="B17" s="1" t="s">
        <v>19</v>
      </c>
      <c r="C17" s="1" t="s">
        <v>23</v>
      </c>
      <c r="D17" s="33" t="s">
        <v>397</v>
      </c>
      <c r="E17" s="36" t="s">
        <v>418</v>
      </c>
    </row>
    <row r="18" spans="1:7" ht="29" x14ac:dyDescent="0.45">
      <c r="A18" s="1" t="s">
        <v>18</v>
      </c>
      <c r="B18" s="1" t="s">
        <v>19</v>
      </c>
      <c r="C18" s="1" t="s">
        <v>24</v>
      </c>
      <c r="D18" s="33" t="s">
        <v>398</v>
      </c>
      <c r="E18" s="36" t="s">
        <v>418</v>
      </c>
    </row>
    <row r="19" spans="1:7" ht="29" x14ac:dyDescent="0.45">
      <c r="A19" s="1" t="s">
        <v>18</v>
      </c>
      <c r="B19" s="1" t="s">
        <v>19</v>
      </c>
      <c r="C19" s="1" t="s">
        <v>25</v>
      </c>
      <c r="D19" s="33" t="s">
        <v>399</v>
      </c>
      <c r="E19" s="36" t="s">
        <v>418</v>
      </c>
    </row>
    <row r="20" spans="1:7" ht="29" x14ac:dyDescent="0.45">
      <c r="A20" s="1" t="s">
        <v>18</v>
      </c>
      <c r="B20" s="1" t="s">
        <v>19</v>
      </c>
      <c r="C20" s="1" t="s">
        <v>26</v>
      </c>
      <c r="D20" s="33" t="s">
        <v>400</v>
      </c>
      <c r="E20" s="36" t="s">
        <v>418</v>
      </c>
    </row>
    <row r="21" spans="1:7" ht="29" x14ac:dyDescent="0.45">
      <c r="A21" s="3" t="s">
        <v>18</v>
      </c>
      <c r="B21" s="3" t="s">
        <v>19</v>
      </c>
      <c r="C21" s="3" t="s">
        <v>27</v>
      </c>
      <c r="D21" s="33" t="s">
        <v>401</v>
      </c>
      <c r="E21" s="36" t="s">
        <v>418</v>
      </c>
    </row>
    <row r="22" spans="1:7" x14ac:dyDescent="0.45">
      <c r="A22" s="1" t="s">
        <v>18</v>
      </c>
      <c r="B22" s="1" t="s">
        <v>28</v>
      </c>
      <c r="C22" s="1" t="s">
        <v>20</v>
      </c>
      <c r="D22" s="28" t="s">
        <v>388</v>
      </c>
      <c r="E22" s="28" t="s">
        <v>449</v>
      </c>
    </row>
    <row r="23" spans="1:7" x14ac:dyDescent="0.45">
      <c r="A23" s="1" t="s">
        <v>18</v>
      </c>
      <c r="B23" s="1" t="s">
        <v>28</v>
      </c>
      <c r="C23" s="1" t="s">
        <v>21</v>
      </c>
      <c r="D23" s="28" t="s">
        <v>389</v>
      </c>
      <c r="E23" s="28" t="s">
        <v>451</v>
      </c>
    </row>
    <row r="24" spans="1:7" x14ac:dyDescent="0.45">
      <c r="A24" s="1" t="s">
        <v>18</v>
      </c>
      <c r="B24" s="1" t="s">
        <v>28</v>
      </c>
      <c r="C24" s="1" t="s">
        <v>22</v>
      </c>
      <c r="D24" s="28" t="s">
        <v>390</v>
      </c>
      <c r="E24" s="28" t="s">
        <v>456</v>
      </c>
    </row>
    <row r="25" spans="1:7" x14ac:dyDescent="0.45">
      <c r="A25" s="1" t="s">
        <v>18</v>
      </c>
      <c r="B25" s="1" t="s">
        <v>28</v>
      </c>
      <c r="C25" s="1" t="s">
        <v>24</v>
      </c>
      <c r="D25" s="28" t="s">
        <v>392</v>
      </c>
      <c r="E25" s="28" t="s">
        <v>457</v>
      </c>
    </row>
    <row r="26" spans="1:7" x14ac:dyDescent="0.45">
      <c r="A26" s="1" t="s">
        <v>18</v>
      </c>
      <c r="B26" s="1" t="s">
        <v>28</v>
      </c>
      <c r="C26" s="1" t="s">
        <v>25</v>
      </c>
      <c r="D26" s="28" t="s">
        <v>393</v>
      </c>
      <c r="E26" s="28" t="s">
        <v>458</v>
      </c>
    </row>
    <row r="27" spans="1:7" x14ac:dyDescent="0.45">
      <c r="A27" s="1" t="s">
        <v>18</v>
      </c>
      <c r="B27" s="1" t="s">
        <v>29</v>
      </c>
      <c r="C27" s="1" t="s">
        <v>23</v>
      </c>
      <c r="D27" s="28" t="s">
        <v>402</v>
      </c>
      <c r="E27" s="28" t="s">
        <v>459</v>
      </c>
      <c r="G27" s="5"/>
    </row>
    <row r="28" spans="1:7" x14ac:dyDescent="0.45">
      <c r="A28" s="1" t="s">
        <v>18</v>
      </c>
      <c r="B28" s="1" t="s">
        <v>30</v>
      </c>
      <c r="C28" s="1" t="s">
        <v>23</v>
      </c>
      <c r="D28" s="28" t="s">
        <v>403</v>
      </c>
      <c r="E28" s="28" t="s">
        <v>460</v>
      </c>
    </row>
    <row r="29" spans="1:7" x14ac:dyDescent="0.45">
      <c r="A29" s="1" t="s">
        <v>18</v>
      </c>
      <c r="B29" s="1" t="s">
        <v>30</v>
      </c>
      <c r="C29" s="1" t="s">
        <v>26</v>
      </c>
      <c r="D29" s="28" t="s">
        <v>404</v>
      </c>
      <c r="E29" s="28" t="s">
        <v>461</v>
      </c>
    </row>
    <row r="30" spans="1:7" x14ac:dyDescent="0.45">
      <c r="A30" s="1" t="s">
        <v>18</v>
      </c>
      <c r="B30" s="1" t="s">
        <v>31</v>
      </c>
      <c r="C30" s="1" t="s">
        <v>32</v>
      </c>
      <c r="D30" s="28" t="s">
        <v>405</v>
      </c>
      <c r="E30" s="28" t="s">
        <v>464</v>
      </c>
    </row>
    <row r="31" spans="1:7" x14ac:dyDescent="0.45">
      <c r="A31" s="1" t="s">
        <v>18</v>
      </c>
      <c r="B31" s="1" t="s">
        <v>33</v>
      </c>
      <c r="C31" s="1" t="s">
        <v>34</v>
      </c>
      <c r="D31" s="28" t="s">
        <v>406</v>
      </c>
      <c r="E31" s="28" t="s">
        <v>465</v>
      </c>
    </row>
    <row r="32" spans="1:7" x14ac:dyDescent="0.45">
      <c r="A32" s="1" t="s">
        <v>18</v>
      </c>
      <c r="B32" s="1" t="s">
        <v>35</v>
      </c>
      <c r="C32" s="1" t="s">
        <v>36</v>
      </c>
      <c r="D32" s="28" t="s">
        <v>407</v>
      </c>
      <c r="E32" s="28" t="s">
        <v>462</v>
      </c>
    </row>
    <row r="33" spans="1:5" x14ac:dyDescent="0.45">
      <c r="A33" s="1" t="s">
        <v>18</v>
      </c>
      <c r="B33" s="1" t="s">
        <v>37</v>
      </c>
      <c r="C33" s="1" t="s">
        <v>38</v>
      </c>
      <c r="D33" s="28" t="s">
        <v>408</v>
      </c>
      <c r="E33" s="28" t="s">
        <v>463</v>
      </c>
    </row>
    <row r="34" spans="1:5" x14ac:dyDescent="0.45">
      <c r="A34" s="34" t="s">
        <v>18</v>
      </c>
      <c r="B34" s="29" t="s">
        <v>35</v>
      </c>
      <c r="C34" s="29" t="s">
        <v>473</v>
      </c>
      <c r="D34" s="33" t="s">
        <v>475</v>
      </c>
      <c r="E34" s="28" t="s">
        <v>477</v>
      </c>
    </row>
    <row r="35" spans="1:5" x14ac:dyDescent="0.45">
      <c r="A35" s="29" t="s">
        <v>18</v>
      </c>
      <c r="B35" s="29" t="s">
        <v>35</v>
      </c>
      <c r="C35" s="29" t="s">
        <v>22</v>
      </c>
      <c r="D35" s="33" t="s">
        <v>390</v>
      </c>
      <c r="E35" s="28" t="s">
        <v>478</v>
      </c>
    </row>
    <row r="36" spans="1:5" x14ac:dyDescent="0.45">
      <c r="A36" s="29" t="s">
        <v>18</v>
      </c>
      <c r="B36" s="29" t="s">
        <v>35</v>
      </c>
      <c r="C36" s="29" t="s">
        <v>474</v>
      </c>
      <c r="D36" s="33" t="s">
        <v>476</v>
      </c>
      <c r="E36" s="28" t="s">
        <v>479</v>
      </c>
    </row>
    <row r="37" spans="1:5" ht="72.5" x14ac:dyDescent="0.45">
      <c r="A37" s="1" t="s">
        <v>18</v>
      </c>
      <c r="B37" s="1" t="s">
        <v>39</v>
      </c>
      <c r="C37" s="1" t="s">
        <v>40</v>
      </c>
      <c r="D37" s="28" t="s">
        <v>419</v>
      </c>
      <c r="E37" s="31" t="s">
        <v>466</v>
      </c>
    </row>
    <row r="38" spans="1:5" ht="58" x14ac:dyDescent="0.45">
      <c r="A38" s="1" t="s">
        <v>18</v>
      </c>
      <c r="B38" s="1" t="s">
        <v>39</v>
      </c>
      <c r="C38" s="1" t="s">
        <v>41</v>
      </c>
      <c r="D38" s="35" t="s">
        <v>420</v>
      </c>
      <c r="E38" s="35" t="s">
        <v>467</v>
      </c>
    </row>
    <row r="39" spans="1:5" x14ac:dyDescent="0.45">
      <c r="A39" s="1" t="s">
        <v>18</v>
      </c>
      <c r="B39" s="1" t="s">
        <v>39</v>
      </c>
      <c r="C39" s="1" t="s">
        <v>34</v>
      </c>
      <c r="D39" s="28" t="s">
        <v>406</v>
      </c>
      <c r="E39" s="28" t="s">
        <v>421</v>
      </c>
    </row>
    <row r="40" spans="1:5" ht="72.5" x14ac:dyDescent="0.45">
      <c r="A40" s="4" t="s">
        <v>18</v>
      </c>
      <c r="B40" s="4" t="s">
        <v>42</v>
      </c>
      <c r="C40" s="4" t="s">
        <v>43</v>
      </c>
      <c r="D40" s="35" t="s">
        <v>446</v>
      </c>
      <c r="E40" s="35" t="s">
        <v>447</v>
      </c>
    </row>
    <row r="41" spans="1:5" x14ac:dyDescent="0.45">
      <c r="A41" s="1" t="s">
        <v>44</v>
      </c>
      <c r="B41" s="1" t="s">
        <v>45</v>
      </c>
      <c r="C41" s="1" t="s">
        <v>46</v>
      </c>
      <c r="D41" s="28" t="s">
        <v>391</v>
      </c>
      <c r="E41" s="32" t="s">
        <v>448</v>
      </c>
    </row>
    <row r="42" spans="1:5" x14ac:dyDescent="0.45">
      <c r="A42" s="1" t="s">
        <v>47</v>
      </c>
      <c r="B42" s="2" t="s">
        <v>48</v>
      </c>
      <c r="C42" s="1" t="s">
        <v>49</v>
      </c>
      <c r="D42" s="28" t="s">
        <v>409</v>
      </c>
      <c r="E42" s="32" t="s">
        <v>468</v>
      </c>
    </row>
    <row r="43" spans="1:5" x14ac:dyDescent="0.45">
      <c r="A43" s="29" t="s">
        <v>47</v>
      </c>
      <c r="B43" s="30" t="s">
        <v>48</v>
      </c>
      <c r="C43" s="29" t="s">
        <v>417</v>
      </c>
      <c r="D43" s="28" t="s">
        <v>410</v>
      </c>
      <c r="E43" s="28" t="s">
        <v>469</v>
      </c>
    </row>
    <row r="44" spans="1:5" x14ac:dyDescent="0.45">
      <c r="A44" s="1" t="s">
        <v>50</v>
      </c>
      <c r="B44" s="1" t="s">
        <v>51</v>
      </c>
      <c r="C44" s="1" t="s">
        <v>52</v>
      </c>
      <c r="D44" s="28" t="s">
        <v>411</v>
      </c>
      <c r="E44" s="28" t="s">
        <v>470</v>
      </c>
    </row>
    <row r="45" spans="1:5" x14ac:dyDescent="0.45">
      <c r="A45" s="1" t="s">
        <v>53</v>
      </c>
      <c r="B45" s="2" t="s">
        <v>14</v>
      </c>
      <c r="C45" s="1" t="s">
        <v>54</v>
      </c>
      <c r="D45" s="28" t="s">
        <v>412</v>
      </c>
      <c r="E45" s="28" t="s">
        <v>471</v>
      </c>
    </row>
    <row r="46" spans="1:5" x14ac:dyDescent="0.45">
      <c r="A46" s="1" t="s">
        <v>53</v>
      </c>
      <c r="B46" s="2" t="s">
        <v>14</v>
      </c>
      <c r="C46" s="1" t="s">
        <v>55</v>
      </c>
      <c r="D46" s="28" t="s">
        <v>413</v>
      </c>
      <c r="E46" s="28" t="s">
        <v>472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DA4-2666-4908-9FA4-DB9A0699FEEF}">
  <dimension ref="A1:W40"/>
  <sheetViews>
    <sheetView tabSelected="1" topLeftCell="A7" zoomScaleNormal="100" workbookViewId="0">
      <selection activeCell="K28" sqref="K28"/>
    </sheetView>
  </sheetViews>
  <sheetFormatPr defaultRowHeight="17" x14ac:dyDescent="0.45"/>
  <cols>
    <col min="5" max="5" width="11.33203125" bestFit="1" customWidth="1"/>
    <col min="6" max="6" width="43.4140625" customWidth="1"/>
    <col min="7" max="7" width="40.25" bestFit="1" customWidth="1"/>
    <col min="8" max="8" width="27.58203125" bestFit="1" customWidth="1"/>
    <col min="9" max="9" width="12.58203125" customWidth="1"/>
    <col min="10" max="10" width="22.4140625" customWidth="1"/>
    <col min="11" max="11" width="25" bestFit="1" customWidth="1"/>
    <col min="12" max="12" width="6.5" bestFit="1" customWidth="1"/>
    <col min="13" max="13" width="18.33203125" bestFit="1" customWidth="1"/>
    <col min="14" max="14" width="22.1640625" bestFit="1" customWidth="1"/>
    <col min="15" max="15" width="6.5" bestFit="1" customWidth="1"/>
    <col min="16" max="16" width="16.4140625" customWidth="1"/>
    <col min="17" max="17" width="24.5" bestFit="1" customWidth="1"/>
    <col min="18" max="18" width="6.5" bestFit="1" customWidth="1"/>
    <col min="19" max="19" width="18.33203125" bestFit="1" customWidth="1"/>
    <col min="20" max="20" width="22.75" bestFit="1" customWidth="1"/>
    <col min="21" max="21" width="6.5" bestFit="1" customWidth="1"/>
    <col min="22" max="22" width="26.83203125" bestFit="1" customWidth="1"/>
    <col min="23" max="23" width="56" bestFit="1" customWidth="1"/>
  </cols>
  <sheetData>
    <row r="1" spans="1:23" x14ac:dyDescent="0.45">
      <c r="A1" s="42" t="s">
        <v>79</v>
      </c>
      <c r="B1" s="42"/>
      <c r="C1" s="42"/>
      <c r="D1" s="42"/>
      <c r="E1" s="42"/>
      <c r="F1" s="42"/>
    </row>
    <row r="2" spans="1:23" x14ac:dyDescent="0.45">
      <c r="A2" s="42" t="s">
        <v>80</v>
      </c>
      <c r="B2" s="42"/>
      <c r="C2" s="42"/>
      <c r="D2" s="42"/>
      <c r="E2" s="42"/>
      <c r="F2" s="42"/>
      <c r="H2" s="24" t="s">
        <v>138</v>
      </c>
      <c r="I2" s="24" t="s">
        <v>139</v>
      </c>
      <c r="J2" s="24" t="s">
        <v>144</v>
      </c>
    </row>
    <row r="3" spans="1:23" x14ac:dyDescent="0.45">
      <c r="A3" s="42" t="s">
        <v>81</v>
      </c>
      <c r="B3" s="42"/>
      <c r="C3" s="42"/>
      <c r="D3" s="42"/>
      <c r="E3" s="42"/>
      <c r="F3" s="42"/>
      <c r="H3" s="23">
        <f>COUNTIF($A$7:$V$40,"*"&amp;"일반 배지"&amp;"*")</f>
        <v>74</v>
      </c>
      <c r="I3" s="23">
        <f>COUNTIF($A$7:$V$40,"*"&amp;"캐릭터 배지"&amp;"*")</f>
        <v>26</v>
      </c>
      <c r="J3" s="23">
        <f>H3+I3</f>
        <v>100</v>
      </c>
    </row>
    <row r="4" spans="1:23" x14ac:dyDescent="0.45">
      <c r="A4" s="5" t="s">
        <v>82</v>
      </c>
    </row>
    <row r="5" spans="1:23" x14ac:dyDescent="0.45">
      <c r="A5" s="5" t="s">
        <v>201</v>
      </c>
    </row>
    <row r="6" spans="1:23" ht="17.5" thickBot="1" x14ac:dyDescent="0.5">
      <c r="A6" s="14" t="s">
        <v>78</v>
      </c>
      <c r="B6" s="14" t="s">
        <v>61</v>
      </c>
      <c r="C6" s="14" t="s">
        <v>147</v>
      </c>
      <c r="D6" s="14" t="s">
        <v>115</v>
      </c>
      <c r="E6" s="14" t="s">
        <v>57</v>
      </c>
      <c r="F6" s="14" t="s">
        <v>86</v>
      </c>
      <c r="G6" s="14" t="s">
        <v>66</v>
      </c>
      <c r="H6" s="14" t="s">
        <v>71</v>
      </c>
      <c r="I6" s="14" t="s">
        <v>87</v>
      </c>
      <c r="J6" s="14" t="s">
        <v>67</v>
      </c>
      <c r="K6" s="14" t="s">
        <v>72</v>
      </c>
      <c r="L6" s="14" t="s">
        <v>88</v>
      </c>
      <c r="M6" s="14" t="s">
        <v>68</v>
      </c>
      <c r="N6" s="14" t="s">
        <v>73</v>
      </c>
      <c r="O6" s="14" t="s">
        <v>89</v>
      </c>
      <c r="P6" s="14" t="s">
        <v>69</v>
      </c>
      <c r="Q6" s="14" t="s">
        <v>74</v>
      </c>
      <c r="R6" s="14" t="s">
        <v>90</v>
      </c>
      <c r="S6" s="14" t="s">
        <v>70</v>
      </c>
      <c r="T6" s="14" t="s">
        <v>75</v>
      </c>
      <c r="U6" s="14" t="s">
        <v>91</v>
      </c>
      <c r="V6" s="14" t="s">
        <v>145</v>
      </c>
      <c r="W6" s="14" t="s">
        <v>59</v>
      </c>
    </row>
    <row r="7" spans="1:23" ht="17.5" thickTop="1" x14ac:dyDescent="0.45">
      <c r="A7" s="12">
        <v>1</v>
      </c>
      <c r="B7" s="12" t="s">
        <v>63</v>
      </c>
      <c r="C7" s="12" t="s">
        <v>146</v>
      </c>
      <c r="D7" s="12">
        <v>5</v>
      </c>
      <c r="E7" s="12" t="s">
        <v>53</v>
      </c>
      <c r="F7" s="13" t="s">
        <v>56</v>
      </c>
      <c r="G7" s="13" t="s">
        <v>95</v>
      </c>
      <c r="H7" s="13" t="s">
        <v>136</v>
      </c>
      <c r="I7" s="12">
        <v>1</v>
      </c>
      <c r="J7" s="12" t="s">
        <v>96</v>
      </c>
      <c r="K7" s="12" t="s">
        <v>141</v>
      </c>
      <c r="L7" s="12">
        <v>2</v>
      </c>
      <c r="M7" s="12" t="s">
        <v>97</v>
      </c>
      <c r="N7" s="12" t="s">
        <v>143</v>
      </c>
      <c r="O7" s="12">
        <v>3</v>
      </c>
      <c r="P7" s="12" t="s">
        <v>76</v>
      </c>
      <c r="Q7" s="12" t="s">
        <v>338</v>
      </c>
      <c r="R7" s="12">
        <v>4</v>
      </c>
      <c r="S7" s="12" t="s">
        <v>77</v>
      </c>
      <c r="T7" s="12" t="s">
        <v>340</v>
      </c>
      <c r="U7" s="12">
        <v>5</v>
      </c>
      <c r="V7" s="7" t="s">
        <v>342</v>
      </c>
      <c r="W7" s="20" t="s">
        <v>98</v>
      </c>
    </row>
    <row r="8" spans="1:23" x14ac:dyDescent="0.45">
      <c r="A8" s="12">
        <v>2</v>
      </c>
      <c r="B8" s="7" t="s">
        <v>62</v>
      </c>
      <c r="C8" s="12" t="s">
        <v>146</v>
      </c>
      <c r="D8" s="7">
        <v>1</v>
      </c>
      <c r="E8" s="7" t="s">
        <v>58</v>
      </c>
      <c r="F8" s="9" t="s">
        <v>92</v>
      </c>
      <c r="G8" s="9" t="s">
        <v>93</v>
      </c>
      <c r="H8" s="9" t="s">
        <v>137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7" t="s">
        <v>118</v>
      </c>
    </row>
    <row r="9" spans="1:23" ht="29" x14ac:dyDescent="0.45">
      <c r="A9" s="7">
        <v>3</v>
      </c>
      <c r="B9" s="7" t="s">
        <v>62</v>
      </c>
      <c r="C9" s="12" t="s">
        <v>146</v>
      </c>
      <c r="D9" s="7">
        <v>1</v>
      </c>
      <c r="E9" s="7" t="s">
        <v>58</v>
      </c>
      <c r="F9" s="8" t="s">
        <v>99</v>
      </c>
      <c r="G9" s="8" t="s">
        <v>94</v>
      </c>
      <c r="H9" s="8" t="str">
        <f>LEFT(F9,5)&amp;"디민증 발급 캐릭터 배지"</f>
        <v>[강화군]디민증 발급 캐릭터 배지</v>
      </c>
      <c r="I9" s="7">
        <v>1</v>
      </c>
      <c r="J9" s="7">
        <v>0</v>
      </c>
      <c r="K9" s="7">
        <v>0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11" t="s">
        <v>113</v>
      </c>
    </row>
    <row r="10" spans="1:23" x14ac:dyDescent="0.45">
      <c r="A10" s="12">
        <v>4</v>
      </c>
      <c r="B10" s="7" t="s">
        <v>62</v>
      </c>
      <c r="C10" s="12" t="s">
        <v>146</v>
      </c>
      <c r="D10" s="7">
        <v>1</v>
      </c>
      <c r="E10" s="7" t="s">
        <v>58</v>
      </c>
      <c r="F10" s="8" t="s">
        <v>100</v>
      </c>
      <c r="G10" s="8" t="str">
        <f>LEFT(F10,14)&amp;"하기 0/1"</f>
        <v>[연천군]디지털주민증 발급하기 0/1</v>
      </c>
      <c r="H10" s="8" t="str">
        <f t="shared" ref="H10:H23" si="0">LEFT(F10,5)&amp;"디민증 발급 캐릭터 배지"</f>
        <v>[연천군]디민증 발급 캐릭터 배지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10"/>
    </row>
    <row r="11" spans="1:23" x14ac:dyDescent="0.45">
      <c r="A11" s="7">
        <v>5</v>
      </c>
      <c r="B11" s="7" t="s">
        <v>62</v>
      </c>
      <c r="C11" s="12" t="s">
        <v>146</v>
      </c>
      <c r="D11" s="7">
        <v>1</v>
      </c>
      <c r="E11" s="7" t="s">
        <v>58</v>
      </c>
      <c r="F11" s="8" t="s">
        <v>101</v>
      </c>
      <c r="G11" s="8" t="str">
        <f t="shared" ref="G11:G23" si="1">LEFT(F11,14)&amp;"하기 0/1"</f>
        <v>[평창군]디지털주민증 발급하기 0/1</v>
      </c>
      <c r="H11" s="8" t="str">
        <f t="shared" si="0"/>
        <v>[평창군]디민증 발급 캐릭터 배지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10"/>
    </row>
    <row r="12" spans="1:23" x14ac:dyDescent="0.45">
      <c r="A12" s="7">
        <v>6</v>
      </c>
      <c r="B12" s="7" t="s">
        <v>62</v>
      </c>
      <c r="C12" s="12" t="s">
        <v>146</v>
      </c>
      <c r="D12" s="7">
        <v>1</v>
      </c>
      <c r="E12" s="7" t="s">
        <v>58</v>
      </c>
      <c r="F12" s="8" t="s">
        <v>102</v>
      </c>
      <c r="G12" s="8" t="str">
        <f t="shared" si="1"/>
        <v>[제천시]디지털주민증 발급하기 0/1</v>
      </c>
      <c r="H12" s="8" t="str">
        <f t="shared" si="0"/>
        <v>[제천시]디민증 발급 캐릭터 배지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10"/>
    </row>
    <row r="13" spans="1:23" x14ac:dyDescent="0.45">
      <c r="A13" s="12">
        <v>7</v>
      </c>
      <c r="B13" s="7" t="s">
        <v>62</v>
      </c>
      <c r="C13" s="12" t="s">
        <v>146</v>
      </c>
      <c r="D13" s="7">
        <v>1</v>
      </c>
      <c r="E13" s="7" t="s">
        <v>58</v>
      </c>
      <c r="F13" s="8" t="s">
        <v>103</v>
      </c>
      <c r="G13" s="8" t="str">
        <f t="shared" si="1"/>
        <v>[정성군]디지털주민증 발급하기 0/1</v>
      </c>
      <c r="H13" s="8" t="str">
        <f t="shared" si="0"/>
        <v>[정성군]디민증 발급 캐릭터 배지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10"/>
    </row>
    <row r="14" spans="1:23" x14ac:dyDescent="0.45">
      <c r="A14" s="7">
        <v>8</v>
      </c>
      <c r="B14" s="7" t="s">
        <v>62</v>
      </c>
      <c r="C14" s="12" t="s">
        <v>146</v>
      </c>
      <c r="D14" s="7">
        <v>1</v>
      </c>
      <c r="E14" s="7" t="s">
        <v>58</v>
      </c>
      <c r="F14" s="8" t="s">
        <v>104</v>
      </c>
      <c r="G14" s="8" t="str">
        <f t="shared" si="1"/>
        <v>[태안군]디지털주민증 발급하기 0/1</v>
      </c>
      <c r="H14" s="8" t="str">
        <f t="shared" si="0"/>
        <v>[태안군]디민증 발급 캐릭터 배지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0"/>
    </row>
    <row r="15" spans="1:23" x14ac:dyDescent="0.45">
      <c r="A15" s="7">
        <v>9</v>
      </c>
      <c r="B15" s="7" t="s">
        <v>62</v>
      </c>
      <c r="C15" s="12" t="s">
        <v>146</v>
      </c>
      <c r="D15" s="7">
        <v>1</v>
      </c>
      <c r="E15" s="7" t="s">
        <v>58</v>
      </c>
      <c r="F15" s="8" t="s">
        <v>105</v>
      </c>
      <c r="G15" s="8" t="str">
        <f t="shared" si="1"/>
        <v>[단양군]디지털주민증 발급하기 0/1</v>
      </c>
      <c r="H15" s="8" t="str">
        <f t="shared" si="0"/>
        <v>[단양군]디민증 발급 캐릭터 배지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0"/>
    </row>
    <row r="16" spans="1:23" x14ac:dyDescent="0.45">
      <c r="A16" s="12">
        <v>10</v>
      </c>
      <c r="B16" s="7" t="s">
        <v>62</v>
      </c>
      <c r="C16" s="12" t="s">
        <v>146</v>
      </c>
      <c r="D16" s="7">
        <v>1</v>
      </c>
      <c r="E16" s="7" t="s">
        <v>58</v>
      </c>
      <c r="F16" s="8" t="s">
        <v>106</v>
      </c>
      <c r="G16" s="8" t="str">
        <f t="shared" si="1"/>
        <v>[옥천군]디지털주민증 발급하기 0/1</v>
      </c>
      <c r="H16" s="8" t="str">
        <f t="shared" si="0"/>
        <v>[옥천군]디민증 발급 캐릭터 배지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10"/>
    </row>
    <row r="17" spans="1:23" x14ac:dyDescent="0.45">
      <c r="A17" s="7">
        <v>11</v>
      </c>
      <c r="B17" s="7" t="s">
        <v>62</v>
      </c>
      <c r="C17" s="12" t="s">
        <v>146</v>
      </c>
      <c r="D17" s="7">
        <v>1</v>
      </c>
      <c r="E17" s="7" t="s">
        <v>58</v>
      </c>
      <c r="F17" s="8" t="s">
        <v>107</v>
      </c>
      <c r="G17" s="8" t="str">
        <f t="shared" si="1"/>
        <v>[거창군]디지털주민증 발급하기 0/1</v>
      </c>
      <c r="H17" s="8" t="str">
        <f t="shared" si="0"/>
        <v>[거창군]디민증 발급 캐릭터 배지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10"/>
    </row>
    <row r="18" spans="1:23" x14ac:dyDescent="0.45">
      <c r="A18" s="7">
        <v>12</v>
      </c>
      <c r="B18" s="7" t="s">
        <v>62</v>
      </c>
      <c r="C18" s="12" t="s">
        <v>146</v>
      </c>
      <c r="D18" s="7">
        <v>1</v>
      </c>
      <c r="E18" s="7" t="s">
        <v>58</v>
      </c>
      <c r="F18" s="8" t="s">
        <v>108</v>
      </c>
      <c r="G18" s="8" t="str">
        <f t="shared" si="1"/>
        <v>[고창군]디지털주민증 발급하기 0/1</v>
      </c>
      <c r="H18" s="8" t="str">
        <f t="shared" si="0"/>
        <v>[고창군]디민증 발급 캐릭터 배지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10"/>
    </row>
    <row r="19" spans="1:23" x14ac:dyDescent="0.45">
      <c r="A19" s="12">
        <v>13</v>
      </c>
      <c r="B19" s="7" t="s">
        <v>62</v>
      </c>
      <c r="C19" s="12" t="s">
        <v>146</v>
      </c>
      <c r="D19" s="7">
        <v>1</v>
      </c>
      <c r="E19" s="7" t="s">
        <v>58</v>
      </c>
      <c r="F19" s="8" t="s">
        <v>109</v>
      </c>
      <c r="G19" s="8" t="str">
        <f t="shared" si="1"/>
        <v>[고령군]디지털주민증 발급하기 0/1</v>
      </c>
      <c r="H19" s="8" t="str">
        <f t="shared" si="0"/>
        <v>[고령군]디민증 발급 캐릭터 배지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10"/>
    </row>
    <row r="20" spans="1:23" x14ac:dyDescent="0.45">
      <c r="A20" s="7">
        <v>14</v>
      </c>
      <c r="B20" s="7" t="s">
        <v>62</v>
      </c>
      <c r="C20" s="12" t="s">
        <v>146</v>
      </c>
      <c r="D20" s="7">
        <v>1</v>
      </c>
      <c r="E20" s="7" t="s">
        <v>58</v>
      </c>
      <c r="F20" s="8" t="s">
        <v>110</v>
      </c>
      <c r="G20" s="8" t="str">
        <f t="shared" si="1"/>
        <v>[남원시]디지털주민증 발급하기 0/1</v>
      </c>
      <c r="H20" s="8" t="str">
        <f t="shared" si="0"/>
        <v>[남원시]디민증 발급 캐릭터 배지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10"/>
    </row>
    <row r="21" spans="1:23" x14ac:dyDescent="0.45">
      <c r="A21" s="7">
        <v>15</v>
      </c>
      <c r="B21" s="7" t="s">
        <v>62</v>
      </c>
      <c r="C21" s="12" t="s">
        <v>146</v>
      </c>
      <c r="D21" s="7">
        <v>1</v>
      </c>
      <c r="E21" s="7" t="s">
        <v>58</v>
      </c>
      <c r="F21" s="8" t="s">
        <v>111</v>
      </c>
      <c r="G21" s="8" t="str">
        <f t="shared" si="1"/>
        <v>[신안군]디지털주민증 발급하기 0/1</v>
      </c>
      <c r="H21" s="8" t="str">
        <f t="shared" si="0"/>
        <v>[신안군]디민증 발급 캐릭터 배지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10"/>
    </row>
    <row r="22" spans="1:23" x14ac:dyDescent="0.45">
      <c r="A22" s="12">
        <v>16</v>
      </c>
      <c r="B22" s="7" t="s">
        <v>62</v>
      </c>
      <c r="C22" s="12" t="s">
        <v>146</v>
      </c>
      <c r="D22" s="7">
        <v>1</v>
      </c>
      <c r="E22" s="7" t="s">
        <v>58</v>
      </c>
      <c r="F22" s="8" t="s">
        <v>112</v>
      </c>
      <c r="G22" s="8" t="str">
        <f t="shared" si="1"/>
        <v>[하동군]디지털주민증 발급하기 0/1</v>
      </c>
      <c r="H22" s="8" t="str">
        <f t="shared" si="0"/>
        <v>[하동군]디민증 발급 캐릭터 배지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10"/>
    </row>
    <row r="23" spans="1:23" x14ac:dyDescent="0.45">
      <c r="A23" s="7">
        <v>17</v>
      </c>
      <c r="B23" s="7" t="s">
        <v>62</v>
      </c>
      <c r="C23" s="12" t="s">
        <v>146</v>
      </c>
      <c r="D23" s="7">
        <v>1</v>
      </c>
      <c r="E23" s="7" t="s">
        <v>58</v>
      </c>
      <c r="F23" s="8" t="s">
        <v>114</v>
      </c>
      <c r="G23" s="8" t="str">
        <f t="shared" si="1"/>
        <v>[부산영도구]디지털주민증 하기 0/1</v>
      </c>
      <c r="H23" s="8" t="str">
        <f t="shared" si="0"/>
        <v>[부산영도디민증 발급 캐릭터 배지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10"/>
    </row>
    <row r="24" spans="1:23" ht="43.5" x14ac:dyDescent="0.45">
      <c r="A24" s="37">
        <v>18</v>
      </c>
      <c r="B24" s="37" t="s">
        <v>62</v>
      </c>
      <c r="C24" s="38" t="s">
        <v>146</v>
      </c>
      <c r="D24" s="39">
        <v>1</v>
      </c>
      <c r="E24" s="39" t="s">
        <v>60</v>
      </c>
      <c r="F24" s="40" t="s">
        <v>119</v>
      </c>
      <c r="G24" s="40" t="s">
        <v>120</v>
      </c>
      <c r="H24" s="40" t="s">
        <v>122</v>
      </c>
      <c r="I24" s="37">
        <v>1</v>
      </c>
      <c r="J24" s="40" t="s">
        <v>343</v>
      </c>
      <c r="K24" s="40" t="s">
        <v>345</v>
      </c>
      <c r="L24" s="37">
        <v>2</v>
      </c>
      <c r="M24" s="40" t="s">
        <v>347</v>
      </c>
      <c r="N24" s="40" t="s">
        <v>123</v>
      </c>
      <c r="O24" s="37">
        <v>3</v>
      </c>
      <c r="P24" s="40" t="s">
        <v>348</v>
      </c>
      <c r="Q24" s="40" t="s">
        <v>350</v>
      </c>
      <c r="R24" s="37">
        <v>4</v>
      </c>
      <c r="S24" s="40" t="s">
        <v>351</v>
      </c>
      <c r="T24" s="40" t="s">
        <v>353</v>
      </c>
      <c r="U24" s="37">
        <v>5</v>
      </c>
      <c r="V24" s="37" t="s">
        <v>355</v>
      </c>
      <c r="W24" s="43" t="s">
        <v>480</v>
      </c>
    </row>
    <row r="25" spans="1:23" x14ac:dyDescent="0.45">
      <c r="A25" s="12">
        <v>19</v>
      </c>
      <c r="B25" s="7" t="s">
        <v>62</v>
      </c>
      <c r="C25" s="12" t="s">
        <v>146</v>
      </c>
      <c r="D25" s="15">
        <v>3</v>
      </c>
      <c r="E25" s="15" t="s">
        <v>60</v>
      </c>
      <c r="F25" s="21" t="s">
        <v>121</v>
      </c>
      <c r="G25" s="9" t="s">
        <v>125</v>
      </c>
      <c r="H25" s="9" t="s">
        <v>357</v>
      </c>
      <c r="I25" s="7">
        <v>3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17"/>
    </row>
    <row r="26" spans="1:23" x14ac:dyDescent="0.45">
      <c r="A26" s="7">
        <v>20</v>
      </c>
      <c r="B26" s="7" t="s">
        <v>62</v>
      </c>
      <c r="C26" s="12" t="s">
        <v>146</v>
      </c>
      <c r="D26" s="15">
        <v>4</v>
      </c>
      <c r="E26" s="15" t="s">
        <v>60</v>
      </c>
      <c r="F26" s="16" t="s">
        <v>124</v>
      </c>
      <c r="G26" s="16" t="s">
        <v>127</v>
      </c>
      <c r="H26" s="16" t="s">
        <v>361</v>
      </c>
      <c r="I26" s="15">
        <v>4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17" t="s">
        <v>126</v>
      </c>
    </row>
    <row r="27" spans="1:23" x14ac:dyDescent="0.45">
      <c r="A27" s="7">
        <v>21</v>
      </c>
      <c r="B27" s="7" t="s">
        <v>62</v>
      </c>
      <c r="C27" s="12" t="s">
        <v>146</v>
      </c>
      <c r="D27" s="15">
        <v>4</v>
      </c>
      <c r="E27" s="15" t="s">
        <v>60</v>
      </c>
      <c r="F27" s="16" t="s">
        <v>128</v>
      </c>
      <c r="G27" s="16" t="s">
        <v>129</v>
      </c>
      <c r="H27" s="16" t="s">
        <v>359</v>
      </c>
      <c r="I27" s="15">
        <v>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10"/>
    </row>
    <row r="28" spans="1:23" ht="43.5" x14ac:dyDescent="0.45">
      <c r="A28" s="37">
        <v>22</v>
      </c>
      <c r="B28" s="37" t="s">
        <v>62</v>
      </c>
      <c r="C28" s="38" t="s">
        <v>146</v>
      </c>
      <c r="D28" s="39">
        <v>5</v>
      </c>
      <c r="E28" s="37" t="s">
        <v>131</v>
      </c>
      <c r="F28" s="41" t="s">
        <v>362</v>
      </c>
      <c r="G28" s="41" t="s">
        <v>132</v>
      </c>
      <c r="H28" s="41" t="s">
        <v>365</v>
      </c>
      <c r="I28" s="39">
        <v>2</v>
      </c>
      <c r="J28" s="41" t="s">
        <v>133</v>
      </c>
      <c r="K28" s="41" t="s">
        <v>367</v>
      </c>
      <c r="L28" s="39">
        <v>3</v>
      </c>
      <c r="M28" s="41" t="s">
        <v>363</v>
      </c>
      <c r="N28" s="41" t="s">
        <v>369</v>
      </c>
      <c r="O28" s="37">
        <v>4</v>
      </c>
      <c r="P28" s="41" t="s">
        <v>370</v>
      </c>
      <c r="Q28" s="41" t="s">
        <v>441</v>
      </c>
      <c r="R28" s="37">
        <v>5</v>
      </c>
      <c r="S28" s="41" t="s">
        <v>371</v>
      </c>
      <c r="T28" s="41" t="s">
        <v>373</v>
      </c>
      <c r="U28" s="37">
        <v>5</v>
      </c>
      <c r="V28" s="37" t="s">
        <v>375</v>
      </c>
      <c r="W28" s="43" t="s">
        <v>481</v>
      </c>
    </row>
    <row r="29" spans="1:23" x14ac:dyDescent="0.45">
      <c r="A29" s="12">
        <v>23</v>
      </c>
      <c r="B29" s="7" t="s">
        <v>62</v>
      </c>
      <c r="C29" s="12" t="s">
        <v>146</v>
      </c>
      <c r="D29" s="15">
        <v>5</v>
      </c>
      <c r="E29" s="7" t="s">
        <v>64</v>
      </c>
      <c r="F29" s="16" t="s">
        <v>148</v>
      </c>
      <c r="G29" s="16" t="s">
        <v>149</v>
      </c>
      <c r="H29" s="16" t="s">
        <v>151</v>
      </c>
      <c r="I29" s="15">
        <v>1</v>
      </c>
      <c r="J29" s="16" t="s">
        <v>152</v>
      </c>
      <c r="K29" s="16" t="s">
        <v>154</v>
      </c>
      <c r="L29" s="15">
        <v>2</v>
      </c>
      <c r="M29" s="16" t="s">
        <v>155</v>
      </c>
      <c r="N29" s="16" t="s">
        <v>157</v>
      </c>
      <c r="O29" s="15">
        <v>3</v>
      </c>
      <c r="P29" s="15" t="s">
        <v>158</v>
      </c>
      <c r="Q29" s="15" t="s">
        <v>160</v>
      </c>
      <c r="R29" s="15">
        <v>4</v>
      </c>
      <c r="S29" s="15" t="s">
        <v>162</v>
      </c>
      <c r="T29" s="15" t="s">
        <v>164</v>
      </c>
      <c r="U29" s="15">
        <v>5</v>
      </c>
      <c r="V29" s="7"/>
      <c r="W29" s="8" t="s">
        <v>161</v>
      </c>
    </row>
    <row r="30" spans="1:23" x14ac:dyDescent="0.45">
      <c r="A30" s="7">
        <v>24</v>
      </c>
      <c r="B30" s="7" t="s">
        <v>62</v>
      </c>
      <c r="C30" s="12" t="s">
        <v>146</v>
      </c>
      <c r="D30" s="15">
        <v>5</v>
      </c>
      <c r="E30" s="7" t="s">
        <v>65</v>
      </c>
      <c r="F30" s="8" t="s">
        <v>177</v>
      </c>
      <c r="G30" s="16" t="s">
        <v>178</v>
      </c>
      <c r="H30" s="16" t="s">
        <v>166</v>
      </c>
      <c r="I30" s="15">
        <v>1</v>
      </c>
      <c r="J30" s="16" t="s">
        <v>179</v>
      </c>
      <c r="K30" s="16" t="s">
        <v>170</v>
      </c>
      <c r="L30" s="15">
        <v>2</v>
      </c>
      <c r="M30" s="16" t="s">
        <v>180</v>
      </c>
      <c r="N30" s="16" t="s">
        <v>172</v>
      </c>
      <c r="O30" s="15">
        <v>3</v>
      </c>
      <c r="P30" s="16" t="s">
        <v>181</v>
      </c>
      <c r="Q30" s="7" t="s">
        <v>168</v>
      </c>
      <c r="R30" s="7">
        <v>4</v>
      </c>
      <c r="S30" s="16" t="s">
        <v>182</v>
      </c>
      <c r="T30" s="7" t="s">
        <v>174</v>
      </c>
      <c r="U30" s="7">
        <v>5</v>
      </c>
      <c r="V30" s="7" t="s">
        <v>184</v>
      </c>
      <c r="W30" s="8" t="s">
        <v>161</v>
      </c>
    </row>
    <row r="31" spans="1:23" x14ac:dyDescent="0.45">
      <c r="A31" s="7">
        <v>25</v>
      </c>
      <c r="B31" s="7" t="s">
        <v>62</v>
      </c>
      <c r="C31" s="12" t="s">
        <v>146</v>
      </c>
      <c r="D31" s="15">
        <v>5</v>
      </c>
      <c r="E31" s="7" t="s">
        <v>65</v>
      </c>
      <c r="F31" s="16" t="s">
        <v>175</v>
      </c>
      <c r="G31" s="16" t="s">
        <v>176</v>
      </c>
      <c r="H31" s="16" t="s">
        <v>186</v>
      </c>
      <c r="I31" s="15">
        <v>1</v>
      </c>
      <c r="J31" s="7" t="s">
        <v>187</v>
      </c>
      <c r="K31" s="7" t="s">
        <v>189</v>
      </c>
      <c r="L31" s="7">
        <v>2</v>
      </c>
      <c r="M31" s="7" t="s">
        <v>190</v>
      </c>
      <c r="N31" s="7" t="s">
        <v>192</v>
      </c>
      <c r="O31" s="7">
        <v>3</v>
      </c>
      <c r="P31" s="7" t="s">
        <v>193</v>
      </c>
      <c r="Q31" s="7" t="s">
        <v>195</v>
      </c>
      <c r="R31" s="7">
        <v>4</v>
      </c>
      <c r="S31" s="7" t="s">
        <v>196</v>
      </c>
      <c r="T31" s="7" t="s">
        <v>198</v>
      </c>
      <c r="U31" s="7">
        <v>5</v>
      </c>
      <c r="V31" s="7" t="s">
        <v>200</v>
      </c>
      <c r="W31" s="8" t="s">
        <v>161</v>
      </c>
    </row>
    <row r="32" spans="1:23" ht="43.5" x14ac:dyDescent="0.45">
      <c r="A32" s="12">
        <v>26</v>
      </c>
      <c r="B32" s="7" t="s">
        <v>62</v>
      </c>
      <c r="C32" s="12" t="s">
        <v>146</v>
      </c>
      <c r="D32" s="15">
        <v>5</v>
      </c>
      <c r="E32" s="7" t="s">
        <v>19</v>
      </c>
      <c r="F32" s="16" t="s">
        <v>219</v>
      </c>
      <c r="G32" s="16" t="s">
        <v>220</v>
      </c>
      <c r="H32" s="16" t="s">
        <v>221</v>
      </c>
      <c r="I32" s="15">
        <v>1</v>
      </c>
      <c r="J32" s="16" t="s">
        <v>222</v>
      </c>
      <c r="K32" s="16" t="s">
        <v>223</v>
      </c>
      <c r="L32" s="7">
        <v>2</v>
      </c>
      <c r="M32" s="16" t="s">
        <v>224</v>
      </c>
      <c r="N32" s="16" t="s">
        <v>225</v>
      </c>
      <c r="O32" s="7">
        <v>3</v>
      </c>
      <c r="P32" s="16" t="s">
        <v>226</v>
      </c>
      <c r="Q32" s="16" t="s">
        <v>227</v>
      </c>
      <c r="R32" s="7">
        <v>4</v>
      </c>
      <c r="S32" s="16" t="s">
        <v>228</v>
      </c>
      <c r="T32" s="16" t="s">
        <v>229</v>
      </c>
      <c r="U32" s="7">
        <v>5</v>
      </c>
      <c r="V32" s="7" t="s">
        <v>230</v>
      </c>
      <c r="W32" s="22" t="s">
        <v>240</v>
      </c>
    </row>
    <row r="33" spans="1:23" ht="58" x14ac:dyDescent="0.45">
      <c r="A33" s="7">
        <v>27</v>
      </c>
      <c r="B33" s="7" t="s">
        <v>62</v>
      </c>
      <c r="C33" s="12" t="s">
        <v>146</v>
      </c>
      <c r="D33" s="15">
        <v>5</v>
      </c>
      <c r="E33" s="7" t="s">
        <v>28</v>
      </c>
      <c r="F33" s="16" t="s">
        <v>231</v>
      </c>
      <c r="G33" s="16" t="s">
        <v>202</v>
      </c>
      <c r="H33" s="16" t="s">
        <v>204</v>
      </c>
      <c r="I33" s="15">
        <v>1</v>
      </c>
      <c r="J33" s="16" t="s">
        <v>206</v>
      </c>
      <c r="K33" s="16" t="s">
        <v>208</v>
      </c>
      <c r="L33" s="15">
        <v>2</v>
      </c>
      <c r="M33" s="16" t="s">
        <v>205</v>
      </c>
      <c r="N33" s="16" t="s">
        <v>210</v>
      </c>
      <c r="O33" s="15">
        <v>3</v>
      </c>
      <c r="P33" s="16" t="s">
        <v>211</v>
      </c>
      <c r="Q33" s="16" t="s">
        <v>213</v>
      </c>
      <c r="R33" s="15">
        <v>4</v>
      </c>
      <c r="S33" s="16" t="s">
        <v>214</v>
      </c>
      <c r="T33" s="16" t="s">
        <v>216</v>
      </c>
      <c r="U33" s="15">
        <v>5</v>
      </c>
      <c r="V33" s="7" t="s">
        <v>218</v>
      </c>
      <c r="W33" s="22" t="s">
        <v>241</v>
      </c>
    </row>
    <row r="34" spans="1:23" x14ac:dyDescent="0.45">
      <c r="A34" s="7">
        <v>28</v>
      </c>
      <c r="B34" s="7" t="s">
        <v>62</v>
      </c>
      <c r="C34" s="12" t="s">
        <v>146</v>
      </c>
      <c r="D34" s="15">
        <v>5</v>
      </c>
      <c r="E34" s="15" t="s">
        <v>29</v>
      </c>
      <c r="F34" s="9" t="s">
        <v>232</v>
      </c>
      <c r="G34" s="16" t="s">
        <v>233</v>
      </c>
      <c r="H34" s="16" t="s">
        <v>254</v>
      </c>
      <c r="I34" s="15">
        <v>1</v>
      </c>
      <c r="J34" s="16" t="s">
        <v>234</v>
      </c>
      <c r="K34" s="7" t="s">
        <v>256</v>
      </c>
      <c r="L34" s="7">
        <v>2</v>
      </c>
      <c r="M34" s="16" t="s">
        <v>235</v>
      </c>
      <c r="N34" s="7" t="s">
        <v>258</v>
      </c>
      <c r="O34" s="7">
        <v>3</v>
      </c>
      <c r="P34" s="16" t="s">
        <v>236</v>
      </c>
      <c r="Q34" s="7" t="s">
        <v>260</v>
      </c>
      <c r="R34" s="7">
        <v>4</v>
      </c>
      <c r="S34" s="16" t="s">
        <v>237</v>
      </c>
      <c r="T34" s="7" t="s">
        <v>262</v>
      </c>
      <c r="U34" s="7">
        <v>5</v>
      </c>
      <c r="V34" s="7" t="s">
        <v>239</v>
      </c>
      <c r="W34" s="25" t="s">
        <v>242</v>
      </c>
    </row>
    <row r="35" spans="1:23" x14ac:dyDescent="0.45">
      <c r="A35" s="12">
        <v>29</v>
      </c>
      <c r="B35" s="7" t="s">
        <v>62</v>
      </c>
      <c r="C35" s="12" t="s">
        <v>146</v>
      </c>
      <c r="D35" s="7">
        <v>5</v>
      </c>
      <c r="E35" s="7" t="s">
        <v>243</v>
      </c>
      <c r="F35" s="9" t="s">
        <v>245</v>
      </c>
      <c r="G35" s="16" t="s">
        <v>244</v>
      </c>
      <c r="H35" s="16" t="s">
        <v>264</v>
      </c>
      <c r="I35" s="15">
        <v>1</v>
      </c>
      <c r="J35" s="16" t="s">
        <v>247</v>
      </c>
      <c r="K35" s="16" t="s">
        <v>266</v>
      </c>
      <c r="L35" s="15">
        <v>2</v>
      </c>
      <c r="M35" s="16" t="s">
        <v>248</v>
      </c>
      <c r="N35" s="16" t="s">
        <v>268</v>
      </c>
      <c r="O35" s="15">
        <v>3</v>
      </c>
      <c r="P35" s="16" t="s">
        <v>249</v>
      </c>
      <c r="Q35" s="16" t="s">
        <v>270</v>
      </c>
      <c r="R35" s="15">
        <v>4</v>
      </c>
      <c r="S35" s="16" t="s">
        <v>250</v>
      </c>
      <c r="T35" s="16" t="s">
        <v>272</v>
      </c>
      <c r="U35" s="15">
        <v>5</v>
      </c>
      <c r="V35" s="7" t="s">
        <v>252</v>
      </c>
      <c r="W35" s="17" t="s">
        <v>246</v>
      </c>
    </row>
    <row r="36" spans="1:23" ht="29" x14ac:dyDescent="0.45">
      <c r="A36" s="7">
        <v>30</v>
      </c>
      <c r="B36" s="7" t="s">
        <v>62</v>
      </c>
      <c r="C36" s="12" t="s">
        <v>146</v>
      </c>
      <c r="D36" s="7">
        <v>5</v>
      </c>
      <c r="E36" s="8" t="s">
        <v>13</v>
      </c>
      <c r="F36" s="8" t="s">
        <v>274</v>
      </c>
      <c r="G36" s="17" t="s">
        <v>275</v>
      </c>
      <c r="H36" s="17" t="s">
        <v>277</v>
      </c>
      <c r="I36" s="15">
        <v>1</v>
      </c>
      <c r="J36" s="17" t="s">
        <v>278</v>
      </c>
      <c r="K36" s="17" t="s">
        <v>280</v>
      </c>
      <c r="L36" s="15">
        <v>2</v>
      </c>
      <c r="M36" s="17" t="s">
        <v>281</v>
      </c>
      <c r="N36" s="17" t="s">
        <v>283</v>
      </c>
      <c r="O36" s="15">
        <v>3</v>
      </c>
      <c r="P36" s="8">
        <v>0</v>
      </c>
      <c r="Q36" s="15">
        <v>0</v>
      </c>
      <c r="R36" s="15">
        <v>0</v>
      </c>
      <c r="S36" s="7">
        <v>0</v>
      </c>
      <c r="T36" s="7">
        <v>0</v>
      </c>
      <c r="U36" s="7">
        <v>0</v>
      </c>
      <c r="V36" s="7">
        <v>0</v>
      </c>
      <c r="W36" s="26" t="s">
        <v>284</v>
      </c>
    </row>
    <row r="37" spans="1:23" ht="29" x14ac:dyDescent="0.45">
      <c r="A37" s="7">
        <v>31</v>
      </c>
      <c r="B37" s="7" t="s">
        <v>62</v>
      </c>
      <c r="C37" s="12" t="s">
        <v>146</v>
      </c>
      <c r="D37" s="7">
        <v>5</v>
      </c>
      <c r="E37" s="7" t="s">
        <v>273</v>
      </c>
      <c r="F37" s="8" t="s">
        <v>286</v>
      </c>
      <c r="G37" s="17" t="s">
        <v>302</v>
      </c>
      <c r="H37" s="17" t="s">
        <v>288</v>
      </c>
      <c r="I37" s="7">
        <v>1</v>
      </c>
      <c r="J37" s="17" t="s">
        <v>301</v>
      </c>
      <c r="K37" s="17" t="s">
        <v>290</v>
      </c>
      <c r="L37" s="7">
        <v>2</v>
      </c>
      <c r="M37" s="17" t="s">
        <v>300</v>
      </c>
      <c r="N37" s="17" t="s">
        <v>292</v>
      </c>
      <c r="O37" s="7">
        <v>3</v>
      </c>
      <c r="P37" s="17" t="s">
        <v>299</v>
      </c>
      <c r="Q37" s="17" t="s">
        <v>294</v>
      </c>
      <c r="R37" s="7">
        <v>4</v>
      </c>
      <c r="S37" s="17" t="s">
        <v>299</v>
      </c>
      <c r="T37" s="17" t="s">
        <v>443</v>
      </c>
      <c r="U37" s="7">
        <v>5</v>
      </c>
      <c r="V37" s="7" t="s">
        <v>296</v>
      </c>
      <c r="W37" s="22" t="s">
        <v>297</v>
      </c>
    </row>
    <row r="38" spans="1:23" x14ac:dyDescent="0.45">
      <c r="A38" s="12">
        <v>32</v>
      </c>
      <c r="B38" s="7" t="s">
        <v>62</v>
      </c>
      <c r="C38" s="12" t="s">
        <v>146</v>
      </c>
      <c r="D38" s="15">
        <v>5</v>
      </c>
      <c r="E38" s="15" t="s">
        <v>35</v>
      </c>
      <c r="F38" s="17" t="s">
        <v>298</v>
      </c>
      <c r="G38" s="17" t="s">
        <v>303</v>
      </c>
      <c r="H38" s="17" t="s">
        <v>305</v>
      </c>
      <c r="I38" s="15">
        <v>1</v>
      </c>
      <c r="J38" s="17" t="s">
        <v>306</v>
      </c>
      <c r="K38" s="8" t="s">
        <v>308</v>
      </c>
      <c r="L38" s="7">
        <v>1</v>
      </c>
      <c r="M38" s="7" t="s">
        <v>309</v>
      </c>
      <c r="N38" s="7" t="s">
        <v>311</v>
      </c>
      <c r="O38" s="7">
        <v>1</v>
      </c>
      <c r="P38" s="8" t="s">
        <v>312</v>
      </c>
      <c r="Q38" s="8" t="s">
        <v>314</v>
      </c>
      <c r="R38" s="7">
        <v>1</v>
      </c>
      <c r="S38" s="8" t="s">
        <v>315</v>
      </c>
      <c r="T38" s="17" t="s">
        <v>317</v>
      </c>
      <c r="U38" s="15">
        <v>1</v>
      </c>
      <c r="V38" s="7">
        <v>0</v>
      </c>
      <c r="W38" s="17" t="s">
        <v>318</v>
      </c>
    </row>
    <row r="39" spans="1:23" x14ac:dyDescent="0.45">
      <c r="A39" s="7">
        <v>33</v>
      </c>
      <c r="B39" s="7" t="s">
        <v>62</v>
      </c>
      <c r="C39" s="12" t="s">
        <v>146</v>
      </c>
      <c r="D39" s="15">
        <v>5</v>
      </c>
      <c r="E39" s="15" t="s">
        <v>285</v>
      </c>
      <c r="F39" s="17" t="s">
        <v>319</v>
      </c>
      <c r="G39" s="17" t="s">
        <v>320</v>
      </c>
      <c r="H39" s="17" t="s">
        <v>322</v>
      </c>
      <c r="I39" s="15">
        <v>1</v>
      </c>
      <c r="J39" s="17" t="s">
        <v>323</v>
      </c>
      <c r="K39" s="17" t="s">
        <v>322</v>
      </c>
      <c r="L39" s="15">
        <v>2</v>
      </c>
      <c r="M39" s="17" t="s">
        <v>324</v>
      </c>
      <c r="N39" s="17" t="s">
        <v>322</v>
      </c>
      <c r="O39" s="15">
        <v>3</v>
      </c>
      <c r="P39" s="17" t="s">
        <v>325</v>
      </c>
      <c r="Q39" s="17" t="s">
        <v>322</v>
      </c>
      <c r="R39" s="15">
        <v>4</v>
      </c>
      <c r="S39" s="17" t="s">
        <v>326</v>
      </c>
      <c r="T39" s="17" t="s">
        <v>322</v>
      </c>
      <c r="U39" s="15">
        <v>5</v>
      </c>
      <c r="V39" s="7" t="s">
        <v>328</v>
      </c>
      <c r="W39" s="17" t="s">
        <v>329</v>
      </c>
    </row>
    <row r="40" spans="1:23" x14ac:dyDescent="0.45">
      <c r="A40" s="7">
        <v>34</v>
      </c>
      <c r="B40" s="7" t="s">
        <v>62</v>
      </c>
      <c r="C40" s="12" t="s">
        <v>146</v>
      </c>
      <c r="D40" s="15">
        <v>1</v>
      </c>
      <c r="E40" s="15" t="s">
        <v>48</v>
      </c>
      <c r="F40" s="9" t="s">
        <v>330</v>
      </c>
      <c r="G40" s="17" t="s">
        <v>334</v>
      </c>
      <c r="H40" s="8" t="s">
        <v>336</v>
      </c>
      <c r="I40" s="7">
        <v>1</v>
      </c>
      <c r="J40" s="17" t="s">
        <v>331</v>
      </c>
      <c r="K40" s="8" t="s">
        <v>333</v>
      </c>
      <c r="L40" s="7">
        <v>1</v>
      </c>
      <c r="M40" s="10"/>
      <c r="N40" s="10"/>
      <c r="O40" s="10"/>
      <c r="P40" s="10"/>
      <c r="Q40" s="10"/>
      <c r="R40" s="10"/>
      <c r="S40" s="10"/>
      <c r="T40" s="10"/>
      <c r="U40" s="10"/>
      <c r="V40" s="7">
        <v>0</v>
      </c>
      <c r="W40" s="10"/>
    </row>
  </sheetData>
  <mergeCells count="3">
    <mergeCell ref="A1:F1"/>
    <mergeCell ref="A2:F2"/>
    <mergeCell ref="A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322F-CBAE-4A57-A7B6-E0778249EE27}">
  <dimension ref="A1:G101"/>
  <sheetViews>
    <sheetView workbookViewId="0">
      <selection activeCell="D18" sqref="D18"/>
    </sheetView>
  </sheetViews>
  <sheetFormatPr defaultRowHeight="17" x14ac:dyDescent="0.45"/>
  <cols>
    <col min="3" max="3" width="27.58203125" bestFit="1" customWidth="1"/>
  </cols>
  <sheetData>
    <row r="1" spans="1:7" x14ac:dyDescent="0.45">
      <c r="A1" s="24" t="s">
        <v>440</v>
      </c>
      <c r="B1" s="24" t="s">
        <v>422</v>
      </c>
      <c r="C1" s="24" t="s">
        <v>439</v>
      </c>
      <c r="E1" s="24" t="s">
        <v>134</v>
      </c>
      <c r="F1" s="24" t="s">
        <v>444</v>
      </c>
      <c r="G1" s="24" t="s">
        <v>445</v>
      </c>
    </row>
    <row r="2" spans="1:7" x14ac:dyDescent="0.45">
      <c r="A2" s="7">
        <v>1</v>
      </c>
      <c r="B2" s="7" t="str">
        <f>IFERROR(IF(FIND("일반",C2)&gt;0,"일반","캐릭터"),"캐릭터")</f>
        <v>일반</v>
      </c>
      <c r="C2" s="8" t="s">
        <v>135</v>
      </c>
      <c r="E2" s="23">
        <f>COUNTIF($A$2:$C$101,"*"&amp;"일반 배지"&amp;"*")</f>
        <v>74</v>
      </c>
      <c r="F2" s="23">
        <f>COUNTIF($A$2:$C$101,"*"&amp;"캐릭터 배지"&amp;"*")</f>
        <v>26</v>
      </c>
      <c r="G2" s="23">
        <f>E2+F2</f>
        <v>100</v>
      </c>
    </row>
    <row r="3" spans="1:7" x14ac:dyDescent="0.45">
      <c r="A3" s="7">
        <v>2</v>
      </c>
      <c r="B3" s="7" t="str">
        <f t="shared" ref="B3:B66" si="0">IFERROR(IF(FIND("일반",C3)&gt;0,"일반","캐릭터"),"캐릭터")</f>
        <v>일반</v>
      </c>
      <c r="C3" s="8" t="s">
        <v>140</v>
      </c>
    </row>
    <row r="4" spans="1:7" x14ac:dyDescent="0.45">
      <c r="A4" s="7">
        <v>3</v>
      </c>
      <c r="B4" s="7" t="str">
        <f t="shared" si="0"/>
        <v>일반</v>
      </c>
      <c r="C4" s="8" t="s">
        <v>142</v>
      </c>
    </row>
    <row r="5" spans="1:7" x14ac:dyDescent="0.45">
      <c r="A5" s="7">
        <v>4</v>
      </c>
      <c r="B5" s="7" t="str">
        <f t="shared" si="0"/>
        <v>일반</v>
      </c>
      <c r="C5" s="8" t="s">
        <v>337</v>
      </c>
    </row>
    <row r="6" spans="1:7" x14ac:dyDescent="0.45">
      <c r="A6" s="7">
        <v>5</v>
      </c>
      <c r="B6" s="7" t="str">
        <f t="shared" si="0"/>
        <v>일반</v>
      </c>
      <c r="C6" s="8" t="s">
        <v>339</v>
      </c>
    </row>
    <row r="7" spans="1:7" x14ac:dyDescent="0.45">
      <c r="A7" s="7">
        <v>6</v>
      </c>
      <c r="B7" s="7" t="str">
        <f t="shared" si="0"/>
        <v>캐릭터</v>
      </c>
      <c r="C7" s="8" t="s">
        <v>341</v>
      </c>
    </row>
    <row r="8" spans="1:7" x14ac:dyDescent="0.45">
      <c r="A8" s="7">
        <v>7</v>
      </c>
      <c r="B8" s="7" t="str">
        <f t="shared" si="0"/>
        <v>일반</v>
      </c>
      <c r="C8" s="9" t="s">
        <v>137</v>
      </c>
    </row>
    <row r="9" spans="1:7" x14ac:dyDescent="0.45">
      <c r="A9" s="7">
        <v>8</v>
      </c>
      <c r="B9" s="7" t="str">
        <f t="shared" si="0"/>
        <v>캐릭터</v>
      </c>
      <c r="C9" s="8" t="s">
        <v>423</v>
      </c>
    </row>
    <row r="10" spans="1:7" x14ac:dyDescent="0.45">
      <c r="A10" s="7">
        <v>9</v>
      </c>
      <c r="B10" s="7" t="str">
        <f t="shared" si="0"/>
        <v>캐릭터</v>
      </c>
      <c r="C10" s="8" t="s">
        <v>424</v>
      </c>
    </row>
    <row r="11" spans="1:7" x14ac:dyDescent="0.45">
      <c r="A11" s="7">
        <v>10</v>
      </c>
      <c r="B11" s="7" t="str">
        <f t="shared" si="0"/>
        <v>캐릭터</v>
      </c>
      <c r="C11" s="8" t="s">
        <v>425</v>
      </c>
    </row>
    <row r="12" spans="1:7" x14ac:dyDescent="0.45">
      <c r="A12" s="7">
        <v>11</v>
      </c>
      <c r="B12" s="7" t="str">
        <f t="shared" si="0"/>
        <v>캐릭터</v>
      </c>
      <c r="C12" s="8" t="s">
        <v>426</v>
      </c>
    </row>
    <row r="13" spans="1:7" x14ac:dyDescent="0.45">
      <c r="A13" s="7">
        <v>12</v>
      </c>
      <c r="B13" s="7" t="str">
        <f t="shared" si="0"/>
        <v>캐릭터</v>
      </c>
      <c r="C13" s="8" t="s">
        <v>427</v>
      </c>
    </row>
    <row r="14" spans="1:7" x14ac:dyDescent="0.45">
      <c r="A14" s="7">
        <v>13</v>
      </c>
      <c r="B14" s="7" t="str">
        <f t="shared" si="0"/>
        <v>캐릭터</v>
      </c>
      <c r="C14" s="8" t="s">
        <v>428</v>
      </c>
    </row>
    <row r="15" spans="1:7" x14ac:dyDescent="0.45">
      <c r="A15" s="7">
        <v>14</v>
      </c>
      <c r="B15" s="7" t="str">
        <f t="shared" si="0"/>
        <v>캐릭터</v>
      </c>
      <c r="C15" s="8" t="s">
        <v>429</v>
      </c>
    </row>
    <row r="16" spans="1:7" x14ac:dyDescent="0.45">
      <c r="A16" s="7">
        <v>15</v>
      </c>
      <c r="B16" s="7" t="str">
        <f t="shared" si="0"/>
        <v>캐릭터</v>
      </c>
      <c r="C16" s="8" t="s">
        <v>430</v>
      </c>
    </row>
    <row r="17" spans="1:3" x14ac:dyDescent="0.45">
      <c r="A17" s="7">
        <v>16</v>
      </c>
      <c r="B17" s="7" t="str">
        <f t="shared" si="0"/>
        <v>캐릭터</v>
      </c>
      <c r="C17" s="8" t="s">
        <v>431</v>
      </c>
    </row>
    <row r="18" spans="1:3" x14ac:dyDescent="0.45">
      <c r="A18" s="7">
        <v>17</v>
      </c>
      <c r="B18" s="7" t="str">
        <f t="shared" si="0"/>
        <v>캐릭터</v>
      </c>
      <c r="C18" s="8" t="s">
        <v>432</v>
      </c>
    </row>
    <row r="19" spans="1:3" x14ac:dyDescent="0.45">
      <c r="A19" s="7">
        <v>18</v>
      </c>
      <c r="B19" s="7" t="str">
        <f t="shared" si="0"/>
        <v>캐릭터</v>
      </c>
      <c r="C19" s="8" t="s">
        <v>433</v>
      </c>
    </row>
    <row r="20" spans="1:3" x14ac:dyDescent="0.45">
      <c r="A20" s="7">
        <v>19</v>
      </c>
      <c r="B20" s="7" t="str">
        <f t="shared" si="0"/>
        <v>캐릭터</v>
      </c>
      <c r="C20" s="8" t="s">
        <v>434</v>
      </c>
    </row>
    <row r="21" spans="1:3" x14ac:dyDescent="0.45">
      <c r="A21" s="7">
        <v>20</v>
      </c>
      <c r="B21" s="7" t="str">
        <f t="shared" si="0"/>
        <v>캐릭터</v>
      </c>
      <c r="C21" s="8" t="s">
        <v>435</v>
      </c>
    </row>
    <row r="22" spans="1:3" x14ac:dyDescent="0.45">
      <c r="A22" s="7">
        <v>21</v>
      </c>
      <c r="B22" s="7" t="str">
        <f t="shared" si="0"/>
        <v>캐릭터</v>
      </c>
      <c r="C22" s="8" t="s">
        <v>436</v>
      </c>
    </row>
    <row r="23" spans="1:3" x14ac:dyDescent="0.45">
      <c r="A23" s="7">
        <v>22</v>
      </c>
      <c r="B23" s="7" t="str">
        <f t="shared" si="0"/>
        <v>캐릭터</v>
      </c>
      <c r="C23" s="8" t="s">
        <v>437</v>
      </c>
    </row>
    <row r="24" spans="1:3" x14ac:dyDescent="0.45">
      <c r="A24" s="7">
        <v>23</v>
      </c>
      <c r="B24" s="7" t="str">
        <f t="shared" si="0"/>
        <v>일반</v>
      </c>
      <c r="C24" s="8" t="s">
        <v>438</v>
      </c>
    </row>
    <row r="25" spans="1:3" x14ac:dyDescent="0.45">
      <c r="A25" s="7">
        <v>24</v>
      </c>
      <c r="B25" s="7" t="str">
        <f t="shared" si="0"/>
        <v>일반</v>
      </c>
      <c r="C25" s="8" t="s">
        <v>344</v>
      </c>
    </row>
    <row r="26" spans="1:3" x14ac:dyDescent="0.45">
      <c r="A26" s="7">
        <v>25</v>
      </c>
      <c r="B26" s="7" t="str">
        <f t="shared" si="0"/>
        <v>일반</v>
      </c>
      <c r="C26" s="8" t="s">
        <v>346</v>
      </c>
    </row>
    <row r="27" spans="1:3" x14ac:dyDescent="0.45">
      <c r="A27" s="7">
        <v>26</v>
      </c>
      <c r="B27" s="7" t="str">
        <f t="shared" si="0"/>
        <v>일반</v>
      </c>
      <c r="C27" s="8" t="s">
        <v>349</v>
      </c>
    </row>
    <row r="28" spans="1:3" x14ac:dyDescent="0.45">
      <c r="A28" s="7">
        <v>27</v>
      </c>
      <c r="B28" s="7" t="str">
        <f t="shared" si="0"/>
        <v>일반</v>
      </c>
      <c r="C28" s="8" t="s">
        <v>352</v>
      </c>
    </row>
    <row r="29" spans="1:3" x14ac:dyDescent="0.45">
      <c r="A29" s="7">
        <v>28</v>
      </c>
      <c r="B29" s="7" t="str">
        <f t="shared" si="0"/>
        <v>캐릭터</v>
      </c>
      <c r="C29" s="8" t="s">
        <v>354</v>
      </c>
    </row>
    <row r="30" spans="1:3" x14ac:dyDescent="0.45">
      <c r="A30" s="7">
        <v>29</v>
      </c>
      <c r="B30" s="7" t="str">
        <f t="shared" si="0"/>
        <v>일반</v>
      </c>
      <c r="C30" s="17" t="s">
        <v>356</v>
      </c>
    </row>
    <row r="31" spans="1:3" x14ac:dyDescent="0.45">
      <c r="A31" s="7">
        <v>30</v>
      </c>
      <c r="B31" s="7" t="str">
        <f t="shared" si="0"/>
        <v>일반</v>
      </c>
      <c r="C31" s="8" t="s">
        <v>360</v>
      </c>
    </row>
    <row r="32" spans="1:3" x14ac:dyDescent="0.45">
      <c r="A32" s="7">
        <v>31</v>
      </c>
      <c r="B32" s="7" t="str">
        <f t="shared" si="0"/>
        <v>일반</v>
      </c>
      <c r="C32" s="8" t="s">
        <v>358</v>
      </c>
    </row>
    <row r="33" spans="1:3" x14ac:dyDescent="0.45">
      <c r="A33" s="7">
        <v>32</v>
      </c>
      <c r="B33" s="7" t="str">
        <f t="shared" si="0"/>
        <v>일반</v>
      </c>
      <c r="C33" s="17" t="s">
        <v>364</v>
      </c>
    </row>
    <row r="34" spans="1:3" x14ac:dyDescent="0.45">
      <c r="A34" s="7">
        <v>33</v>
      </c>
      <c r="B34" s="7" t="str">
        <f t="shared" si="0"/>
        <v>일반</v>
      </c>
      <c r="C34" s="8" t="s">
        <v>366</v>
      </c>
    </row>
    <row r="35" spans="1:3" x14ac:dyDescent="0.45">
      <c r="A35" s="7">
        <v>34</v>
      </c>
      <c r="B35" s="7" t="str">
        <f t="shared" si="0"/>
        <v>일반</v>
      </c>
      <c r="C35" s="8" t="s">
        <v>368</v>
      </c>
    </row>
    <row r="36" spans="1:3" x14ac:dyDescent="0.45">
      <c r="A36" s="7">
        <v>35</v>
      </c>
      <c r="B36" s="7" t="str">
        <f t="shared" si="0"/>
        <v>일반</v>
      </c>
      <c r="C36" s="8" t="s">
        <v>441</v>
      </c>
    </row>
    <row r="37" spans="1:3" x14ac:dyDescent="0.45">
      <c r="A37" s="7">
        <v>36</v>
      </c>
      <c r="B37" s="7" t="str">
        <f t="shared" si="0"/>
        <v>일반</v>
      </c>
      <c r="C37" s="8" t="s">
        <v>372</v>
      </c>
    </row>
    <row r="38" spans="1:3" x14ac:dyDescent="0.45">
      <c r="A38" s="7">
        <v>37</v>
      </c>
      <c r="B38" s="7" t="str">
        <f t="shared" si="0"/>
        <v>캐릭터</v>
      </c>
      <c r="C38" s="8" t="s">
        <v>374</v>
      </c>
    </row>
    <row r="39" spans="1:3" x14ac:dyDescent="0.45">
      <c r="A39" s="7">
        <v>38</v>
      </c>
      <c r="B39" s="7" t="str">
        <f t="shared" si="0"/>
        <v>일반</v>
      </c>
      <c r="C39" s="17" t="s">
        <v>150</v>
      </c>
    </row>
    <row r="40" spans="1:3" x14ac:dyDescent="0.45">
      <c r="A40" s="7">
        <v>39</v>
      </c>
      <c r="B40" s="7" t="str">
        <f t="shared" si="0"/>
        <v>일반</v>
      </c>
      <c r="C40" s="8" t="s">
        <v>153</v>
      </c>
    </row>
    <row r="41" spans="1:3" x14ac:dyDescent="0.45">
      <c r="A41" s="7">
        <v>40</v>
      </c>
      <c r="B41" s="7" t="str">
        <f t="shared" si="0"/>
        <v>일반</v>
      </c>
      <c r="C41" s="8" t="s">
        <v>156</v>
      </c>
    </row>
    <row r="42" spans="1:3" x14ac:dyDescent="0.45">
      <c r="A42" s="7">
        <v>41</v>
      </c>
      <c r="B42" s="7" t="str">
        <f t="shared" si="0"/>
        <v>일반</v>
      </c>
      <c r="C42" s="8" t="s">
        <v>159</v>
      </c>
    </row>
    <row r="43" spans="1:3" x14ac:dyDescent="0.45">
      <c r="A43" s="7">
        <v>42</v>
      </c>
      <c r="B43" s="7" t="str">
        <f t="shared" si="0"/>
        <v>일반</v>
      </c>
      <c r="C43" s="8" t="s">
        <v>163</v>
      </c>
    </row>
    <row r="44" spans="1:3" x14ac:dyDescent="0.45">
      <c r="A44" s="7">
        <v>43</v>
      </c>
      <c r="B44" s="7" t="str">
        <f t="shared" si="0"/>
        <v>일반</v>
      </c>
      <c r="C44" s="17" t="s">
        <v>165</v>
      </c>
    </row>
    <row r="45" spans="1:3" x14ac:dyDescent="0.45">
      <c r="A45" s="7">
        <v>44</v>
      </c>
      <c r="B45" s="7" t="str">
        <f t="shared" si="0"/>
        <v>일반</v>
      </c>
      <c r="C45" s="8" t="s">
        <v>169</v>
      </c>
    </row>
    <row r="46" spans="1:3" x14ac:dyDescent="0.45">
      <c r="A46" s="7">
        <v>45</v>
      </c>
      <c r="B46" s="7" t="str">
        <f t="shared" si="0"/>
        <v>일반</v>
      </c>
      <c r="C46" s="8" t="s">
        <v>171</v>
      </c>
    </row>
    <row r="47" spans="1:3" x14ac:dyDescent="0.45">
      <c r="A47" s="7">
        <v>46</v>
      </c>
      <c r="B47" s="7" t="str">
        <f t="shared" si="0"/>
        <v>일반</v>
      </c>
      <c r="C47" s="8" t="s">
        <v>167</v>
      </c>
    </row>
    <row r="48" spans="1:3" x14ac:dyDescent="0.45">
      <c r="A48" s="7">
        <v>47</v>
      </c>
      <c r="B48" s="7" t="str">
        <f t="shared" si="0"/>
        <v>일반</v>
      </c>
      <c r="C48" s="8" t="s">
        <v>173</v>
      </c>
    </row>
    <row r="49" spans="1:3" x14ac:dyDescent="0.45">
      <c r="A49" s="7">
        <v>48</v>
      </c>
      <c r="B49" s="7" t="str">
        <f t="shared" si="0"/>
        <v>캐릭터</v>
      </c>
      <c r="C49" s="8" t="s">
        <v>183</v>
      </c>
    </row>
    <row r="50" spans="1:3" x14ac:dyDescent="0.45">
      <c r="A50" s="7">
        <v>49</v>
      </c>
      <c r="B50" s="7" t="str">
        <f t="shared" si="0"/>
        <v>일반</v>
      </c>
      <c r="C50" s="8" t="s">
        <v>185</v>
      </c>
    </row>
    <row r="51" spans="1:3" x14ac:dyDescent="0.45">
      <c r="A51" s="7">
        <v>50</v>
      </c>
      <c r="B51" s="7" t="str">
        <f t="shared" si="0"/>
        <v>일반</v>
      </c>
      <c r="C51" s="8" t="s">
        <v>188</v>
      </c>
    </row>
    <row r="52" spans="1:3" x14ac:dyDescent="0.45">
      <c r="A52" s="7">
        <v>51</v>
      </c>
      <c r="B52" s="7" t="str">
        <f t="shared" si="0"/>
        <v>일반</v>
      </c>
      <c r="C52" s="8" t="s">
        <v>191</v>
      </c>
    </row>
    <row r="53" spans="1:3" x14ac:dyDescent="0.45">
      <c r="A53" s="7">
        <v>52</v>
      </c>
      <c r="B53" s="7" t="str">
        <f t="shared" si="0"/>
        <v>일반</v>
      </c>
      <c r="C53" s="8" t="s">
        <v>194</v>
      </c>
    </row>
    <row r="54" spans="1:3" x14ac:dyDescent="0.45">
      <c r="A54" s="7">
        <v>53</v>
      </c>
      <c r="B54" s="7" t="str">
        <f t="shared" si="0"/>
        <v>일반</v>
      </c>
      <c r="C54" s="8" t="s">
        <v>197</v>
      </c>
    </row>
    <row r="55" spans="1:3" x14ac:dyDescent="0.45">
      <c r="A55" s="7">
        <v>54</v>
      </c>
      <c r="B55" s="7" t="str">
        <f t="shared" si="0"/>
        <v>캐릭터</v>
      </c>
      <c r="C55" s="8" t="s">
        <v>199</v>
      </c>
    </row>
    <row r="56" spans="1:3" x14ac:dyDescent="0.45">
      <c r="A56" s="7">
        <v>55</v>
      </c>
      <c r="B56" s="7" t="str">
        <f t="shared" si="0"/>
        <v>일반</v>
      </c>
      <c r="C56" s="17" t="s">
        <v>221</v>
      </c>
    </row>
    <row r="57" spans="1:3" x14ac:dyDescent="0.45">
      <c r="A57" s="7">
        <v>56</v>
      </c>
      <c r="B57" s="7" t="str">
        <f t="shared" si="0"/>
        <v>일반</v>
      </c>
      <c r="C57" s="8" t="s">
        <v>223</v>
      </c>
    </row>
    <row r="58" spans="1:3" x14ac:dyDescent="0.45">
      <c r="A58" s="7">
        <v>57</v>
      </c>
      <c r="B58" s="7" t="str">
        <f t="shared" si="0"/>
        <v>일반</v>
      </c>
      <c r="C58" s="8" t="s">
        <v>225</v>
      </c>
    </row>
    <row r="59" spans="1:3" x14ac:dyDescent="0.45">
      <c r="A59" s="7">
        <v>58</v>
      </c>
      <c r="B59" s="7" t="str">
        <f t="shared" si="0"/>
        <v>일반</v>
      </c>
      <c r="C59" s="8" t="s">
        <v>227</v>
      </c>
    </row>
    <row r="60" spans="1:3" x14ac:dyDescent="0.45">
      <c r="A60" s="7">
        <v>59</v>
      </c>
      <c r="B60" s="7" t="str">
        <f t="shared" si="0"/>
        <v>일반</v>
      </c>
      <c r="C60" s="8" t="s">
        <v>229</v>
      </c>
    </row>
    <row r="61" spans="1:3" x14ac:dyDescent="0.45">
      <c r="A61" s="7">
        <v>60</v>
      </c>
      <c r="B61" s="7" t="str">
        <f t="shared" si="0"/>
        <v>캐릭터</v>
      </c>
      <c r="C61" s="8" t="s">
        <v>230</v>
      </c>
    </row>
    <row r="62" spans="1:3" x14ac:dyDescent="0.45">
      <c r="A62" s="7">
        <v>61</v>
      </c>
      <c r="B62" s="7" t="str">
        <f t="shared" si="0"/>
        <v>일반</v>
      </c>
      <c r="C62" s="17" t="s">
        <v>203</v>
      </c>
    </row>
    <row r="63" spans="1:3" x14ac:dyDescent="0.45">
      <c r="A63" s="7">
        <v>62</v>
      </c>
      <c r="B63" s="7" t="str">
        <f t="shared" si="0"/>
        <v>일반</v>
      </c>
      <c r="C63" s="8" t="s">
        <v>207</v>
      </c>
    </row>
    <row r="64" spans="1:3" x14ac:dyDescent="0.45">
      <c r="A64" s="7">
        <v>63</v>
      </c>
      <c r="B64" s="7" t="str">
        <f t="shared" si="0"/>
        <v>일반</v>
      </c>
      <c r="C64" s="8" t="s">
        <v>209</v>
      </c>
    </row>
    <row r="65" spans="1:3" x14ac:dyDescent="0.45">
      <c r="A65" s="7">
        <v>64</v>
      </c>
      <c r="B65" s="7" t="str">
        <f t="shared" si="0"/>
        <v>일반</v>
      </c>
      <c r="C65" s="8" t="s">
        <v>212</v>
      </c>
    </row>
    <row r="66" spans="1:3" x14ac:dyDescent="0.45">
      <c r="A66" s="7">
        <v>65</v>
      </c>
      <c r="B66" s="7" t="str">
        <f t="shared" si="0"/>
        <v>일반</v>
      </c>
      <c r="C66" s="8" t="s">
        <v>215</v>
      </c>
    </row>
    <row r="67" spans="1:3" x14ac:dyDescent="0.45">
      <c r="A67" s="7">
        <v>66</v>
      </c>
      <c r="B67" s="7" t="str">
        <f t="shared" ref="B67:B101" si="1">IFERROR(IF(FIND("일반",C67)&gt;0,"일반","캐릭터"),"캐릭터")</f>
        <v>캐릭터</v>
      </c>
      <c r="C67" s="8" t="s">
        <v>217</v>
      </c>
    </row>
    <row r="68" spans="1:3" x14ac:dyDescent="0.45">
      <c r="A68" s="7">
        <v>67</v>
      </c>
      <c r="B68" s="7" t="str">
        <f t="shared" si="1"/>
        <v>일반</v>
      </c>
      <c r="C68" s="8" t="s">
        <v>253</v>
      </c>
    </row>
    <row r="69" spans="1:3" x14ac:dyDescent="0.45">
      <c r="A69" s="7">
        <v>68</v>
      </c>
      <c r="B69" s="7" t="str">
        <f t="shared" si="1"/>
        <v>일반</v>
      </c>
      <c r="C69" s="8" t="s">
        <v>255</v>
      </c>
    </row>
    <row r="70" spans="1:3" x14ac:dyDescent="0.45">
      <c r="A70" s="7">
        <v>69</v>
      </c>
      <c r="B70" s="7" t="str">
        <f t="shared" si="1"/>
        <v>일반</v>
      </c>
      <c r="C70" s="8" t="s">
        <v>257</v>
      </c>
    </row>
    <row r="71" spans="1:3" x14ac:dyDescent="0.45">
      <c r="A71" s="7">
        <v>70</v>
      </c>
      <c r="B71" s="7" t="str">
        <f t="shared" si="1"/>
        <v>일반</v>
      </c>
      <c r="C71" s="8" t="s">
        <v>259</v>
      </c>
    </row>
    <row r="72" spans="1:3" x14ac:dyDescent="0.45">
      <c r="A72" s="7">
        <v>71</v>
      </c>
      <c r="B72" s="7" t="str">
        <f t="shared" si="1"/>
        <v>일반</v>
      </c>
      <c r="C72" s="8" t="s">
        <v>261</v>
      </c>
    </row>
    <row r="73" spans="1:3" x14ac:dyDescent="0.45">
      <c r="A73" s="7">
        <v>72</v>
      </c>
      <c r="B73" s="7" t="str">
        <f t="shared" si="1"/>
        <v>캐릭터</v>
      </c>
      <c r="C73" s="8" t="s">
        <v>238</v>
      </c>
    </row>
    <row r="74" spans="1:3" x14ac:dyDescent="0.45">
      <c r="A74" s="7">
        <v>73</v>
      </c>
      <c r="B74" s="7" t="str">
        <f t="shared" si="1"/>
        <v>일반</v>
      </c>
      <c r="C74" s="8" t="s">
        <v>263</v>
      </c>
    </row>
    <row r="75" spans="1:3" x14ac:dyDescent="0.45">
      <c r="A75" s="7">
        <v>74</v>
      </c>
      <c r="B75" s="7" t="str">
        <f t="shared" si="1"/>
        <v>일반</v>
      </c>
      <c r="C75" s="8" t="s">
        <v>265</v>
      </c>
    </row>
    <row r="76" spans="1:3" x14ac:dyDescent="0.45">
      <c r="A76" s="7">
        <v>75</v>
      </c>
      <c r="B76" s="7" t="str">
        <f t="shared" si="1"/>
        <v>일반</v>
      </c>
      <c r="C76" s="8" t="s">
        <v>267</v>
      </c>
    </row>
    <row r="77" spans="1:3" x14ac:dyDescent="0.45">
      <c r="A77" s="7">
        <v>76</v>
      </c>
      <c r="B77" s="7" t="str">
        <f t="shared" si="1"/>
        <v>일반</v>
      </c>
      <c r="C77" s="8" t="s">
        <v>269</v>
      </c>
    </row>
    <row r="78" spans="1:3" x14ac:dyDescent="0.45">
      <c r="A78" s="7">
        <v>77</v>
      </c>
      <c r="B78" s="7" t="str">
        <f t="shared" si="1"/>
        <v>일반</v>
      </c>
      <c r="C78" s="8" t="s">
        <v>271</v>
      </c>
    </row>
    <row r="79" spans="1:3" x14ac:dyDescent="0.45">
      <c r="A79" s="7">
        <v>78</v>
      </c>
      <c r="B79" s="7" t="str">
        <f t="shared" si="1"/>
        <v>캐릭터</v>
      </c>
      <c r="C79" s="8" t="s">
        <v>251</v>
      </c>
    </row>
    <row r="80" spans="1:3" x14ac:dyDescent="0.45">
      <c r="A80" s="7">
        <v>79</v>
      </c>
      <c r="B80" s="7" t="str">
        <f t="shared" si="1"/>
        <v>일반</v>
      </c>
      <c r="C80" s="8" t="s">
        <v>276</v>
      </c>
    </row>
    <row r="81" spans="1:3" x14ac:dyDescent="0.45">
      <c r="A81" s="7">
        <v>80</v>
      </c>
      <c r="B81" s="7" t="str">
        <f t="shared" si="1"/>
        <v>일반</v>
      </c>
      <c r="C81" s="8" t="s">
        <v>279</v>
      </c>
    </row>
    <row r="82" spans="1:3" x14ac:dyDescent="0.45">
      <c r="A82" s="7">
        <v>81</v>
      </c>
      <c r="B82" s="7" t="str">
        <f t="shared" si="1"/>
        <v>일반</v>
      </c>
      <c r="C82" s="8" t="s">
        <v>282</v>
      </c>
    </row>
    <row r="83" spans="1:3" x14ac:dyDescent="0.45">
      <c r="A83" s="7">
        <v>82</v>
      </c>
      <c r="B83" s="7" t="str">
        <f t="shared" si="1"/>
        <v>일반</v>
      </c>
      <c r="C83" s="8" t="s">
        <v>287</v>
      </c>
    </row>
    <row r="84" spans="1:3" x14ac:dyDescent="0.45">
      <c r="A84" s="7">
        <v>83</v>
      </c>
      <c r="B84" s="7" t="str">
        <f t="shared" si="1"/>
        <v>일반</v>
      </c>
      <c r="C84" s="8" t="s">
        <v>289</v>
      </c>
    </row>
    <row r="85" spans="1:3" x14ac:dyDescent="0.45">
      <c r="A85" s="7">
        <v>84</v>
      </c>
      <c r="B85" s="7" t="str">
        <f t="shared" si="1"/>
        <v>일반</v>
      </c>
      <c r="C85" s="8" t="s">
        <v>291</v>
      </c>
    </row>
    <row r="86" spans="1:3" x14ac:dyDescent="0.45">
      <c r="A86" s="7">
        <v>85</v>
      </c>
      <c r="B86" s="7" t="str">
        <f t="shared" si="1"/>
        <v>일반</v>
      </c>
      <c r="C86" s="8" t="s">
        <v>293</v>
      </c>
    </row>
    <row r="87" spans="1:3" x14ac:dyDescent="0.45">
      <c r="A87" s="7">
        <v>86</v>
      </c>
      <c r="B87" s="7" t="str">
        <f t="shared" si="1"/>
        <v>일반</v>
      </c>
      <c r="C87" s="8" t="s">
        <v>442</v>
      </c>
    </row>
    <row r="88" spans="1:3" x14ac:dyDescent="0.45">
      <c r="A88" s="7">
        <v>87</v>
      </c>
      <c r="B88" s="7" t="str">
        <f t="shared" si="1"/>
        <v>캐릭터</v>
      </c>
      <c r="C88" s="8" t="s">
        <v>295</v>
      </c>
    </row>
    <row r="89" spans="1:3" x14ac:dyDescent="0.45">
      <c r="A89" s="7">
        <v>88</v>
      </c>
      <c r="B89" s="7" t="str">
        <f t="shared" si="1"/>
        <v>일반</v>
      </c>
      <c r="C89" s="8" t="s">
        <v>304</v>
      </c>
    </row>
    <row r="90" spans="1:3" x14ac:dyDescent="0.45">
      <c r="A90" s="7">
        <v>89</v>
      </c>
      <c r="B90" s="7" t="str">
        <f t="shared" si="1"/>
        <v>일반</v>
      </c>
      <c r="C90" s="8" t="s">
        <v>307</v>
      </c>
    </row>
    <row r="91" spans="1:3" x14ac:dyDescent="0.45">
      <c r="A91" s="7">
        <v>90</v>
      </c>
      <c r="B91" s="7" t="str">
        <f t="shared" si="1"/>
        <v>일반</v>
      </c>
      <c r="C91" s="8" t="s">
        <v>310</v>
      </c>
    </row>
    <row r="92" spans="1:3" x14ac:dyDescent="0.45">
      <c r="A92" s="7">
        <v>91</v>
      </c>
      <c r="B92" s="7" t="str">
        <f t="shared" si="1"/>
        <v>일반</v>
      </c>
      <c r="C92" s="8" t="s">
        <v>313</v>
      </c>
    </row>
    <row r="93" spans="1:3" x14ac:dyDescent="0.45">
      <c r="A93" s="7">
        <v>92</v>
      </c>
      <c r="B93" s="7" t="str">
        <f t="shared" si="1"/>
        <v>일반</v>
      </c>
      <c r="C93" s="8" t="s">
        <v>316</v>
      </c>
    </row>
    <row r="94" spans="1:3" x14ac:dyDescent="0.45">
      <c r="A94" s="7">
        <v>93</v>
      </c>
      <c r="B94" s="7" t="str">
        <f t="shared" si="1"/>
        <v>일반</v>
      </c>
      <c r="C94" s="8" t="s">
        <v>321</v>
      </c>
    </row>
    <row r="95" spans="1:3" x14ac:dyDescent="0.45">
      <c r="A95" s="7">
        <v>94</v>
      </c>
      <c r="B95" s="7" t="str">
        <f t="shared" si="1"/>
        <v>일반</v>
      </c>
      <c r="C95" s="8" t="s">
        <v>321</v>
      </c>
    </row>
    <row r="96" spans="1:3" x14ac:dyDescent="0.45">
      <c r="A96" s="7">
        <v>95</v>
      </c>
      <c r="B96" s="7" t="str">
        <f t="shared" si="1"/>
        <v>일반</v>
      </c>
      <c r="C96" s="8" t="s">
        <v>321</v>
      </c>
    </row>
    <row r="97" spans="1:3" x14ac:dyDescent="0.45">
      <c r="A97" s="7">
        <v>96</v>
      </c>
      <c r="B97" s="7" t="str">
        <f t="shared" si="1"/>
        <v>일반</v>
      </c>
      <c r="C97" s="8" t="s">
        <v>321</v>
      </c>
    </row>
    <row r="98" spans="1:3" x14ac:dyDescent="0.45">
      <c r="A98" s="7">
        <v>97</v>
      </c>
      <c r="B98" s="7" t="str">
        <f t="shared" si="1"/>
        <v>일반</v>
      </c>
      <c r="C98" s="8" t="s">
        <v>321</v>
      </c>
    </row>
    <row r="99" spans="1:3" x14ac:dyDescent="0.45">
      <c r="A99" s="7">
        <v>98</v>
      </c>
      <c r="B99" s="7" t="str">
        <f t="shared" si="1"/>
        <v>캐릭터</v>
      </c>
      <c r="C99" s="8" t="s">
        <v>327</v>
      </c>
    </row>
    <row r="100" spans="1:3" x14ac:dyDescent="0.45">
      <c r="A100" s="7">
        <v>99</v>
      </c>
      <c r="B100" s="7" t="str">
        <f t="shared" si="1"/>
        <v>일반</v>
      </c>
      <c r="C100" s="8" t="s">
        <v>335</v>
      </c>
    </row>
    <row r="101" spans="1:3" x14ac:dyDescent="0.45">
      <c r="A101" s="7">
        <v>100</v>
      </c>
      <c r="B101" s="7" t="str">
        <f t="shared" si="1"/>
        <v>일반</v>
      </c>
      <c r="C101" s="8" t="s">
        <v>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7653-B7AB-4FD8-8B39-4BB777110025}">
  <dimension ref="A1:E12"/>
  <sheetViews>
    <sheetView workbookViewId="0">
      <selection activeCell="E16" sqref="E16"/>
    </sheetView>
  </sheetViews>
  <sheetFormatPr defaultRowHeight="17" x14ac:dyDescent="0.45"/>
  <cols>
    <col min="1" max="1" width="10.1640625" bestFit="1" customWidth="1"/>
    <col min="2" max="2" width="10.4140625" bestFit="1" customWidth="1"/>
    <col min="3" max="3" width="3.1640625" customWidth="1"/>
    <col min="4" max="4" width="15.75" customWidth="1"/>
    <col min="5" max="5" width="15.58203125" bestFit="1" customWidth="1"/>
  </cols>
  <sheetData>
    <row r="1" spans="1:5" ht="17.5" thickBot="1" x14ac:dyDescent="0.5">
      <c r="A1" s="19" t="s">
        <v>84</v>
      </c>
      <c r="B1" s="19" t="s">
        <v>83</v>
      </c>
      <c r="D1" s="19" t="s">
        <v>116</v>
      </c>
      <c r="E1" s="19" t="s">
        <v>85</v>
      </c>
    </row>
    <row r="2" spans="1:5" x14ac:dyDescent="0.45">
      <c r="A2" s="18">
        <v>1</v>
      </c>
      <c r="B2" s="12">
        <v>5</v>
      </c>
      <c r="D2" s="18">
        <v>1</v>
      </c>
      <c r="E2" s="12">
        <v>10</v>
      </c>
    </row>
    <row r="3" spans="1:5" x14ac:dyDescent="0.45">
      <c r="A3" s="15">
        <v>2</v>
      </c>
      <c r="B3" s="7">
        <v>10</v>
      </c>
      <c r="D3" s="15">
        <v>2</v>
      </c>
      <c r="E3" s="7">
        <v>25</v>
      </c>
    </row>
    <row r="4" spans="1:5" x14ac:dyDescent="0.45">
      <c r="A4" s="15">
        <v>3</v>
      </c>
      <c r="B4" s="7">
        <v>15</v>
      </c>
      <c r="D4" s="15">
        <v>3</v>
      </c>
      <c r="E4" s="7">
        <v>50</v>
      </c>
    </row>
    <row r="5" spans="1:5" x14ac:dyDescent="0.45">
      <c r="A5" s="15">
        <v>4</v>
      </c>
      <c r="B5" s="7">
        <v>30</v>
      </c>
      <c r="D5" s="15">
        <v>4</v>
      </c>
      <c r="E5" s="7">
        <v>75</v>
      </c>
    </row>
    <row r="6" spans="1:5" x14ac:dyDescent="0.45">
      <c r="A6" s="15">
        <v>5</v>
      </c>
      <c r="B6" s="7">
        <v>50</v>
      </c>
      <c r="D6" s="15">
        <v>5</v>
      </c>
      <c r="E6" s="7">
        <v>100</v>
      </c>
    </row>
    <row r="7" spans="1:5" x14ac:dyDescent="0.45">
      <c r="A7" s="5" t="s">
        <v>117</v>
      </c>
    </row>
    <row r="8" spans="1:5" x14ac:dyDescent="0.45">
      <c r="A8" s="5" t="s">
        <v>130</v>
      </c>
    </row>
    <row r="9" spans="1:5" x14ac:dyDescent="0.45">
      <c r="A9" s="6"/>
    </row>
    <row r="10" spans="1:5" x14ac:dyDescent="0.45">
      <c r="A10" s="6"/>
    </row>
    <row r="11" spans="1:5" x14ac:dyDescent="0.45">
      <c r="A11" s="6"/>
    </row>
    <row r="12" spans="1:5" x14ac:dyDescent="0.45">
      <c r="A1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퀘스트유형</vt:lpstr>
      <vt:lpstr>배지지급 퀘스트목록</vt:lpstr>
      <vt:lpstr>배지목록</vt:lpstr>
      <vt:lpstr>포인트밸런싱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광웅 고</dc:creator>
  <cp:lastModifiedBy>광웅 고</cp:lastModifiedBy>
  <dcterms:created xsi:type="dcterms:W3CDTF">2023-11-06T09:34:05Z</dcterms:created>
  <dcterms:modified xsi:type="dcterms:W3CDTF">2023-11-14T07:59:59Z</dcterms:modified>
</cp:coreProperties>
</file>