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4da39cae-1468-4caa-ac3b-f38c884fac53_Adv excel day 1/Adv excel day 1/lookup functions/"/>
    </mc:Choice>
  </mc:AlternateContent>
  <xr:revisionPtr revIDLastSave="2" documentId="11_A6E492116B41DAEFB1B8266AC4E3330978F68F07" xr6:coauthVersionLast="47" xr6:coauthVersionMax="47" xr10:uidLastSave="{DEF6DEB5-6772-4D2E-A2F8-C40CA1370812}"/>
  <bookViews>
    <workbookView xWindow="-110" yWindow="-110" windowWidth="19420" windowHeight="11500" xr2:uid="{00000000-000D-0000-FFFF-FFFF00000000}"/>
  </bookViews>
  <sheets>
    <sheet name="060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das">[6]Scenarios!$B$14</definedName>
    <definedName name="data">[7]Data!$B$7:$K$107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[6]Scenarios!$B$2</definedName>
    <definedName name="income">'[8]Worksheet-1'!$B$2:$F$2</definedName>
    <definedName name="Increments">#REF!</definedName>
    <definedName name="Int.Exp.">'[4]Scenario Manager'!$B$9</definedName>
    <definedName name="InventoryPart">'[9]Assumptions for DV'!$A$2:$A$17</definedName>
    <definedName name="jan">#REF!</definedName>
    <definedName name="KCosts_9">#REF!</definedName>
    <definedName name="lastname">[8]Sheet1!$A$3:$A$150</definedName>
    <definedName name="lettergrade">#REF!</definedName>
    <definedName name="material_cost">[6]Scenarios!$B$3</definedName>
    <definedName name="n">'[1]Dynamic Ranges and Charts'!$D$30</definedName>
    <definedName name="name">#REF!</definedName>
    <definedName name="Number_mailed">#REF!</definedName>
    <definedName name="policyno">[8]Sheet1!$C$3:$C$150</definedName>
    <definedName name="PPE_life">[10]Offset!$J$11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[6]Scenarios!$B$12</definedName>
    <definedName name="Profit_Product_B">[6]Scenarios!$C$12</definedName>
    <definedName name="Profit_Product_C">[6]Scenarios!$D$12</definedName>
    <definedName name="profits">[6]Scenarios!$B$12:$D$12</definedName>
    <definedName name="province">'[8]Worksheet-1'!$A$3:$A$11</definedName>
    <definedName name="quarterly_rates">#REF!</definedName>
    <definedName name="Range1">'[11]Worksheet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'[12]Error Ex2'!#REF!</definedName>
    <definedName name="TaxExp.">'[4]Scenario Manager'!$B$12</definedName>
    <definedName name="taxrate">'[8]Worksheet-1'!$B$3:$F$11</definedName>
    <definedName name="Total_Profit">[6]Scenarios!$B$14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jEuHjXyieNFGXUis+NvVkVq84RgA==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7" i="1"/>
</calcChain>
</file>

<file path=xl/sharedStrings.xml><?xml version="1.0" encoding="utf-8"?>
<sst xmlns="http://schemas.openxmlformats.org/spreadsheetml/2006/main" count="47" uniqueCount="16">
  <si>
    <t>Hlookup (Exact Match)</t>
  </si>
  <si>
    <t>Based on Builder retreive commision %</t>
  </si>
  <si>
    <t>Date</t>
  </si>
  <si>
    <t>Builder</t>
  </si>
  <si>
    <t>Units</t>
  </si>
  <si>
    <t>Price</t>
  </si>
  <si>
    <t>Amount</t>
  </si>
  <si>
    <t>Commission</t>
  </si>
  <si>
    <t>Doug</t>
  </si>
  <si>
    <t>Dave</t>
  </si>
  <si>
    <t>Brian</t>
  </si>
  <si>
    <t>Larry</t>
  </si>
  <si>
    <t>Rob</t>
  </si>
  <si>
    <t>Morgan</t>
  </si>
  <si>
    <t>Jones</t>
  </si>
  <si>
    <t>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</si>
</sst>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C09]* #,##0.00_-;\-[$$-C09]* #,##0.00_-;_-[$$-C09]* &quot;-&quot;??_-;_-@"/>
  </numFmts>
  <fonts count="9">
    <font>
      <sz val="11"/>
      <color theme="1"/>
      <name val="Calibri"/>
      <scheme val="minor"/>
    </font>
    <font>
      <sz val="12"/>
      <color rgb="FF3F3F3F"/>
      <name val="Calibri"/>
      <family val="2"/>
    </font>
    <font>
      <sz val="10"/>
      <color rgb="FF595959"/>
      <name val="Cambria"/>
      <family val="1"/>
    </font>
    <font>
      <sz val="24"/>
      <color rgb="FF31859B"/>
      <name val="High Tower Text"/>
      <family val="1"/>
    </font>
    <font>
      <sz val="12"/>
      <color rgb="FFE36C09"/>
      <name val="High Tower Text"/>
      <family val="1"/>
    </font>
    <font>
      <sz val="10"/>
      <color theme="1"/>
      <name val="Calibri"/>
      <family val="2"/>
    </font>
    <font>
      <sz val="18"/>
      <color rgb="FF205867"/>
      <name val="Teko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theme="6"/>
        <bgColor theme="6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953734"/>
      </bottom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/>
    <xf numFmtId="15" fontId="8" fillId="3" borderId="2" xfId="0" applyNumberFormat="1" applyFont="1" applyFill="1" applyBorder="1" applyAlignment="1">
      <alignment horizontal="center"/>
    </xf>
    <xf numFmtId="0" fontId="8" fillId="3" borderId="3" xfId="0" applyFont="1" applyFill="1" applyBorder="1"/>
    <xf numFmtId="0" fontId="8" fillId="3" borderId="3" xfId="0" applyFont="1" applyFill="1" applyBorder="1" applyAlignment="1">
      <alignment horizontal="center"/>
    </xf>
    <xf numFmtId="9" fontId="8" fillId="3" borderId="4" xfId="0" applyNumberFormat="1" applyFont="1" applyFill="1" applyBorder="1" applyAlignment="1">
      <alignment horizontal="center"/>
    </xf>
    <xf numFmtId="15" fontId="8" fillId="0" borderId="5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164" fontId="7" fillId="4" borderId="7" xfId="0" applyNumberFormat="1" applyFont="1" applyFill="1" applyBorder="1" applyAlignment="1">
      <alignment vertical="center" wrapText="1"/>
    </xf>
    <xf numFmtId="165" fontId="8" fillId="5" borderId="7" xfId="0" applyNumberFormat="1" applyFont="1" applyFill="1" applyBorder="1" applyAlignment="1">
      <alignment horizontal="center" vertical="center"/>
    </xf>
    <xf numFmtId="9" fontId="8" fillId="6" borderId="7" xfId="0" applyNumberFormat="1" applyFont="1" applyFill="1" applyBorder="1" applyAlignment="1">
      <alignment horizontal="center" vertical="center"/>
    </xf>
    <xf numFmtId="15" fontId="8" fillId="3" borderId="8" xfId="0" applyNumberFormat="1" applyFont="1" applyFill="1" applyBorder="1" applyAlignment="1">
      <alignment horizontal="center"/>
    </xf>
    <xf numFmtId="0" fontId="8" fillId="3" borderId="9" xfId="0" applyFont="1" applyFill="1" applyBorder="1"/>
    <xf numFmtId="0" fontId="8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customschemas.google.com/relationships/workbookmetadata" Target="metadata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G8" sqref="G8"/>
    </sheetView>
  </sheetViews>
  <sheetFormatPr defaultColWidth="14.453125" defaultRowHeight="15" customHeight="1"/>
  <cols>
    <col min="1" max="1" width="5.26953125" customWidth="1"/>
    <col min="2" max="2" width="10.81640625" customWidth="1"/>
    <col min="3" max="6" width="9.08984375" customWidth="1"/>
    <col min="7" max="7" width="13.26953125" customWidth="1"/>
    <col min="8" max="8" width="5.54296875" customWidth="1"/>
    <col min="9" max="9" width="14.81640625" customWidth="1"/>
    <col min="10" max="17" width="8.81640625" customWidth="1"/>
    <col min="18" max="26" width="8.7265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8.25" customHeight="1">
      <c r="A2" s="2"/>
      <c r="B2" s="3" t="s">
        <v>0</v>
      </c>
      <c r="C2" s="3"/>
      <c r="D2" s="3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2"/>
      <c r="B3" s="5"/>
      <c r="C3" s="6"/>
      <c r="D3" s="6"/>
      <c r="E3" s="6"/>
      <c r="F3" s="2"/>
      <c r="G3" s="2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7"/>
      <c r="B4" s="7"/>
      <c r="C4" s="7"/>
      <c r="D4" s="7"/>
      <c r="E4" s="7"/>
      <c r="F4" s="7"/>
      <c r="G4" s="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5.25" customHeight="1">
      <c r="A5" s="6"/>
      <c r="B5" s="8" t="s">
        <v>1</v>
      </c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1"/>
      <c r="B6" s="9" t="s">
        <v>2</v>
      </c>
      <c r="C6" s="10" t="s">
        <v>3</v>
      </c>
      <c r="D6" s="10" t="s">
        <v>4</v>
      </c>
      <c r="E6" s="10" t="s">
        <v>5</v>
      </c>
      <c r="F6" s="10" t="s">
        <v>6</v>
      </c>
      <c r="G6" s="11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2">
        <v>39453</v>
      </c>
      <c r="C7" s="13" t="s">
        <v>8</v>
      </c>
      <c r="D7" s="14">
        <v>8</v>
      </c>
      <c r="E7" s="14">
        <v>389</v>
      </c>
      <c r="F7" s="14">
        <v>3112</v>
      </c>
      <c r="G7" s="15">
        <f>HLOOKUP(C7,I$8:Q$9,2,0)</f>
        <v>0.06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6">
        <v>39487</v>
      </c>
      <c r="C8" s="17" t="s">
        <v>9</v>
      </c>
      <c r="D8" s="18">
        <v>10</v>
      </c>
      <c r="E8" s="18">
        <v>385</v>
      </c>
      <c r="F8" s="18">
        <v>3850</v>
      </c>
      <c r="G8" s="15">
        <f t="shared" ref="G8:G35" si="0">HLOOKUP(C8,I$8:Q$9,2,0)</f>
        <v>0.08</v>
      </c>
      <c r="H8" s="1"/>
      <c r="I8" s="19" t="s">
        <v>3</v>
      </c>
      <c r="J8" s="20" t="s">
        <v>8</v>
      </c>
      <c r="K8" s="20" t="s">
        <v>9</v>
      </c>
      <c r="L8" s="20" t="s">
        <v>10</v>
      </c>
      <c r="M8" s="20" t="s">
        <v>11</v>
      </c>
      <c r="N8" s="20" t="s">
        <v>12</v>
      </c>
      <c r="O8" s="20" t="s">
        <v>13</v>
      </c>
      <c r="P8" s="20" t="s">
        <v>14</v>
      </c>
      <c r="Q8" s="20" t="s">
        <v>15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2">
        <v>39522</v>
      </c>
      <c r="C9" s="13" t="s">
        <v>9</v>
      </c>
      <c r="D9" s="14">
        <v>3</v>
      </c>
      <c r="E9" s="14">
        <v>771</v>
      </c>
      <c r="F9" s="14">
        <v>2313</v>
      </c>
      <c r="G9" s="15">
        <f t="shared" si="0"/>
        <v>0.08</v>
      </c>
      <c r="H9" s="1"/>
      <c r="I9" s="19" t="s">
        <v>7</v>
      </c>
      <c r="J9" s="21">
        <v>0.06</v>
      </c>
      <c r="K9" s="21">
        <v>0.08</v>
      </c>
      <c r="L9" s="21">
        <v>0.04</v>
      </c>
      <c r="M9" s="21">
        <v>0.03</v>
      </c>
      <c r="N9" s="21">
        <v>0.05</v>
      </c>
      <c r="O9" s="21">
        <v>0.1</v>
      </c>
      <c r="P9" s="21">
        <v>0.06</v>
      </c>
      <c r="Q9" s="21">
        <v>7.0000000000000007E-2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6">
        <v>39556</v>
      </c>
      <c r="C10" s="17" t="s">
        <v>10</v>
      </c>
      <c r="D10" s="18">
        <v>5</v>
      </c>
      <c r="E10" s="18">
        <v>313</v>
      </c>
      <c r="F10" s="18">
        <v>1565</v>
      </c>
      <c r="G10" s="15">
        <f t="shared" si="0"/>
        <v>0.04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2">
        <v>39573</v>
      </c>
      <c r="C11" s="13" t="s">
        <v>11</v>
      </c>
      <c r="D11" s="14">
        <v>10</v>
      </c>
      <c r="E11" s="14">
        <v>574</v>
      </c>
      <c r="F11" s="14">
        <v>5740</v>
      </c>
      <c r="G11" s="15">
        <f t="shared" si="0"/>
        <v>0.03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6">
        <v>39590</v>
      </c>
      <c r="C12" s="17" t="s">
        <v>12</v>
      </c>
      <c r="D12" s="18">
        <v>8</v>
      </c>
      <c r="E12" s="18">
        <v>730</v>
      </c>
      <c r="F12" s="18">
        <v>5840</v>
      </c>
      <c r="G12" s="15">
        <f t="shared" si="0"/>
        <v>0.05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2">
        <v>39624</v>
      </c>
      <c r="C13" s="13" t="s">
        <v>13</v>
      </c>
      <c r="D13" s="14">
        <v>4</v>
      </c>
      <c r="E13" s="14">
        <v>471</v>
      </c>
      <c r="F13" s="14">
        <v>1884</v>
      </c>
      <c r="G13" s="15">
        <f t="shared" si="0"/>
        <v>0.1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6">
        <v>39675</v>
      </c>
      <c r="C14" s="17" t="s">
        <v>14</v>
      </c>
      <c r="D14" s="18">
        <v>1</v>
      </c>
      <c r="E14" s="18">
        <v>548</v>
      </c>
      <c r="F14" s="18">
        <v>548</v>
      </c>
      <c r="G14" s="15">
        <f t="shared" si="0"/>
        <v>0.06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2">
        <v>39794</v>
      </c>
      <c r="C15" s="13" t="s">
        <v>8</v>
      </c>
      <c r="D15" s="14">
        <v>3</v>
      </c>
      <c r="E15" s="14">
        <v>323</v>
      </c>
      <c r="F15" s="14">
        <v>969</v>
      </c>
      <c r="G15" s="15">
        <f t="shared" si="0"/>
        <v>0.06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6">
        <v>39913</v>
      </c>
      <c r="C16" s="17" t="s">
        <v>9</v>
      </c>
      <c r="D16" s="18">
        <v>5</v>
      </c>
      <c r="E16" s="18">
        <v>712</v>
      </c>
      <c r="F16" s="18">
        <v>3560</v>
      </c>
      <c r="G16" s="15">
        <f t="shared" si="0"/>
        <v>0.08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2">
        <v>39947</v>
      </c>
      <c r="C17" s="13" t="s">
        <v>9</v>
      </c>
      <c r="D17" s="14">
        <v>9</v>
      </c>
      <c r="E17" s="14">
        <v>432</v>
      </c>
      <c r="F17" s="14">
        <v>3888</v>
      </c>
      <c r="G17" s="15">
        <f t="shared" si="0"/>
        <v>0.08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6">
        <v>40066</v>
      </c>
      <c r="C18" s="17" t="s">
        <v>10</v>
      </c>
      <c r="D18" s="18">
        <v>6</v>
      </c>
      <c r="E18" s="18">
        <v>460</v>
      </c>
      <c r="F18" s="18">
        <v>2760</v>
      </c>
      <c r="G18" s="15">
        <f t="shared" si="0"/>
        <v>0.04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2">
        <v>40117</v>
      </c>
      <c r="C19" s="13" t="s">
        <v>11</v>
      </c>
      <c r="D19" s="14">
        <v>3</v>
      </c>
      <c r="E19" s="14">
        <v>741</v>
      </c>
      <c r="F19" s="14">
        <v>2223</v>
      </c>
      <c r="G19" s="15">
        <f t="shared" si="0"/>
        <v>0.03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6">
        <v>39709</v>
      </c>
      <c r="C20" s="17" t="s">
        <v>12</v>
      </c>
      <c r="D20" s="18">
        <v>8</v>
      </c>
      <c r="E20" s="18">
        <v>580</v>
      </c>
      <c r="F20" s="18">
        <v>4640</v>
      </c>
      <c r="G20" s="15">
        <f t="shared" si="0"/>
        <v>0.05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2">
        <v>39777</v>
      </c>
      <c r="C21" s="13" t="s">
        <v>8</v>
      </c>
      <c r="D21" s="14">
        <v>6</v>
      </c>
      <c r="E21" s="14">
        <v>685</v>
      </c>
      <c r="F21" s="14">
        <v>4110</v>
      </c>
      <c r="G21" s="15">
        <f t="shared" si="0"/>
        <v>0.06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6">
        <v>39811</v>
      </c>
      <c r="C22" s="17" t="s">
        <v>9</v>
      </c>
      <c r="D22" s="18">
        <v>2</v>
      </c>
      <c r="E22" s="18">
        <v>401</v>
      </c>
      <c r="F22" s="18">
        <v>802</v>
      </c>
      <c r="G22" s="15">
        <f t="shared" si="0"/>
        <v>0.08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2">
        <v>39896</v>
      </c>
      <c r="C23" s="13" t="s">
        <v>9</v>
      </c>
      <c r="D23" s="14">
        <v>10</v>
      </c>
      <c r="E23" s="14">
        <v>342</v>
      </c>
      <c r="F23" s="14">
        <v>3420</v>
      </c>
      <c r="G23" s="15">
        <f t="shared" si="0"/>
        <v>0.08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6">
        <v>39998</v>
      </c>
      <c r="C24" s="17" t="s">
        <v>10</v>
      </c>
      <c r="D24" s="18">
        <v>8</v>
      </c>
      <c r="E24" s="18">
        <v>475</v>
      </c>
      <c r="F24" s="18">
        <v>3800</v>
      </c>
      <c r="G24" s="15">
        <f t="shared" si="0"/>
        <v>0.04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2">
        <v>40015</v>
      </c>
      <c r="C25" s="13" t="s">
        <v>11</v>
      </c>
      <c r="D25" s="14">
        <v>3</v>
      </c>
      <c r="E25" s="14">
        <v>535</v>
      </c>
      <c r="F25" s="14">
        <v>1605</v>
      </c>
      <c r="G25" s="15">
        <f t="shared" si="0"/>
        <v>0.03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6">
        <v>40032</v>
      </c>
      <c r="C26" s="17" t="s">
        <v>12</v>
      </c>
      <c r="D26" s="18">
        <v>3</v>
      </c>
      <c r="E26" s="18">
        <v>663</v>
      </c>
      <c r="F26" s="18">
        <v>1989</v>
      </c>
      <c r="G26" s="15">
        <f t="shared" si="0"/>
        <v>0.05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2">
        <v>39504</v>
      </c>
      <c r="C27" s="13" t="s">
        <v>15</v>
      </c>
      <c r="D27" s="14">
        <v>10</v>
      </c>
      <c r="E27" s="14">
        <v>762</v>
      </c>
      <c r="F27" s="14">
        <v>7620</v>
      </c>
      <c r="G27" s="15">
        <f t="shared" si="0"/>
        <v>7.0000000000000007E-2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6">
        <v>39743</v>
      </c>
      <c r="C28" s="17" t="s">
        <v>14</v>
      </c>
      <c r="D28" s="18">
        <v>5</v>
      </c>
      <c r="E28" s="18">
        <v>425</v>
      </c>
      <c r="F28" s="18">
        <v>2125</v>
      </c>
      <c r="G28" s="15">
        <f t="shared" si="0"/>
        <v>0.06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2">
        <v>39760</v>
      </c>
      <c r="C29" s="13" t="s">
        <v>8</v>
      </c>
      <c r="D29" s="14">
        <v>1</v>
      </c>
      <c r="E29" s="14">
        <v>639</v>
      </c>
      <c r="F29" s="14">
        <v>639</v>
      </c>
      <c r="G29" s="15">
        <f t="shared" si="0"/>
        <v>0.06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6">
        <v>39930</v>
      </c>
      <c r="C30" s="17" t="s">
        <v>9</v>
      </c>
      <c r="D30" s="18">
        <v>4</v>
      </c>
      <c r="E30" s="18">
        <v>409</v>
      </c>
      <c r="F30" s="18">
        <v>1636</v>
      </c>
      <c r="G30" s="15">
        <f t="shared" si="0"/>
        <v>0.08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2">
        <v>40083</v>
      </c>
      <c r="C31" s="13" t="s">
        <v>9</v>
      </c>
      <c r="D31" s="14">
        <v>4</v>
      </c>
      <c r="E31" s="14">
        <v>612</v>
      </c>
      <c r="F31" s="14">
        <v>2448</v>
      </c>
      <c r="G31" s="15">
        <f t="shared" si="0"/>
        <v>0.08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6">
        <v>39692</v>
      </c>
      <c r="C32" s="17" t="s">
        <v>10</v>
      </c>
      <c r="D32" s="18">
        <v>6</v>
      </c>
      <c r="E32" s="18">
        <v>688</v>
      </c>
      <c r="F32" s="18">
        <v>4128</v>
      </c>
      <c r="G32" s="15">
        <f t="shared" si="0"/>
        <v>0.04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2">
        <v>39981</v>
      </c>
      <c r="C33" s="13" t="s">
        <v>11</v>
      </c>
      <c r="D33" s="14">
        <v>10</v>
      </c>
      <c r="E33" s="14">
        <v>663</v>
      </c>
      <c r="F33" s="14">
        <v>6630</v>
      </c>
      <c r="G33" s="15">
        <f t="shared" si="0"/>
        <v>0.03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6">
        <v>40049</v>
      </c>
      <c r="C34" s="17" t="s">
        <v>12</v>
      </c>
      <c r="D34" s="18">
        <v>5</v>
      </c>
      <c r="E34" s="18">
        <v>608</v>
      </c>
      <c r="F34" s="18">
        <v>3040</v>
      </c>
      <c r="G34" s="15">
        <f t="shared" si="0"/>
        <v>0.05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2">
        <v>39470</v>
      </c>
      <c r="C35" s="23" t="s">
        <v>13</v>
      </c>
      <c r="D35" s="24">
        <v>6</v>
      </c>
      <c r="E35" s="24">
        <v>388</v>
      </c>
      <c r="F35" s="24">
        <v>2328</v>
      </c>
      <c r="G35" s="15">
        <f t="shared" si="0"/>
        <v>0.1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Naveen Kumar Pabbathi</cp:lastModifiedBy>
  <dcterms:created xsi:type="dcterms:W3CDTF">2016-05-23T12:30:48Z</dcterms:created>
  <dcterms:modified xsi:type="dcterms:W3CDTF">2023-10-07T05:30:31Z</dcterms:modified>
</cp:coreProperties>
</file>