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143dca0df8dc5f7/Documents/Excel/Practice Exercises-20230930/"/>
    </mc:Choice>
  </mc:AlternateContent>
  <xr:revisionPtr revIDLastSave="60" documentId="13_ncr:1_{85A1050C-4C85-4B1B-87AC-7766FE697361}" xr6:coauthVersionLast="47" xr6:coauthVersionMax="47" xr10:uidLastSave="{EDAD085D-A9C9-4334-A11F-0FE7D5646D95}"/>
  <bookViews>
    <workbookView xWindow="-110" yWindow="-110" windowWidth="19420" windowHeight="11500" activeTab="2" xr2:uid="{F8C67402-21C4-4445-9F4A-319494EB5647}"/>
  </bookViews>
  <sheets>
    <sheet name="Sheet1" sheetId="1" r:id="rId1"/>
    <sheet name="updated cereal data" sheetId="2" r:id="rId2"/>
    <sheet name="Sheet2" sheetId="3" r:id="rId3"/>
  </sheets>
  <definedNames>
    <definedName name="_xlnm._FilterDatabase" localSheetId="2" hidden="1">Sheet2!$E$1:$H$1</definedName>
    <definedName name="_xlnm._FilterDatabase" localSheetId="1" hidden="1">'updated cereal data'!$A$1:$P$78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3" l="1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2" i="3"/>
  <c r="H77" i="3"/>
  <c r="H53" i="3"/>
  <c r="H44" i="3"/>
  <c r="H69" i="3"/>
  <c r="H78" i="3"/>
  <c r="H73" i="3"/>
  <c r="H42" i="3"/>
  <c r="H54" i="3"/>
  <c r="H55" i="3"/>
  <c r="H57" i="3"/>
  <c r="H74" i="3"/>
  <c r="H70" i="3"/>
  <c r="H75" i="3"/>
  <c r="H29" i="3"/>
  <c r="H36" i="3"/>
  <c r="H45" i="3"/>
  <c r="H46" i="3"/>
  <c r="H47" i="3"/>
  <c r="H58" i="3"/>
  <c r="H65" i="3"/>
  <c r="H66" i="3"/>
  <c r="H67" i="3"/>
  <c r="H37" i="3"/>
  <c r="H39" i="3"/>
  <c r="H43" i="3"/>
  <c r="H48" i="3"/>
  <c r="H51" i="3"/>
  <c r="H52" i="3"/>
  <c r="H56" i="3"/>
  <c r="H71" i="3"/>
  <c r="H59" i="3"/>
  <c r="H60" i="3"/>
  <c r="H38" i="3"/>
  <c r="H49" i="3"/>
  <c r="H61" i="3"/>
  <c r="H62" i="3"/>
  <c r="H63" i="3"/>
  <c r="H64" i="3"/>
  <c r="H68" i="3"/>
  <c r="H14" i="3"/>
  <c r="H40" i="3"/>
  <c r="H15" i="3"/>
  <c r="H16" i="3"/>
  <c r="H17" i="3"/>
  <c r="H18" i="3"/>
  <c r="H19" i="3"/>
  <c r="H30" i="3"/>
  <c r="H31" i="3"/>
  <c r="H32" i="3"/>
  <c r="H20" i="3"/>
  <c r="H21" i="3"/>
  <c r="H22" i="3"/>
  <c r="H23" i="3"/>
  <c r="H24" i="3"/>
  <c r="H25" i="3"/>
  <c r="H26" i="3"/>
  <c r="H27" i="3"/>
  <c r="H33" i="3"/>
  <c r="H34" i="3"/>
  <c r="H41" i="3"/>
  <c r="H50" i="3"/>
  <c r="H72" i="3"/>
  <c r="H2" i="3"/>
  <c r="H3" i="3"/>
  <c r="H5" i="3"/>
  <c r="H6" i="3"/>
  <c r="H7" i="3"/>
  <c r="H28" i="3"/>
  <c r="H4" i="3"/>
  <c r="H8" i="3"/>
  <c r="H9" i="3"/>
  <c r="H10" i="3"/>
  <c r="H11" i="3"/>
  <c r="H35" i="3"/>
  <c r="H12" i="3"/>
  <c r="H13" i="3"/>
  <c r="H76" i="3"/>
</calcChain>
</file>

<file path=xl/sharedStrings.xml><?xml version="1.0" encoding="utf-8"?>
<sst xmlns="http://schemas.openxmlformats.org/spreadsheetml/2006/main" count="614" uniqueCount="107">
  <si>
    <t>name</t>
  </si>
  <si>
    <t>mfr</t>
  </si>
  <si>
    <t>type</t>
  </si>
  <si>
    <t>calories</t>
  </si>
  <si>
    <t>protein</t>
  </si>
  <si>
    <t>fat</t>
  </si>
  <si>
    <t>sodium</t>
  </si>
  <si>
    <t>fiber</t>
  </si>
  <si>
    <t>carbo</t>
  </si>
  <si>
    <t>sugars</t>
  </si>
  <si>
    <t>potass</t>
  </si>
  <si>
    <t>vitamins</t>
  </si>
  <si>
    <t>shelf</t>
  </si>
  <si>
    <t>weight</t>
  </si>
  <si>
    <t>cups</t>
  </si>
  <si>
    <t>rating</t>
  </si>
  <si>
    <t>100% Bran</t>
  </si>
  <si>
    <t>N</t>
  </si>
  <si>
    <t>C</t>
  </si>
  <si>
    <t>All-Bran</t>
  </si>
  <si>
    <t>K</t>
  </si>
  <si>
    <t>Grape-Nuts</t>
  </si>
  <si>
    <t>P</t>
  </si>
  <si>
    <t>Great Grains Pecan</t>
  </si>
  <si>
    <t>Quaker Oat Squares</t>
  </si>
  <si>
    <t>Q</t>
  </si>
  <si>
    <t>All-Bran with Extra Fiber</t>
  </si>
  <si>
    <t>Quaker Oatmeal</t>
  </si>
  <si>
    <t>H</t>
  </si>
  <si>
    <t>Oatmeal Raisin Crisp</t>
  </si>
  <si>
    <t>G</t>
  </si>
  <si>
    <t>Clusters</t>
  </si>
  <si>
    <t>Cracklin' Oat Bran</t>
  </si>
  <si>
    <t>Raisin Nut Bran</t>
  </si>
  <si>
    <t>Special K</t>
  </si>
  <si>
    <t>Life</t>
  </si>
  <si>
    <t>Cheerios</t>
  </si>
  <si>
    <t>Mueslix Crispy Blend</t>
  </si>
  <si>
    <t>Nutri-Grain Almond-Raisin</t>
  </si>
  <si>
    <t>Fruit &amp; Fibre Dates; Walnuts; and Oats</t>
  </si>
  <si>
    <t>Fruitful Bran</t>
  </si>
  <si>
    <t>Post Nat. Raisin Bran</t>
  </si>
  <si>
    <t>Wheat Chex</t>
  </si>
  <si>
    <t>R</t>
  </si>
  <si>
    <t>Bran Flakes</t>
  </si>
  <si>
    <t>Shredded Wheat 'n'Bran</t>
  </si>
  <si>
    <t>Shredded Wheat spoon size</t>
  </si>
  <si>
    <t>Just Right Fruit &amp; Nut</t>
  </si>
  <si>
    <t>Raisin Squares</t>
  </si>
  <si>
    <t>Basic 4</t>
  </si>
  <si>
    <t>Raisin Bran</t>
  </si>
  <si>
    <t>Muesli Raisins; Dates; &amp; Almonds</t>
  </si>
  <si>
    <t>Muesli Raisins; Peaches; &amp; Pecans</t>
  </si>
  <si>
    <t>Honey Nut Cheerios</t>
  </si>
  <si>
    <t>Maypo</t>
  </si>
  <si>
    <t>A</t>
  </si>
  <si>
    <t>Frosted Mini-Wheats</t>
  </si>
  <si>
    <t>Grape Nuts Flakes</t>
  </si>
  <si>
    <t>Total Raisin Bran</t>
  </si>
  <si>
    <t>100% Natural Bran</t>
  </si>
  <si>
    <t>Cream of Wheat (Quick)</t>
  </si>
  <si>
    <t>Product 19</t>
  </si>
  <si>
    <t>Total Whole Grain</t>
  </si>
  <si>
    <t>Wheaties</t>
  </si>
  <si>
    <t>Nutri-grain Wheat</t>
  </si>
  <si>
    <t>Nut&amp;Honey Crunch</t>
  </si>
  <si>
    <t>Bran Chex</t>
  </si>
  <si>
    <t>Almond Delight</t>
  </si>
  <si>
    <t>Apple Cinnamon Cheerios</t>
  </si>
  <si>
    <t>Smacks</t>
  </si>
  <si>
    <t>Triples</t>
  </si>
  <si>
    <t>Wheaties Honey Gold</t>
  </si>
  <si>
    <t>Crispy Wheat &amp; Raisins</t>
  </si>
  <si>
    <t>Double Chex</t>
  </si>
  <si>
    <t>Golden Crisp</t>
  </si>
  <si>
    <t>Apple Jacks</t>
  </si>
  <si>
    <t>Corn Chex</t>
  </si>
  <si>
    <t>Crispix</t>
  </si>
  <si>
    <t>Froot Loops</t>
  </si>
  <si>
    <t>Just Right Crunchy  Nuggets</t>
  </si>
  <si>
    <t>Lucky Charms</t>
  </si>
  <si>
    <t>Rice Krispies</t>
  </si>
  <si>
    <t>Total Corn Flakes</t>
  </si>
  <si>
    <t>Corn Flakes</t>
  </si>
  <si>
    <t>Multi-Grain Cheerios</t>
  </si>
  <si>
    <t>Strawberry Fruit Wheats</t>
  </si>
  <si>
    <t>Shredded Wheat</t>
  </si>
  <si>
    <t>Puffed Wheat</t>
  </si>
  <si>
    <t>Cap'n'Crunch</t>
  </si>
  <si>
    <t>Cinnamon Toast Crunch</t>
  </si>
  <si>
    <t>Frosted Flakes</t>
  </si>
  <si>
    <t>Fruity Pebbles</t>
  </si>
  <si>
    <t>Golden Grahams</t>
  </si>
  <si>
    <t>Kix</t>
  </si>
  <si>
    <t>Honey Graham Ohs</t>
  </si>
  <si>
    <t>Cocoa Puffs</t>
  </si>
  <si>
    <t>Corn Pops</t>
  </si>
  <si>
    <t>Count Chocula</t>
  </si>
  <si>
    <t>Trix</t>
  </si>
  <si>
    <t>Puffed Rice</t>
  </si>
  <si>
    <t>Rice Chex</t>
  </si>
  <si>
    <t>Honey-comb</t>
  </si>
  <si>
    <t>Cereal</t>
  </si>
  <si>
    <t>Serving per cup</t>
  </si>
  <si>
    <t>Avg gross protein per cup</t>
  </si>
  <si>
    <t>Calorie/protein ratio</t>
  </si>
  <si>
    <t>Protein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</si>
</sst>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2" borderId="0" xfId="0" applyFill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625D6-8081-430C-9650-44E71C390D4D}">
  <dimension ref="A1:P78"/>
  <sheetViews>
    <sheetView topLeftCell="A56" workbookViewId="0">
      <selection sqref="A1:P78"/>
    </sheetView>
  </sheetViews>
  <sheetFormatPr defaultRowHeight="14.5" x14ac:dyDescent="0.35"/>
  <cols>
    <col min="16" max="16" width="8.7265625" style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</row>
    <row r="2" spans="1:16" x14ac:dyDescent="0.35">
      <c r="A2" t="s">
        <v>16</v>
      </c>
      <c r="B2" t="s">
        <v>17</v>
      </c>
      <c r="C2" t="s">
        <v>18</v>
      </c>
      <c r="D2">
        <v>70</v>
      </c>
      <c r="E2">
        <v>4</v>
      </c>
      <c r="F2">
        <v>1</v>
      </c>
      <c r="G2">
        <v>130</v>
      </c>
      <c r="H2">
        <v>10</v>
      </c>
      <c r="I2">
        <v>5</v>
      </c>
      <c r="J2">
        <v>6</v>
      </c>
      <c r="K2">
        <v>280</v>
      </c>
      <c r="L2">
        <v>25</v>
      </c>
      <c r="M2">
        <v>3</v>
      </c>
      <c r="N2">
        <v>1</v>
      </c>
      <c r="O2">
        <v>0.33</v>
      </c>
      <c r="P2" s="1">
        <v>68.402973000000003</v>
      </c>
    </row>
    <row r="3" spans="1:16" x14ac:dyDescent="0.35">
      <c r="A3" t="s">
        <v>19</v>
      </c>
      <c r="B3" t="s">
        <v>20</v>
      </c>
      <c r="C3" t="s">
        <v>18</v>
      </c>
      <c r="D3">
        <v>70</v>
      </c>
      <c r="E3">
        <v>4</v>
      </c>
      <c r="F3">
        <v>1</v>
      </c>
      <c r="G3">
        <v>260</v>
      </c>
      <c r="H3">
        <v>9</v>
      </c>
      <c r="I3">
        <v>7</v>
      </c>
      <c r="J3">
        <v>5</v>
      </c>
      <c r="K3">
        <v>320</v>
      </c>
      <c r="L3">
        <v>25</v>
      </c>
      <c r="M3">
        <v>3</v>
      </c>
      <c r="N3">
        <v>1</v>
      </c>
      <c r="O3">
        <v>0.33</v>
      </c>
      <c r="P3" s="1">
        <v>59.425505000000001</v>
      </c>
    </row>
    <row r="4" spans="1:16" x14ac:dyDescent="0.35">
      <c r="A4" t="s">
        <v>21</v>
      </c>
      <c r="B4" t="s">
        <v>22</v>
      </c>
      <c r="C4" t="s">
        <v>18</v>
      </c>
      <c r="D4">
        <v>110</v>
      </c>
      <c r="E4">
        <v>3</v>
      </c>
      <c r="F4">
        <v>0</v>
      </c>
      <c r="G4">
        <v>170</v>
      </c>
      <c r="H4">
        <v>3</v>
      </c>
      <c r="I4">
        <v>17</v>
      </c>
      <c r="J4">
        <v>3</v>
      </c>
      <c r="K4">
        <v>90</v>
      </c>
      <c r="L4">
        <v>25</v>
      </c>
      <c r="M4">
        <v>3</v>
      </c>
      <c r="N4">
        <v>1</v>
      </c>
      <c r="O4">
        <v>0.25</v>
      </c>
      <c r="P4" s="1">
        <v>53.371006999999999</v>
      </c>
    </row>
    <row r="5" spans="1:16" x14ac:dyDescent="0.35">
      <c r="A5" t="s">
        <v>23</v>
      </c>
      <c r="B5" t="s">
        <v>22</v>
      </c>
      <c r="C5" t="s">
        <v>18</v>
      </c>
      <c r="D5">
        <v>120</v>
      </c>
      <c r="E5">
        <v>3</v>
      </c>
      <c r="F5">
        <v>3</v>
      </c>
      <c r="G5">
        <v>75</v>
      </c>
      <c r="H5">
        <v>3</v>
      </c>
      <c r="I5">
        <v>13</v>
      </c>
      <c r="J5">
        <v>4</v>
      </c>
      <c r="K5">
        <v>100</v>
      </c>
      <c r="L5">
        <v>25</v>
      </c>
      <c r="M5">
        <v>3</v>
      </c>
      <c r="N5">
        <v>1</v>
      </c>
      <c r="O5">
        <v>0.33</v>
      </c>
      <c r="P5" s="1">
        <v>45.811715999999997</v>
      </c>
    </row>
    <row r="6" spans="1:16" x14ac:dyDescent="0.35">
      <c r="A6" t="s">
        <v>24</v>
      </c>
      <c r="B6" t="s">
        <v>25</v>
      </c>
      <c r="C6" t="s">
        <v>18</v>
      </c>
      <c r="D6">
        <v>100</v>
      </c>
      <c r="E6">
        <v>4</v>
      </c>
      <c r="F6">
        <v>1</v>
      </c>
      <c r="G6">
        <v>135</v>
      </c>
      <c r="H6">
        <v>2</v>
      </c>
      <c r="I6">
        <v>14</v>
      </c>
      <c r="J6">
        <v>6</v>
      </c>
      <c r="K6">
        <v>110</v>
      </c>
      <c r="L6">
        <v>25</v>
      </c>
      <c r="M6">
        <v>3</v>
      </c>
      <c r="N6">
        <v>1</v>
      </c>
      <c r="O6">
        <v>0.5</v>
      </c>
      <c r="P6" s="1">
        <v>49.511873999999999</v>
      </c>
    </row>
    <row r="7" spans="1:16" x14ac:dyDescent="0.35">
      <c r="A7" t="s">
        <v>26</v>
      </c>
      <c r="B7" t="s">
        <v>20</v>
      </c>
      <c r="C7" t="s">
        <v>18</v>
      </c>
      <c r="D7">
        <v>50</v>
      </c>
      <c r="E7">
        <v>4</v>
      </c>
      <c r="F7">
        <v>0</v>
      </c>
      <c r="G7">
        <v>140</v>
      </c>
      <c r="H7">
        <v>14</v>
      </c>
      <c r="I7">
        <v>8</v>
      </c>
      <c r="J7">
        <v>0</v>
      </c>
      <c r="K7">
        <v>330</v>
      </c>
      <c r="L7">
        <v>25</v>
      </c>
      <c r="M7">
        <v>3</v>
      </c>
      <c r="N7">
        <v>1</v>
      </c>
      <c r="O7">
        <v>0.5</v>
      </c>
      <c r="P7" s="1">
        <v>93.704911999999993</v>
      </c>
    </row>
    <row r="8" spans="1:16" x14ac:dyDescent="0.35">
      <c r="A8" t="s">
        <v>27</v>
      </c>
      <c r="B8" t="s">
        <v>25</v>
      </c>
      <c r="C8" t="s">
        <v>28</v>
      </c>
      <c r="D8">
        <v>100</v>
      </c>
      <c r="E8">
        <v>5</v>
      </c>
      <c r="F8">
        <v>2</v>
      </c>
      <c r="G8">
        <v>0</v>
      </c>
      <c r="H8">
        <v>2.7</v>
      </c>
      <c r="I8">
        <v>-1</v>
      </c>
      <c r="J8">
        <v>-1</v>
      </c>
      <c r="K8">
        <v>110</v>
      </c>
      <c r="L8">
        <v>0</v>
      </c>
      <c r="M8">
        <v>1</v>
      </c>
      <c r="N8">
        <v>1</v>
      </c>
      <c r="O8">
        <v>0.67</v>
      </c>
      <c r="P8" s="1">
        <v>50.828392000000001</v>
      </c>
    </row>
    <row r="9" spans="1:16" x14ac:dyDescent="0.35">
      <c r="A9" t="s">
        <v>29</v>
      </c>
      <c r="B9" t="s">
        <v>30</v>
      </c>
      <c r="C9" t="s">
        <v>18</v>
      </c>
      <c r="D9">
        <v>130</v>
      </c>
      <c r="E9">
        <v>3</v>
      </c>
      <c r="F9">
        <v>2</v>
      </c>
      <c r="G9">
        <v>170</v>
      </c>
      <c r="H9">
        <v>1.5</v>
      </c>
      <c r="I9">
        <v>13.5</v>
      </c>
      <c r="J9">
        <v>10</v>
      </c>
      <c r="K9">
        <v>120</v>
      </c>
      <c r="L9">
        <v>25</v>
      </c>
      <c r="M9">
        <v>3</v>
      </c>
      <c r="N9">
        <v>1.25</v>
      </c>
      <c r="O9">
        <v>0.5</v>
      </c>
      <c r="P9" s="1">
        <v>30.450842999999999</v>
      </c>
    </row>
    <row r="10" spans="1:16" x14ac:dyDescent="0.35">
      <c r="A10" t="s">
        <v>31</v>
      </c>
      <c r="B10" t="s">
        <v>30</v>
      </c>
      <c r="C10" t="s">
        <v>18</v>
      </c>
      <c r="D10">
        <v>110</v>
      </c>
      <c r="E10">
        <v>3</v>
      </c>
      <c r="F10">
        <v>2</v>
      </c>
      <c r="G10">
        <v>140</v>
      </c>
      <c r="H10">
        <v>2</v>
      </c>
      <c r="I10">
        <v>13</v>
      </c>
      <c r="J10">
        <v>7</v>
      </c>
      <c r="K10">
        <v>105</v>
      </c>
      <c r="L10">
        <v>25</v>
      </c>
      <c r="M10">
        <v>3</v>
      </c>
      <c r="N10">
        <v>1</v>
      </c>
      <c r="O10">
        <v>0.5</v>
      </c>
      <c r="P10" s="1">
        <v>40.400207999999999</v>
      </c>
    </row>
    <row r="11" spans="1:16" x14ac:dyDescent="0.35">
      <c r="A11" t="s">
        <v>32</v>
      </c>
      <c r="B11" t="s">
        <v>20</v>
      </c>
      <c r="C11" t="s">
        <v>18</v>
      </c>
      <c r="D11">
        <v>110</v>
      </c>
      <c r="E11">
        <v>3</v>
      </c>
      <c r="F11">
        <v>3</v>
      </c>
      <c r="G11">
        <v>140</v>
      </c>
      <c r="H11">
        <v>4</v>
      </c>
      <c r="I11">
        <v>10</v>
      </c>
      <c r="J11">
        <v>7</v>
      </c>
      <c r="K11">
        <v>160</v>
      </c>
      <c r="L11">
        <v>25</v>
      </c>
      <c r="M11">
        <v>3</v>
      </c>
      <c r="N11">
        <v>1</v>
      </c>
      <c r="O11">
        <v>0.5</v>
      </c>
      <c r="P11" s="1">
        <v>40.448771999999998</v>
      </c>
    </row>
    <row r="12" spans="1:16" x14ac:dyDescent="0.35">
      <c r="A12" t="s">
        <v>33</v>
      </c>
      <c r="B12" t="s">
        <v>30</v>
      </c>
      <c r="C12" t="s">
        <v>18</v>
      </c>
      <c r="D12">
        <v>100</v>
      </c>
      <c r="E12">
        <v>3</v>
      </c>
      <c r="F12">
        <v>2</v>
      </c>
      <c r="G12">
        <v>140</v>
      </c>
      <c r="H12">
        <v>2.5</v>
      </c>
      <c r="I12">
        <v>10.5</v>
      </c>
      <c r="J12">
        <v>8</v>
      </c>
      <c r="K12">
        <v>140</v>
      </c>
      <c r="L12">
        <v>25</v>
      </c>
      <c r="M12">
        <v>3</v>
      </c>
      <c r="N12">
        <v>1</v>
      </c>
      <c r="O12">
        <v>0.5</v>
      </c>
      <c r="P12" s="1">
        <v>39.703400000000002</v>
      </c>
    </row>
    <row r="13" spans="1:16" x14ac:dyDescent="0.35">
      <c r="A13" t="s">
        <v>34</v>
      </c>
      <c r="B13" t="s">
        <v>20</v>
      </c>
      <c r="C13" t="s">
        <v>18</v>
      </c>
      <c r="D13">
        <v>110</v>
      </c>
      <c r="E13">
        <v>6</v>
      </c>
      <c r="F13">
        <v>0</v>
      </c>
      <c r="G13">
        <v>230</v>
      </c>
      <c r="H13">
        <v>1</v>
      </c>
      <c r="I13">
        <v>16</v>
      </c>
      <c r="J13">
        <v>3</v>
      </c>
      <c r="K13">
        <v>55</v>
      </c>
      <c r="L13">
        <v>25</v>
      </c>
      <c r="M13">
        <v>1</v>
      </c>
      <c r="N13">
        <v>1</v>
      </c>
      <c r="O13">
        <v>1</v>
      </c>
      <c r="P13" s="1">
        <v>53.131323999999999</v>
      </c>
    </row>
    <row r="14" spans="1:16" x14ac:dyDescent="0.35">
      <c r="A14" t="s">
        <v>35</v>
      </c>
      <c r="B14" t="s">
        <v>25</v>
      </c>
      <c r="C14" t="s">
        <v>18</v>
      </c>
      <c r="D14">
        <v>100</v>
      </c>
      <c r="E14">
        <v>4</v>
      </c>
      <c r="F14">
        <v>2</v>
      </c>
      <c r="G14">
        <v>150</v>
      </c>
      <c r="H14">
        <v>2</v>
      </c>
      <c r="I14">
        <v>12</v>
      </c>
      <c r="J14">
        <v>6</v>
      </c>
      <c r="K14">
        <v>95</v>
      </c>
      <c r="L14">
        <v>25</v>
      </c>
      <c r="M14">
        <v>2</v>
      </c>
      <c r="N14">
        <v>1</v>
      </c>
      <c r="O14">
        <v>0.67</v>
      </c>
      <c r="P14" s="1">
        <v>45.328074000000001</v>
      </c>
    </row>
    <row r="15" spans="1:16" x14ac:dyDescent="0.35">
      <c r="A15" t="s">
        <v>36</v>
      </c>
      <c r="B15" t="s">
        <v>30</v>
      </c>
      <c r="C15" t="s">
        <v>18</v>
      </c>
      <c r="D15">
        <v>110</v>
      </c>
      <c r="E15">
        <v>6</v>
      </c>
      <c r="F15">
        <v>2</v>
      </c>
      <c r="G15">
        <v>290</v>
      </c>
      <c r="H15">
        <v>2</v>
      </c>
      <c r="I15">
        <v>17</v>
      </c>
      <c r="J15">
        <v>1</v>
      </c>
      <c r="K15">
        <v>105</v>
      </c>
      <c r="L15">
        <v>25</v>
      </c>
      <c r="M15">
        <v>1</v>
      </c>
      <c r="N15">
        <v>1</v>
      </c>
      <c r="O15">
        <v>1.25</v>
      </c>
      <c r="P15" s="1">
        <v>50.764999000000003</v>
      </c>
    </row>
    <row r="16" spans="1:16" x14ac:dyDescent="0.35">
      <c r="A16" t="s">
        <v>37</v>
      </c>
      <c r="B16" t="s">
        <v>20</v>
      </c>
      <c r="C16" t="s">
        <v>18</v>
      </c>
      <c r="D16">
        <v>160</v>
      </c>
      <c r="E16">
        <v>3</v>
      </c>
      <c r="F16">
        <v>2</v>
      </c>
      <c r="G16">
        <v>150</v>
      </c>
      <c r="H16">
        <v>3</v>
      </c>
      <c r="I16">
        <v>17</v>
      </c>
      <c r="J16">
        <v>13</v>
      </c>
      <c r="K16">
        <v>160</v>
      </c>
      <c r="L16">
        <v>25</v>
      </c>
      <c r="M16">
        <v>3</v>
      </c>
      <c r="N16">
        <v>1.5</v>
      </c>
      <c r="O16">
        <v>0.67</v>
      </c>
      <c r="P16" s="1">
        <v>30.313351000000001</v>
      </c>
    </row>
    <row r="17" spans="1:16" x14ac:dyDescent="0.35">
      <c r="A17" t="s">
        <v>38</v>
      </c>
      <c r="B17" t="s">
        <v>20</v>
      </c>
      <c r="C17" t="s">
        <v>18</v>
      </c>
      <c r="D17">
        <v>140</v>
      </c>
      <c r="E17">
        <v>3</v>
      </c>
      <c r="F17">
        <v>2</v>
      </c>
      <c r="G17">
        <v>220</v>
      </c>
      <c r="H17">
        <v>3</v>
      </c>
      <c r="I17">
        <v>21</v>
      </c>
      <c r="J17">
        <v>7</v>
      </c>
      <c r="K17">
        <v>130</v>
      </c>
      <c r="L17">
        <v>25</v>
      </c>
      <c r="M17">
        <v>3</v>
      </c>
      <c r="N17">
        <v>1.33</v>
      </c>
      <c r="O17">
        <v>0.67</v>
      </c>
      <c r="P17" s="1">
        <v>40.692320000000002</v>
      </c>
    </row>
    <row r="18" spans="1:16" x14ac:dyDescent="0.35">
      <c r="A18" t="s">
        <v>39</v>
      </c>
      <c r="B18" t="s">
        <v>22</v>
      </c>
      <c r="C18" t="s">
        <v>18</v>
      </c>
      <c r="D18">
        <v>120</v>
      </c>
      <c r="E18">
        <v>3</v>
      </c>
      <c r="F18">
        <v>2</v>
      </c>
      <c r="G18">
        <v>160</v>
      </c>
      <c r="H18">
        <v>5</v>
      </c>
      <c r="I18">
        <v>12</v>
      </c>
      <c r="J18">
        <v>10</v>
      </c>
      <c r="K18">
        <v>200</v>
      </c>
      <c r="L18">
        <v>25</v>
      </c>
      <c r="M18">
        <v>3</v>
      </c>
      <c r="N18">
        <v>1.25</v>
      </c>
      <c r="O18">
        <v>0.67</v>
      </c>
      <c r="P18" s="1">
        <v>40.917046999999997</v>
      </c>
    </row>
    <row r="19" spans="1:16" x14ac:dyDescent="0.35">
      <c r="A19" t="s">
        <v>40</v>
      </c>
      <c r="B19" t="s">
        <v>20</v>
      </c>
      <c r="C19" t="s">
        <v>18</v>
      </c>
      <c r="D19">
        <v>120</v>
      </c>
      <c r="E19">
        <v>3</v>
      </c>
      <c r="F19">
        <v>0</v>
      </c>
      <c r="G19">
        <v>240</v>
      </c>
      <c r="H19">
        <v>5</v>
      </c>
      <c r="I19">
        <v>14</v>
      </c>
      <c r="J19">
        <v>12</v>
      </c>
      <c r="K19">
        <v>190</v>
      </c>
      <c r="L19">
        <v>25</v>
      </c>
      <c r="M19">
        <v>3</v>
      </c>
      <c r="N19">
        <v>1.33</v>
      </c>
      <c r="O19">
        <v>0.67</v>
      </c>
      <c r="P19" s="1">
        <v>41.015492000000002</v>
      </c>
    </row>
    <row r="20" spans="1:16" x14ac:dyDescent="0.35">
      <c r="A20" t="s">
        <v>41</v>
      </c>
      <c r="B20" t="s">
        <v>22</v>
      </c>
      <c r="C20" t="s">
        <v>18</v>
      </c>
      <c r="D20">
        <v>120</v>
      </c>
      <c r="E20">
        <v>3</v>
      </c>
      <c r="F20">
        <v>1</v>
      </c>
      <c r="G20">
        <v>200</v>
      </c>
      <c r="H20">
        <v>6</v>
      </c>
      <c r="I20">
        <v>11</v>
      </c>
      <c r="J20">
        <v>14</v>
      </c>
      <c r="K20">
        <v>260</v>
      </c>
      <c r="L20">
        <v>25</v>
      </c>
      <c r="M20">
        <v>3</v>
      </c>
      <c r="N20">
        <v>1.33</v>
      </c>
      <c r="O20">
        <v>0.67</v>
      </c>
      <c r="P20" s="1">
        <v>37.840594000000003</v>
      </c>
    </row>
    <row r="21" spans="1:16" x14ac:dyDescent="0.35">
      <c r="A21" t="s">
        <v>42</v>
      </c>
      <c r="B21" t="s">
        <v>43</v>
      </c>
      <c r="C21" t="s">
        <v>18</v>
      </c>
      <c r="D21">
        <v>100</v>
      </c>
      <c r="E21">
        <v>3</v>
      </c>
      <c r="F21">
        <v>1</v>
      </c>
      <c r="G21">
        <v>230</v>
      </c>
      <c r="H21">
        <v>3</v>
      </c>
      <c r="I21">
        <v>17</v>
      </c>
      <c r="J21">
        <v>3</v>
      </c>
      <c r="K21">
        <v>115</v>
      </c>
      <c r="L21">
        <v>25</v>
      </c>
      <c r="M21">
        <v>1</v>
      </c>
      <c r="N21">
        <v>1</v>
      </c>
      <c r="O21">
        <v>0.67</v>
      </c>
      <c r="P21" s="1">
        <v>49.787444999999998</v>
      </c>
    </row>
    <row r="22" spans="1:16" x14ac:dyDescent="0.35">
      <c r="A22" t="s">
        <v>44</v>
      </c>
      <c r="B22" t="s">
        <v>22</v>
      </c>
      <c r="C22" t="s">
        <v>18</v>
      </c>
      <c r="D22">
        <v>90</v>
      </c>
      <c r="E22">
        <v>3</v>
      </c>
      <c r="F22">
        <v>0</v>
      </c>
      <c r="G22">
        <v>210</v>
      </c>
      <c r="H22">
        <v>5</v>
      </c>
      <c r="I22">
        <v>13</v>
      </c>
      <c r="J22">
        <v>5</v>
      </c>
      <c r="K22">
        <v>190</v>
      </c>
      <c r="L22">
        <v>25</v>
      </c>
      <c r="M22">
        <v>3</v>
      </c>
      <c r="N22">
        <v>1</v>
      </c>
      <c r="O22">
        <v>0.67</v>
      </c>
      <c r="P22" s="1">
        <v>53.313813000000003</v>
      </c>
    </row>
    <row r="23" spans="1:16" x14ac:dyDescent="0.35">
      <c r="A23" t="s">
        <v>45</v>
      </c>
      <c r="B23" t="s">
        <v>17</v>
      </c>
      <c r="C23" t="s">
        <v>18</v>
      </c>
      <c r="D23">
        <v>90</v>
      </c>
      <c r="E23">
        <v>3</v>
      </c>
      <c r="F23">
        <v>0</v>
      </c>
      <c r="G23">
        <v>0</v>
      </c>
      <c r="H23">
        <v>4</v>
      </c>
      <c r="I23">
        <v>19</v>
      </c>
      <c r="J23">
        <v>0</v>
      </c>
      <c r="K23">
        <v>140</v>
      </c>
      <c r="L23">
        <v>0</v>
      </c>
      <c r="M23">
        <v>1</v>
      </c>
      <c r="N23">
        <v>1</v>
      </c>
      <c r="O23">
        <v>0.67</v>
      </c>
      <c r="P23" s="1">
        <v>74.472949</v>
      </c>
    </row>
    <row r="24" spans="1:16" x14ac:dyDescent="0.35">
      <c r="A24" t="s">
        <v>46</v>
      </c>
      <c r="B24" t="s">
        <v>17</v>
      </c>
      <c r="C24" t="s">
        <v>18</v>
      </c>
      <c r="D24">
        <v>90</v>
      </c>
      <c r="E24">
        <v>3</v>
      </c>
      <c r="F24">
        <v>0</v>
      </c>
      <c r="G24">
        <v>0</v>
      </c>
      <c r="H24">
        <v>3</v>
      </c>
      <c r="I24">
        <v>20</v>
      </c>
      <c r="J24">
        <v>0</v>
      </c>
      <c r="K24">
        <v>120</v>
      </c>
      <c r="L24">
        <v>0</v>
      </c>
      <c r="M24">
        <v>1</v>
      </c>
      <c r="N24">
        <v>1</v>
      </c>
      <c r="O24">
        <v>0.67</v>
      </c>
      <c r="P24" s="1">
        <v>72.801787000000004</v>
      </c>
    </row>
    <row r="25" spans="1:16" x14ac:dyDescent="0.35">
      <c r="A25" t="s">
        <v>47</v>
      </c>
      <c r="B25" t="s">
        <v>20</v>
      </c>
      <c r="C25" t="s">
        <v>18</v>
      </c>
      <c r="D25">
        <v>140</v>
      </c>
      <c r="E25">
        <v>3</v>
      </c>
      <c r="F25">
        <v>1</v>
      </c>
      <c r="G25">
        <v>170</v>
      </c>
      <c r="H25">
        <v>2</v>
      </c>
      <c r="I25">
        <v>20</v>
      </c>
      <c r="J25">
        <v>9</v>
      </c>
      <c r="K25">
        <v>95</v>
      </c>
      <c r="L25">
        <v>100</v>
      </c>
      <c r="M25">
        <v>3</v>
      </c>
      <c r="N25">
        <v>1.3</v>
      </c>
      <c r="O25">
        <v>0.75</v>
      </c>
      <c r="P25" s="1">
        <v>36.471511999999997</v>
      </c>
    </row>
    <row r="26" spans="1:16" x14ac:dyDescent="0.35">
      <c r="A26" t="s">
        <v>48</v>
      </c>
      <c r="B26" t="s">
        <v>20</v>
      </c>
      <c r="C26" t="s">
        <v>18</v>
      </c>
      <c r="D26">
        <v>90</v>
      </c>
      <c r="E26">
        <v>2</v>
      </c>
      <c r="F26">
        <v>0</v>
      </c>
      <c r="G26">
        <v>0</v>
      </c>
      <c r="H26">
        <v>2</v>
      </c>
      <c r="I26">
        <v>15</v>
      </c>
      <c r="J26">
        <v>6</v>
      </c>
      <c r="K26">
        <v>110</v>
      </c>
      <c r="L26">
        <v>25</v>
      </c>
      <c r="M26">
        <v>3</v>
      </c>
      <c r="N26">
        <v>1</v>
      </c>
      <c r="O26">
        <v>0.5</v>
      </c>
      <c r="P26" s="1">
        <v>55.333142000000002</v>
      </c>
    </row>
    <row r="27" spans="1:16" x14ac:dyDescent="0.35">
      <c r="A27" t="s">
        <v>49</v>
      </c>
      <c r="B27" t="s">
        <v>30</v>
      </c>
      <c r="C27" t="s">
        <v>18</v>
      </c>
      <c r="D27">
        <v>130</v>
      </c>
      <c r="E27">
        <v>3</v>
      </c>
      <c r="F27">
        <v>2</v>
      </c>
      <c r="G27">
        <v>210</v>
      </c>
      <c r="H27">
        <v>2</v>
      </c>
      <c r="I27">
        <v>18</v>
      </c>
      <c r="J27">
        <v>8</v>
      </c>
      <c r="K27">
        <v>100</v>
      </c>
      <c r="L27">
        <v>25</v>
      </c>
      <c r="M27">
        <v>3</v>
      </c>
      <c r="N27">
        <v>1.33</v>
      </c>
      <c r="O27">
        <v>0.75</v>
      </c>
      <c r="P27" s="1">
        <v>37.038561999999999</v>
      </c>
    </row>
    <row r="28" spans="1:16" x14ac:dyDescent="0.35">
      <c r="A28" t="s">
        <v>50</v>
      </c>
      <c r="B28" t="s">
        <v>20</v>
      </c>
      <c r="C28" t="s">
        <v>18</v>
      </c>
      <c r="D28">
        <v>120</v>
      </c>
      <c r="E28">
        <v>3</v>
      </c>
      <c r="F28">
        <v>1</v>
      </c>
      <c r="G28">
        <v>210</v>
      </c>
      <c r="H28">
        <v>5</v>
      </c>
      <c r="I28">
        <v>14</v>
      </c>
      <c r="J28">
        <v>12</v>
      </c>
      <c r="K28">
        <v>240</v>
      </c>
      <c r="L28">
        <v>25</v>
      </c>
      <c r="M28">
        <v>2</v>
      </c>
      <c r="N28">
        <v>1.33</v>
      </c>
      <c r="O28">
        <v>0.75</v>
      </c>
      <c r="P28" s="1">
        <v>39.259197</v>
      </c>
    </row>
    <row r="29" spans="1:16" x14ac:dyDescent="0.35">
      <c r="A29" t="s">
        <v>51</v>
      </c>
      <c r="B29" t="s">
        <v>43</v>
      </c>
      <c r="C29" t="s">
        <v>18</v>
      </c>
      <c r="D29">
        <v>150</v>
      </c>
      <c r="E29">
        <v>4</v>
      </c>
      <c r="F29">
        <v>3</v>
      </c>
      <c r="G29">
        <v>95</v>
      </c>
      <c r="H29">
        <v>3</v>
      </c>
      <c r="I29">
        <v>16</v>
      </c>
      <c r="J29">
        <v>11</v>
      </c>
      <c r="K29">
        <v>170</v>
      </c>
      <c r="L29">
        <v>25</v>
      </c>
      <c r="M29">
        <v>3</v>
      </c>
      <c r="N29">
        <v>1</v>
      </c>
      <c r="O29">
        <v>1</v>
      </c>
      <c r="P29" s="1">
        <v>37.136862999999998</v>
      </c>
    </row>
    <row r="30" spans="1:16" x14ac:dyDescent="0.35">
      <c r="A30" t="s">
        <v>52</v>
      </c>
      <c r="B30" t="s">
        <v>43</v>
      </c>
      <c r="C30" t="s">
        <v>18</v>
      </c>
      <c r="D30">
        <v>150</v>
      </c>
      <c r="E30">
        <v>4</v>
      </c>
      <c r="F30">
        <v>3</v>
      </c>
      <c r="G30">
        <v>150</v>
      </c>
      <c r="H30">
        <v>3</v>
      </c>
      <c r="I30">
        <v>16</v>
      </c>
      <c r="J30">
        <v>11</v>
      </c>
      <c r="K30">
        <v>170</v>
      </c>
      <c r="L30">
        <v>25</v>
      </c>
      <c r="M30">
        <v>3</v>
      </c>
      <c r="N30">
        <v>1</v>
      </c>
      <c r="O30">
        <v>1</v>
      </c>
      <c r="P30" s="1">
        <v>34.139764999999997</v>
      </c>
    </row>
    <row r="31" spans="1:16" x14ac:dyDescent="0.35">
      <c r="A31" t="s">
        <v>53</v>
      </c>
      <c r="B31" t="s">
        <v>30</v>
      </c>
      <c r="C31" t="s">
        <v>18</v>
      </c>
      <c r="D31">
        <v>110</v>
      </c>
      <c r="E31">
        <v>3</v>
      </c>
      <c r="F31">
        <v>1</v>
      </c>
      <c r="G31">
        <v>250</v>
      </c>
      <c r="H31">
        <v>1.5</v>
      </c>
      <c r="I31">
        <v>11.5</v>
      </c>
      <c r="J31">
        <v>10</v>
      </c>
      <c r="K31">
        <v>90</v>
      </c>
      <c r="L31">
        <v>25</v>
      </c>
      <c r="M31">
        <v>1</v>
      </c>
      <c r="N31">
        <v>1</v>
      </c>
      <c r="O31">
        <v>0.75</v>
      </c>
      <c r="P31" s="1">
        <v>31.072216999999998</v>
      </c>
    </row>
    <row r="32" spans="1:16" x14ac:dyDescent="0.35">
      <c r="A32" t="s">
        <v>54</v>
      </c>
      <c r="B32" t="s">
        <v>55</v>
      </c>
      <c r="C32" t="s">
        <v>28</v>
      </c>
      <c r="D32">
        <v>100</v>
      </c>
      <c r="E32">
        <v>4</v>
      </c>
      <c r="F32">
        <v>1</v>
      </c>
      <c r="G32">
        <v>0</v>
      </c>
      <c r="H32">
        <v>0</v>
      </c>
      <c r="I32">
        <v>16</v>
      </c>
      <c r="J32">
        <v>3</v>
      </c>
      <c r="K32">
        <v>95</v>
      </c>
      <c r="L32">
        <v>25</v>
      </c>
      <c r="M32">
        <v>2</v>
      </c>
      <c r="N32">
        <v>1</v>
      </c>
      <c r="O32">
        <v>1</v>
      </c>
      <c r="P32" s="1">
        <v>54.850917000000003</v>
      </c>
    </row>
    <row r="33" spans="1:16" x14ac:dyDescent="0.35">
      <c r="A33" t="s">
        <v>56</v>
      </c>
      <c r="B33" t="s">
        <v>20</v>
      </c>
      <c r="C33" t="s">
        <v>18</v>
      </c>
      <c r="D33">
        <v>100</v>
      </c>
      <c r="E33">
        <v>3</v>
      </c>
      <c r="F33">
        <v>0</v>
      </c>
      <c r="G33">
        <v>0</v>
      </c>
      <c r="H33">
        <v>3</v>
      </c>
      <c r="I33">
        <v>14</v>
      </c>
      <c r="J33">
        <v>7</v>
      </c>
      <c r="K33">
        <v>100</v>
      </c>
      <c r="L33">
        <v>25</v>
      </c>
      <c r="M33">
        <v>2</v>
      </c>
      <c r="N33">
        <v>1</v>
      </c>
      <c r="O33">
        <v>0.8</v>
      </c>
      <c r="P33" s="1">
        <v>58.345140999999998</v>
      </c>
    </row>
    <row r="34" spans="1:16" x14ac:dyDescent="0.35">
      <c r="A34" t="s">
        <v>57</v>
      </c>
      <c r="B34" t="s">
        <v>22</v>
      </c>
      <c r="C34" t="s">
        <v>18</v>
      </c>
      <c r="D34">
        <v>100</v>
      </c>
      <c r="E34">
        <v>3</v>
      </c>
      <c r="F34">
        <v>1</v>
      </c>
      <c r="G34">
        <v>140</v>
      </c>
      <c r="H34">
        <v>3</v>
      </c>
      <c r="I34">
        <v>15</v>
      </c>
      <c r="J34">
        <v>5</v>
      </c>
      <c r="K34">
        <v>85</v>
      </c>
      <c r="L34">
        <v>25</v>
      </c>
      <c r="M34">
        <v>3</v>
      </c>
      <c r="N34">
        <v>1</v>
      </c>
      <c r="O34">
        <v>0.88</v>
      </c>
      <c r="P34" s="1">
        <v>52.076897000000002</v>
      </c>
    </row>
    <row r="35" spans="1:16" x14ac:dyDescent="0.35">
      <c r="A35" t="s">
        <v>58</v>
      </c>
      <c r="B35" t="s">
        <v>30</v>
      </c>
      <c r="C35" t="s">
        <v>18</v>
      </c>
      <c r="D35">
        <v>140</v>
      </c>
      <c r="E35">
        <v>3</v>
      </c>
      <c r="F35">
        <v>1</v>
      </c>
      <c r="G35">
        <v>190</v>
      </c>
      <c r="H35">
        <v>4</v>
      </c>
      <c r="I35">
        <v>15</v>
      </c>
      <c r="J35">
        <v>14</v>
      </c>
      <c r="K35">
        <v>230</v>
      </c>
      <c r="L35">
        <v>100</v>
      </c>
      <c r="M35">
        <v>3</v>
      </c>
      <c r="N35">
        <v>1.5</v>
      </c>
      <c r="O35">
        <v>1</v>
      </c>
      <c r="P35" s="1">
        <v>28.592784999999999</v>
      </c>
    </row>
    <row r="36" spans="1:16" x14ac:dyDescent="0.35">
      <c r="A36" t="s">
        <v>59</v>
      </c>
      <c r="B36" t="s">
        <v>25</v>
      </c>
      <c r="C36" t="s">
        <v>18</v>
      </c>
      <c r="D36">
        <v>120</v>
      </c>
      <c r="E36">
        <v>3</v>
      </c>
      <c r="F36">
        <v>5</v>
      </c>
      <c r="G36">
        <v>15</v>
      </c>
      <c r="H36">
        <v>2</v>
      </c>
      <c r="I36">
        <v>8</v>
      </c>
      <c r="J36">
        <v>8</v>
      </c>
      <c r="K36">
        <v>135</v>
      </c>
      <c r="L36">
        <v>0</v>
      </c>
      <c r="M36">
        <v>3</v>
      </c>
      <c r="N36">
        <v>1</v>
      </c>
      <c r="O36">
        <v>1</v>
      </c>
      <c r="P36" s="1">
        <v>33.983679000000002</v>
      </c>
    </row>
    <row r="37" spans="1:16" x14ac:dyDescent="0.35">
      <c r="A37" t="s">
        <v>60</v>
      </c>
      <c r="B37" t="s">
        <v>17</v>
      </c>
      <c r="C37" t="s">
        <v>28</v>
      </c>
      <c r="D37">
        <v>100</v>
      </c>
      <c r="E37">
        <v>3</v>
      </c>
      <c r="F37">
        <v>0</v>
      </c>
      <c r="G37">
        <v>80</v>
      </c>
      <c r="H37">
        <v>1</v>
      </c>
      <c r="I37">
        <v>21</v>
      </c>
      <c r="J37">
        <v>0</v>
      </c>
      <c r="K37">
        <v>-1</v>
      </c>
      <c r="L37">
        <v>0</v>
      </c>
      <c r="M37">
        <v>2</v>
      </c>
      <c r="N37">
        <v>1</v>
      </c>
      <c r="O37">
        <v>1</v>
      </c>
      <c r="P37" s="1">
        <v>64.533816000000002</v>
      </c>
    </row>
    <row r="38" spans="1:16" x14ac:dyDescent="0.35">
      <c r="A38" t="s">
        <v>61</v>
      </c>
      <c r="B38" t="s">
        <v>20</v>
      </c>
      <c r="C38" t="s">
        <v>18</v>
      </c>
      <c r="D38">
        <v>100</v>
      </c>
      <c r="E38">
        <v>3</v>
      </c>
      <c r="F38">
        <v>0</v>
      </c>
      <c r="G38">
        <v>320</v>
      </c>
      <c r="H38">
        <v>1</v>
      </c>
      <c r="I38">
        <v>20</v>
      </c>
      <c r="J38">
        <v>3</v>
      </c>
      <c r="K38">
        <v>45</v>
      </c>
      <c r="L38">
        <v>100</v>
      </c>
      <c r="M38">
        <v>3</v>
      </c>
      <c r="N38">
        <v>1</v>
      </c>
      <c r="O38">
        <v>1</v>
      </c>
      <c r="P38" s="1">
        <v>41.503540000000001</v>
      </c>
    </row>
    <row r="39" spans="1:16" x14ac:dyDescent="0.35">
      <c r="A39" t="s">
        <v>62</v>
      </c>
      <c r="B39" t="s">
        <v>30</v>
      </c>
      <c r="C39" t="s">
        <v>18</v>
      </c>
      <c r="D39">
        <v>100</v>
      </c>
      <c r="E39">
        <v>3</v>
      </c>
      <c r="F39">
        <v>1</v>
      </c>
      <c r="G39">
        <v>200</v>
      </c>
      <c r="H39">
        <v>3</v>
      </c>
      <c r="I39">
        <v>16</v>
      </c>
      <c r="J39">
        <v>3</v>
      </c>
      <c r="K39">
        <v>110</v>
      </c>
      <c r="L39">
        <v>100</v>
      </c>
      <c r="M39">
        <v>3</v>
      </c>
      <c r="N39">
        <v>1</v>
      </c>
      <c r="O39">
        <v>1</v>
      </c>
      <c r="P39" s="1">
        <v>46.658844000000002</v>
      </c>
    </row>
    <row r="40" spans="1:16" x14ac:dyDescent="0.35">
      <c r="A40" t="s">
        <v>63</v>
      </c>
      <c r="B40" t="s">
        <v>30</v>
      </c>
      <c r="C40" t="s">
        <v>18</v>
      </c>
      <c r="D40">
        <v>100</v>
      </c>
      <c r="E40">
        <v>3</v>
      </c>
      <c r="F40">
        <v>1</v>
      </c>
      <c r="G40">
        <v>200</v>
      </c>
      <c r="H40">
        <v>3</v>
      </c>
      <c r="I40">
        <v>17</v>
      </c>
      <c r="J40">
        <v>3</v>
      </c>
      <c r="K40">
        <v>110</v>
      </c>
      <c r="L40">
        <v>25</v>
      </c>
      <c r="M40">
        <v>1</v>
      </c>
      <c r="N40">
        <v>1</v>
      </c>
      <c r="O40">
        <v>1</v>
      </c>
      <c r="P40" s="1">
        <v>51.592193000000002</v>
      </c>
    </row>
    <row r="41" spans="1:16" x14ac:dyDescent="0.35">
      <c r="A41" t="s">
        <v>64</v>
      </c>
      <c r="B41" t="s">
        <v>20</v>
      </c>
      <c r="C41" t="s">
        <v>18</v>
      </c>
      <c r="D41">
        <v>90</v>
      </c>
      <c r="E41">
        <v>3</v>
      </c>
      <c r="F41">
        <v>0</v>
      </c>
      <c r="G41">
        <v>170</v>
      </c>
      <c r="H41">
        <v>3</v>
      </c>
      <c r="I41">
        <v>18</v>
      </c>
      <c r="J41">
        <v>2</v>
      </c>
      <c r="K41">
        <v>90</v>
      </c>
      <c r="L41">
        <v>25</v>
      </c>
      <c r="M41">
        <v>3</v>
      </c>
      <c r="N41">
        <v>1</v>
      </c>
      <c r="O41">
        <v>1</v>
      </c>
      <c r="P41" s="1">
        <v>59.642837</v>
      </c>
    </row>
    <row r="42" spans="1:16" x14ac:dyDescent="0.35">
      <c r="A42" t="s">
        <v>65</v>
      </c>
      <c r="B42" t="s">
        <v>20</v>
      </c>
      <c r="C42" t="s">
        <v>18</v>
      </c>
      <c r="D42">
        <v>120</v>
      </c>
      <c r="E42">
        <v>2</v>
      </c>
      <c r="F42">
        <v>1</v>
      </c>
      <c r="G42">
        <v>190</v>
      </c>
      <c r="H42">
        <v>0</v>
      </c>
      <c r="I42">
        <v>15</v>
      </c>
      <c r="J42">
        <v>9</v>
      </c>
      <c r="K42">
        <v>40</v>
      </c>
      <c r="L42">
        <v>25</v>
      </c>
      <c r="M42">
        <v>2</v>
      </c>
      <c r="N42">
        <v>1</v>
      </c>
      <c r="O42">
        <v>0.67</v>
      </c>
      <c r="P42" s="1">
        <v>29.924285000000001</v>
      </c>
    </row>
    <row r="43" spans="1:16" x14ac:dyDescent="0.35">
      <c r="A43" t="s">
        <v>66</v>
      </c>
      <c r="B43" t="s">
        <v>43</v>
      </c>
      <c r="C43" t="s">
        <v>18</v>
      </c>
      <c r="D43">
        <v>90</v>
      </c>
      <c r="E43">
        <v>2</v>
      </c>
      <c r="F43">
        <v>1</v>
      </c>
      <c r="G43">
        <v>200</v>
      </c>
      <c r="H43">
        <v>4</v>
      </c>
      <c r="I43">
        <v>15</v>
      </c>
      <c r="J43">
        <v>6</v>
      </c>
      <c r="K43">
        <v>125</v>
      </c>
      <c r="L43">
        <v>25</v>
      </c>
      <c r="M43">
        <v>1</v>
      </c>
      <c r="N43">
        <v>1</v>
      </c>
      <c r="O43">
        <v>0.67</v>
      </c>
      <c r="P43" s="1">
        <v>49.120252999999998</v>
      </c>
    </row>
    <row r="44" spans="1:16" x14ac:dyDescent="0.35">
      <c r="A44" t="s">
        <v>67</v>
      </c>
      <c r="B44" t="s">
        <v>43</v>
      </c>
      <c r="C44" t="s">
        <v>18</v>
      </c>
      <c r="D44">
        <v>110</v>
      </c>
      <c r="E44">
        <v>2</v>
      </c>
      <c r="F44">
        <v>2</v>
      </c>
      <c r="G44">
        <v>200</v>
      </c>
      <c r="H44">
        <v>1</v>
      </c>
      <c r="I44">
        <v>14</v>
      </c>
      <c r="J44">
        <v>8</v>
      </c>
      <c r="K44">
        <v>-1</v>
      </c>
      <c r="L44">
        <v>25</v>
      </c>
      <c r="M44">
        <v>3</v>
      </c>
      <c r="N44">
        <v>1</v>
      </c>
      <c r="O44">
        <v>0.75</v>
      </c>
      <c r="P44" s="1">
        <v>34.384842999999996</v>
      </c>
    </row>
    <row r="45" spans="1:16" x14ac:dyDescent="0.35">
      <c r="A45" t="s">
        <v>68</v>
      </c>
      <c r="B45" t="s">
        <v>30</v>
      </c>
      <c r="C45" t="s">
        <v>18</v>
      </c>
      <c r="D45">
        <v>110</v>
      </c>
      <c r="E45">
        <v>2</v>
      </c>
      <c r="F45">
        <v>2</v>
      </c>
      <c r="G45">
        <v>180</v>
      </c>
      <c r="H45">
        <v>1.5</v>
      </c>
      <c r="I45">
        <v>10.5</v>
      </c>
      <c r="J45">
        <v>10</v>
      </c>
      <c r="K45">
        <v>70</v>
      </c>
      <c r="L45">
        <v>25</v>
      </c>
      <c r="M45">
        <v>1</v>
      </c>
      <c r="N45">
        <v>1</v>
      </c>
      <c r="O45">
        <v>0.75</v>
      </c>
      <c r="P45" s="1">
        <v>29.509540999999999</v>
      </c>
    </row>
    <row r="46" spans="1:16" x14ac:dyDescent="0.35">
      <c r="A46" t="s">
        <v>69</v>
      </c>
      <c r="B46" t="s">
        <v>20</v>
      </c>
      <c r="C46" t="s">
        <v>18</v>
      </c>
      <c r="D46">
        <v>110</v>
      </c>
      <c r="E46">
        <v>2</v>
      </c>
      <c r="F46">
        <v>1</v>
      </c>
      <c r="G46">
        <v>70</v>
      </c>
      <c r="H46">
        <v>1</v>
      </c>
      <c r="I46">
        <v>9</v>
      </c>
      <c r="J46">
        <v>15</v>
      </c>
      <c r="K46">
        <v>40</v>
      </c>
      <c r="L46">
        <v>25</v>
      </c>
      <c r="M46">
        <v>2</v>
      </c>
      <c r="N46">
        <v>1</v>
      </c>
      <c r="O46">
        <v>0.75</v>
      </c>
      <c r="P46" s="1">
        <v>31.230053999999999</v>
      </c>
    </row>
    <row r="47" spans="1:16" x14ac:dyDescent="0.35">
      <c r="A47" t="s">
        <v>70</v>
      </c>
      <c r="B47" t="s">
        <v>30</v>
      </c>
      <c r="C47" t="s">
        <v>18</v>
      </c>
      <c r="D47">
        <v>110</v>
      </c>
      <c r="E47">
        <v>2</v>
      </c>
      <c r="F47">
        <v>1</v>
      </c>
      <c r="G47">
        <v>250</v>
      </c>
      <c r="H47">
        <v>0</v>
      </c>
      <c r="I47">
        <v>21</v>
      </c>
      <c r="J47">
        <v>3</v>
      </c>
      <c r="K47">
        <v>60</v>
      </c>
      <c r="L47">
        <v>25</v>
      </c>
      <c r="M47">
        <v>3</v>
      </c>
      <c r="N47">
        <v>1</v>
      </c>
      <c r="O47">
        <v>0.75</v>
      </c>
      <c r="P47" s="1">
        <v>39.106174000000003</v>
      </c>
    </row>
    <row r="48" spans="1:16" x14ac:dyDescent="0.35">
      <c r="A48" t="s">
        <v>71</v>
      </c>
      <c r="B48" t="s">
        <v>30</v>
      </c>
      <c r="C48" t="s">
        <v>18</v>
      </c>
      <c r="D48">
        <v>110</v>
      </c>
      <c r="E48">
        <v>2</v>
      </c>
      <c r="F48">
        <v>1</v>
      </c>
      <c r="G48">
        <v>200</v>
      </c>
      <c r="H48">
        <v>1</v>
      </c>
      <c r="I48">
        <v>16</v>
      </c>
      <c r="J48">
        <v>8</v>
      </c>
      <c r="K48">
        <v>60</v>
      </c>
      <c r="L48">
        <v>25</v>
      </c>
      <c r="M48">
        <v>1</v>
      </c>
      <c r="N48">
        <v>1</v>
      </c>
      <c r="O48">
        <v>0.75</v>
      </c>
      <c r="P48" s="1">
        <v>36.187559</v>
      </c>
    </row>
    <row r="49" spans="1:16" x14ac:dyDescent="0.35">
      <c r="A49" t="s">
        <v>72</v>
      </c>
      <c r="B49" t="s">
        <v>30</v>
      </c>
      <c r="C49" t="s">
        <v>18</v>
      </c>
      <c r="D49">
        <v>100</v>
      </c>
      <c r="E49">
        <v>2</v>
      </c>
      <c r="F49">
        <v>1</v>
      </c>
      <c r="G49">
        <v>140</v>
      </c>
      <c r="H49">
        <v>2</v>
      </c>
      <c r="I49">
        <v>11</v>
      </c>
      <c r="J49">
        <v>10</v>
      </c>
      <c r="K49">
        <v>120</v>
      </c>
      <c r="L49">
        <v>25</v>
      </c>
      <c r="M49">
        <v>3</v>
      </c>
      <c r="N49">
        <v>1</v>
      </c>
      <c r="O49">
        <v>0.75</v>
      </c>
      <c r="P49" s="1">
        <v>36.176195999999997</v>
      </c>
    </row>
    <row r="50" spans="1:16" x14ac:dyDescent="0.35">
      <c r="A50" t="s">
        <v>73</v>
      </c>
      <c r="B50" t="s">
        <v>43</v>
      </c>
      <c r="C50" t="s">
        <v>18</v>
      </c>
      <c r="D50">
        <v>100</v>
      </c>
      <c r="E50">
        <v>2</v>
      </c>
      <c r="F50">
        <v>0</v>
      </c>
      <c r="G50">
        <v>190</v>
      </c>
      <c r="H50">
        <v>1</v>
      </c>
      <c r="I50">
        <v>18</v>
      </c>
      <c r="J50">
        <v>5</v>
      </c>
      <c r="K50">
        <v>80</v>
      </c>
      <c r="L50">
        <v>25</v>
      </c>
      <c r="M50">
        <v>3</v>
      </c>
      <c r="N50">
        <v>1</v>
      </c>
      <c r="O50">
        <v>0.75</v>
      </c>
      <c r="P50" s="1">
        <v>44.330855999999997</v>
      </c>
    </row>
    <row r="51" spans="1:16" x14ac:dyDescent="0.35">
      <c r="A51" t="s">
        <v>74</v>
      </c>
      <c r="B51" t="s">
        <v>22</v>
      </c>
      <c r="C51" t="s">
        <v>18</v>
      </c>
      <c r="D51">
        <v>100</v>
      </c>
      <c r="E51">
        <v>2</v>
      </c>
      <c r="F51">
        <v>0</v>
      </c>
      <c r="G51">
        <v>45</v>
      </c>
      <c r="H51">
        <v>0</v>
      </c>
      <c r="I51">
        <v>11</v>
      </c>
      <c r="J51">
        <v>15</v>
      </c>
      <c r="K51">
        <v>40</v>
      </c>
      <c r="L51">
        <v>25</v>
      </c>
      <c r="M51">
        <v>1</v>
      </c>
      <c r="N51">
        <v>1</v>
      </c>
      <c r="O51">
        <v>0.88</v>
      </c>
      <c r="P51" s="1">
        <v>35.252443999999997</v>
      </c>
    </row>
    <row r="52" spans="1:16" x14ac:dyDescent="0.35">
      <c r="A52" t="s">
        <v>75</v>
      </c>
      <c r="B52" t="s">
        <v>20</v>
      </c>
      <c r="C52" t="s">
        <v>18</v>
      </c>
      <c r="D52">
        <v>110</v>
      </c>
      <c r="E52">
        <v>2</v>
      </c>
      <c r="F52">
        <v>0</v>
      </c>
      <c r="G52">
        <v>125</v>
      </c>
      <c r="H52">
        <v>1</v>
      </c>
      <c r="I52">
        <v>11</v>
      </c>
      <c r="J52">
        <v>14</v>
      </c>
      <c r="K52">
        <v>30</v>
      </c>
      <c r="L52">
        <v>25</v>
      </c>
      <c r="M52">
        <v>2</v>
      </c>
      <c r="N52">
        <v>1</v>
      </c>
      <c r="O52">
        <v>1</v>
      </c>
      <c r="P52" s="1">
        <v>33.174093999999997</v>
      </c>
    </row>
    <row r="53" spans="1:16" x14ac:dyDescent="0.35">
      <c r="A53" t="s">
        <v>76</v>
      </c>
      <c r="B53" t="s">
        <v>43</v>
      </c>
      <c r="C53" t="s">
        <v>18</v>
      </c>
      <c r="D53">
        <v>110</v>
      </c>
      <c r="E53">
        <v>2</v>
      </c>
      <c r="F53">
        <v>0</v>
      </c>
      <c r="G53">
        <v>280</v>
      </c>
      <c r="H53">
        <v>0</v>
      </c>
      <c r="I53">
        <v>22</v>
      </c>
      <c r="J53">
        <v>3</v>
      </c>
      <c r="K53">
        <v>25</v>
      </c>
      <c r="L53">
        <v>25</v>
      </c>
      <c r="M53">
        <v>1</v>
      </c>
      <c r="N53">
        <v>1</v>
      </c>
      <c r="O53">
        <v>1</v>
      </c>
      <c r="P53" s="1">
        <v>41.445019000000002</v>
      </c>
    </row>
    <row r="54" spans="1:16" x14ac:dyDescent="0.35">
      <c r="A54" t="s">
        <v>77</v>
      </c>
      <c r="B54" t="s">
        <v>20</v>
      </c>
      <c r="C54" t="s">
        <v>18</v>
      </c>
      <c r="D54">
        <v>110</v>
      </c>
      <c r="E54">
        <v>2</v>
      </c>
      <c r="F54">
        <v>0</v>
      </c>
      <c r="G54">
        <v>220</v>
      </c>
      <c r="H54">
        <v>1</v>
      </c>
      <c r="I54">
        <v>21</v>
      </c>
      <c r="J54">
        <v>3</v>
      </c>
      <c r="K54">
        <v>30</v>
      </c>
      <c r="L54">
        <v>25</v>
      </c>
      <c r="M54">
        <v>3</v>
      </c>
      <c r="N54">
        <v>1</v>
      </c>
      <c r="O54">
        <v>1</v>
      </c>
      <c r="P54" s="1">
        <v>46.895643999999997</v>
      </c>
    </row>
    <row r="55" spans="1:16" x14ac:dyDescent="0.35">
      <c r="A55" t="s">
        <v>78</v>
      </c>
      <c r="B55" t="s">
        <v>20</v>
      </c>
      <c r="C55" t="s">
        <v>18</v>
      </c>
      <c r="D55">
        <v>110</v>
      </c>
      <c r="E55">
        <v>2</v>
      </c>
      <c r="F55">
        <v>1</v>
      </c>
      <c r="G55">
        <v>125</v>
      </c>
      <c r="H55">
        <v>1</v>
      </c>
      <c r="I55">
        <v>11</v>
      </c>
      <c r="J55">
        <v>13</v>
      </c>
      <c r="K55">
        <v>30</v>
      </c>
      <c r="L55">
        <v>25</v>
      </c>
      <c r="M55">
        <v>2</v>
      </c>
      <c r="N55">
        <v>1</v>
      </c>
      <c r="O55">
        <v>1</v>
      </c>
      <c r="P55" s="1">
        <v>32.207582000000002</v>
      </c>
    </row>
    <row r="56" spans="1:16" x14ac:dyDescent="0.35">
      <c r="A56" t="s">
        <v>79</v>
      </c>
      <c r="B56" t="s">
        <v>20</v>
      </c>
      <c r="C56" t="s">
        <v>18</v>
      </c>
      <c r="D56">
        <v>110</v>
      </c>
      <c r="E56">
        <v>2</v>
      </c>
      <c r="F56">
        <v>1</v>
      </c>
      <c r="G56">
        <v>170</v>
      </c>
      <c r="H56">
        <v>1</v>
      </c>
      <c r="I56">
        <v>17</v>
      </c>
      <c r="J56">
        <v>6</v>
      </c>
      <c r="K56">
        <v>60</v>
      </c>
      <c r="L56">
        <v>100</v>
      </c>
      <c r="M56">
        <v>3</v>
      </c>
      <c r="N56">
        <v>1</v>
      </c>
      <c r="O56">
        <v>1</v>
      </c>
      <c r="P56" s="1">
        <v>36.523682999999998</v>
      </c>
    </row>
    <row r="57" spans="1:16" x14ac:dyDescent="0.35">
      <c r="A57" t="s">
        <v>80</v>
      </c>
      <c r="B57" t="s">
        <v>30</v>
      </c>
      <c r="C57" t="s">
        <v>18</v>
      </c>
      <c r="D57">
        <v>110</v>
      </c>
      <c r="E57">
        <v>2</v>
      </c>
      <c r="F57">
        <v>1</v>
      </c>
      <c r="G57">
        <v>180</v>
      </c>
      <c r="H57">
        <v>0</v>
      </c>
      <c r="I57">
        <v>12</v>
      </c>
      <c r="J57">
        <v>12</v>
      </c>
      <c r="K57">
        <v>55</v>
      </c>
      <c r="L57">
        <v>25</v>
      </c>
      <c r="M57">
        <v>2</v>
      </c>
      <c r="N57">
        <v>1</v>
      </c>
      <c r="O57">
        <v>1</v>
      </c>
      <c r="P57" s="1">
        <v>26.734514999999998</v>
      </c>
    </row>
    <row r="58" spans="1:16" x14ac:dyDescent="0.35">
      <c r="A58" t="s">
        <v>81</v>
      </c>
      <c r="B58" t="s">
        <v>20</v>
      </c>
      <c r="C58" t="s">
        <v>18</v>
      </c>
      <c r="D58">
        <v>110</v>
      </c>
      <c r="E58">
        <v>2</v>
      </c>
      <c r="F58">
        <v>0</v>
      </c>
      <c r="G58">
        <v>290</v>
      </c>
      <c r="H58">
        <v>0</v>
      </c>
      <c r="I58">
        <v>22</v>
      </c>
      <c r="J58">
        <v>3</v>
      </c>
      <c r="K58">
        <v>35</v>
      </c>
      <c r="L58">
        <v>25</v>
      </c>
      <c r="M58">
        <v>1</v>
      </c>
      <c r="N58">
        <v>1</v>
      </c>
      <c r="O58">
        <v>1</v>
      </c>
      <c r="P58" s="1">
        <v>40.560158999999999</v>
      </c>
    </row>
    <row r="59" spans="1:16" x14ac:dyDescent="0.35">
      <c r="A59" t="s">
        <v>82</v>
      </c>
      <c r="B59" t="s">
        <v>30</v>
      </c>
      <c r="C59" t="s">
        <v>18</v>
      </c>
      <c r="D59">
        <v>110</v>
      </c>
      <c r="E59">
        <v>2</v>
      </c>
      <c r="F59">
        <v>1</v>
      </c>
      <c r="G59">
        <v>200</v>
      </c>
      <c r="H59">
        <v>0</v>
      </c>
      <c r="I59">
        <v>21</v>
      </c>
      <c r="J59">
        <v>3</v>
      </c>
      <c r="K59">
        <v>35</v>
      </c>
      <c r="L59">
        <v>100</v>
      </c>
      <c r="M59">
        <v>3</v>
      </c>
      <c r="N59">
        <v>1</v>
      </c>
      <c r="O59">
        <v>1</v>
      </c>
      <c r="P59" s="1">
        <v>38.839745999999998</v>
      </c>
    </row>
    <row r="60" spans="1:16" x14ac:dyDescent="0.35">
      <c r="A60" t="s">
        <v>83</v>
      </c>
      <c r="B60" t="s">
        <v>20</v>
      </c>
      <c r="C60" t="s">
        <v>18</v>
      </c>
      <c r="D60">
        <v>100</v>
      </c>
      <c r="E60">
        <v>2</v>
      </c>
      <c r="F60">
        <v>0</v>
      </c>
      <c r="G60">
        <v>290</v>
      </c>
      <c r="H60">
        <v>1</v>
      </c>
      <c r="I60">
        <v>21</v>
      </c>
      <c r="J60">
        <v>2</v>
      </c>
      <c r="K60">
        <v>35</v>
      </c>
      <c r="L60">
        <v>25</v>
      </c>
      <c r="M60">
        <v>1</v>
      </c>
      <c r="N60">
        <v>1</v>
      </c>
      <c r="O60">
        <v>1</v>
      </c>
      <c r="P60" s="1">
        <v>45.863323999999999</v>
      </c>
    </row>
    <row r="61" spans="1:16" x14ac:dyDescent="0.35">
      <c r="A61" t="s">
        <v>84</v>
      </c>
      <c r="B61" t="s">
        <v>30</v>
      </c>
      <c r="C61" t="s">
        <v>18</v>
      </c>
      <c r="D61">
        <v>100</v>
      </c>
      <c r="E61">
        <v>2</v>
      </c>
      <c r="F61">
        <v>1</v>
      </c>
      <c r="G61">
        <v>220</v>
      </c>
      <c r="H61">
        <v>2</v>
      </c>
      <c r="I61">
        <v>15</v>
      </c>
      <c r="J61">
        <v>6</v>
      </c>
      <c r="K61">
        <v>90</v>
      </c>
      <c r="L61">
        <v>25</v>
      </c>
      <c r="M61">
        <v>1</v>
      </c>
      <c r="N61">
        <v>1</v>
      </c>
      <c r="O61">
        <v>1</v>
      </c>
      <c r="P61" s="1">
        <v>40.105964999999998</v>
      </c>
    </row>
    <row r="62" spans="1:16" x14ac:dyDescent="0.35">
      <c r="A62" t="s">
        <v>85</v>
      </c>
      <c r="B62" t="s">
        <v>17</v>
      </c>
      <c r="C62" t="s">
        <v>18</v>
      </c>
      <c r="D62">
        <v>90</v>
      </c>
      <c r="E62">
        <v>2</v>
      </c>
      <c r="F62">
        <v>0</v>
      </c>
      <c r="G62">
        <v>15</v>
      </c>
      <c r="H62">
        <v>3</v>
      </c>
      <c r="I62">
        <v>15</v>
      </c>
      <c r="J62">
        <v>5</v>
      </c>
      <c r="K62">
        <v>90</v>
      </c>
      <c r="L62">
        <v>25</v>
      </c>
      <c r="M62">
        <v>2</v>
      </c>
      <c r="N62">
        <v>1</v>
      </c>
      <c r="O62">
        <v>1</v>
      </c>
      <c r="P62" s="1">
        <v>59.363993000000001</v>
      </c>
    </row>
    <row r="63" spans="1:16" x14ac:dyDescent="0.35">
      <c r="A63" t="s">
        <v>86</v>
      </c>
      <c r="B63" t="s">
        <v>17</v>
      </c>
      <c r="C63" t="s">
        <v>18</v>
      </c>
      <c r="D63">
        <v>80</v>
      </c>
      <c r="E63">
        <v>2</v>
      </c>
      <c r="F63">
        <v>0</v>
      </c>
      <c r="G63">
        <v>0</v>
      </c>
      <c r="H63">
        <v>3</v>
      </c>
      <c r="I63">
        <v>16</v>
      </c>
      <c r="J63">
        <v>0</v>
      </c>
      <c r="K63">
        <v>95</v>
      </c>
      <c r="L63">
        <v>0</v>
      </c>
      <c r="M63">
        <v>1</v>
      </c>
      <c r="N63">
        <v>0.83</v>
      </c>
      <c r="O63">
        <v>1</v>
      </c>
      <c r="P63" s="1">
        <v>68.235884999999996</v>
      </c>
    </row>
    <row r="64" spans="1:16" x14ac:dyDescent="0.35">
      <c r="A64" t="s">
        <v>87</v>
      </c>
      <c r="B64" t="s">
        <v>25</v>
      </c>
      <c r="C64" t="s">
        <v>18</v>
      </c>
      <c r="D64">
        <v>50</v>
      </c>
      <c r="E64">
        <v>2</v>
      </c>
      <c r="F64">
        <v>0</v>
      </c>
      <c r="G64">
        <v>0</v>
      </c>
      <c r="H64">
        <v>1</v>
      </c>
      <c r="I64">
        <v>10</v>
      </c>
      <c r="J64">
        <v>0</v>
      </c>
      <c r="K64">
        <v>50</v>
      </c>
      <c r="L64">
        <v>0</v>
      </c>
      <c r="M64">
        <v>3</v>
      </c>
      <c r="N64">
        <v>0.5</v>
      </c>
      <c r="O64">
        <v>1</v>
      </c>
      <c r="P64" s="1">
        <v>63.005645000000001</v>
      </c>
    </row>
    <row r="65" spans="1:16" x14ac:dyDescent="0.35">
      <c r="A65" t="s">
        <v>88</v>
      </c>
      <c r="B65" t="s">
        <v>25</v>
      </c>
      <c r="C65" t="s">
        <v>18</v>
      </c>
      <c r="D65">
        <v>120</v>
      </c>
      <c r="E65">
        <v>1</v>
      </c>
      <c r="F65">
        <v>2</v>
      </c>
      <c r="G65">
        <v>220</v>
      </c>
      <c r="H65">
        <v>0</v>
      </c>
      <c r="I65">
        <v>12</v>
      </c>
      <c r="J65">
        <v>12</v>
      </c>
      <c r="K65">
        <v>35</v>
      </c>
      <c r="L65">
        <v>25</v>
      </c>
      <c r="M65">
        <v>2</v>
      </c>
      <c r="N65">
        <v>1</v>
      </c>
      <c r="O65">
        <v>0.75</v>
      </c>
      <c r="P65" s="1">
        <v>18.042850999999999</v>
      </c>
    </row>
    <row r="66" spans="1:16" x14ac:dyDescent="0.35">
      <c r="A66" t="s">
        <v>89</v>
      </c>
      <c r="B66" t="s">
        <v>30</v>
      </c>
      <c r="C66" t="s">
        <v>18</v>
      </c>
      <c r="D66">
        <v>120</v>
      </c>
      <c r="E66">
        <v>1</v>
      </c>
      <c r="F66">
        <v>3</v>
      </c>
      <c r="G66">
        <v>210</v>
      </c>
      <c r="H66">
        <v>0</v>
      </c>
      <c r="I66">
        <v>13</v>
      </c>
      <c r="J66">
        <v>9</v>
      </c>
      <c r="K66">
        <v>45</v>
      </c>
      <c r="L66">
        <v>25</v>
      </c>
      <c r="M66">
        <v>2</v>
      </c>
      <c r="N66">
        <v>1</v>
      </c>
      <c r="O66">
        <v>0.75</v>
      </c>
      <c r="P66" s="1">
        <v>19.823573</v>
      </c>
    </row>
    <row r="67" spans="1:16" x14ac:dyDescent="0.35">
      <c r="A67" t="s">
        <v>90</v>
      </c>
      <c r="B67" t="s">
        <v>20</v>
      </c>
      <c r="C67" t="s">
        <v>18</v>
      </c>
      <c r="D67">
        <v>110</v>
      </c>
      <c r="E67">
        <v>1</v>
      </c>
      <c r="F67">
        <v>0</v>
      </c>
      <c r="G67">
        <v>200</v>
      </c>
      <c r="H67">
        <v>1</v>
      </c>
      <c r="I67">
        <v>14</v>
      </c>
      <c r="J67">
        <v>11</v>
      </c>
      <c r="K67">
        <v>25</v>
      </c>
      <c r="L67">
        <v>25</v>
      </c>
      <c r="M67">
        <v>1</v>
      </c>
      <c r="N67">
        <v>1</v>
      </c>
      <c r="O67">
        <v>0.75</v>
      </c>
      <c r="P67" s="1">
        <v>31.435973000000001</v>
      </c>
    </row>
    <row r="68" spans="1:16" x14ac:dyDescent="0.35">
      <c r="A68" t="s">
        <v>91</v>
      </c>
      <c r="B68" t="s">
        <v>22</v>
      </c>
      <c r="C68" t="s">
        <v>18</v>
      </c>
      <c r="D68">
        <v>110</v>
      </c>
      <c r="E68">
        <v>1</v>
      </c>
      <c r="F68">
        <v>1</v>
      </c>
      <c r="G68">
        <v>135</v>
      </c>
      <c r="H68">
        <v>0</v>
      </c>
      <c r="I68">
        <v>13</v>
      </c>
      <c r="J68">
        <v>12</v>
      </c>
      <c r="K68">
        <v>25</v>
      </c>
      <c r="L68">
        <v>25</v>
      </c>
      <c r="M68">
        <v>2</v>
      </c>
      <c r="N68">
        <v>1</v>
      </c>
      <c r="O68">
        <v>0.75</v>
      </c>
      <c r="P68" s="1">
        <v>28.025765</v>
      </c>
    </row>
    <row r="69" spans="1:16" x14ac:dyDescent="0.35">
      <c r="A69" t="s">
        <v>92</v>
      </c>
      <c r="B69" t="s">
        <v>30</v>
      </c>
      <c r="C69" t="s">
        <v>18</v>
      </c>
      <c r="D69">
        <v>110</v>
      </c>
      <c r="E69">
        <v>1</v>
      </c>
      <c r="F69">
        <v>1</v>
      </c>
      <c r="G69">
        <v>280</v>
      </c>
      <c r="H69">
        <v>0</v>
      </c>
      <c r="I69">
        <v>15</v>
      </c>
      <c r="J69">
        <v>9</v>
      </c>
      <c r="K69">
        <v>45</v>
      </c>
      <c r="L69">
        <v>25</v>
      </c>
      <c r="M69">
        <v>2</v>
      </c>
      <c r="N69">
        <v>1</v>
      </c>
      <c r="O69">
        <v>0.75</v>
      </c>
      <c r="P69" s="1">
        <v>23.804043</v>
      </c>
    </row>
    <row r="70" spans="1:16" x14ac:dyDescent="0.35">
      <c r="A70" t="s">
        <v>93</v>
      </c>
      <c r="B70" t="s">
        <v>30</v>
      </c>
      <c r="C70" t="s">
        <v>18</v>
      </c>
      <c r="D70">
        <v>110</v>
      </c>
      <c r="E70">
        <v>2</v>
      </c>
      <c r="F70">
        <v>1</v>
      </c>
      <c r="G70">
        <v>260</v>
      </c>
      <c r="H70">
        <v>0</v>
      </c>
      <c r="I70">
        <v>21</v>
      </c>
      <c r="J70">
        <v>3</v>
      </c>
      <c r="K70">
        <v>40</v>
      </c>
      <c r="L70">
        <v>25</v>
      </c>
      <c r="M70">
        <v>2</v>
      </c>
      <c r="N70">
        <v>1</v>
      </c>
      <c r="O70">
        <v>1.5</v>
      </c>
      <c r="P70" s="1">
        <v>39.241114000000003</v>
      </c>
    </row>
    <row r="71" spans="1:16" x14ac:dyDescent="0.35">
      <c r="A71" t="s">
        <v>94</v>
      </c>
      <c r="B71" t="s">
        <v>25</v>
      </c>
      <c r="C71" t="s">
        <v>18</v>
      </c>
      <c r="D71">
        <v>120</v>
      </c>
      <c r="E71">
        <v>1</v>
      </c>
      <c r="F71">
        <v>2</v>
      </c>
      <c r="G71">
        <v>220</v>
      </c>
      <c r="H71">
        <v>1</v>
      </c>
      <c r="I71">
        <v>12</v>
      </c>
      <c r="J71">
        <v>11</v>
      </c>
      <c r="K71">
        <v>45</v>
      </c>
      <c r="L71">
        <v>25</v>
      </c>
      <c r="M71">
        <v>2</v>
      </c>
      <c r="N71">
        <v>1</v>
      </c>
      <c r="O71">
        <v>1</v>
      </c>
      <c r="P71" s="1">
        <v>21.871292</v>
      </c>
    </row>
    <row r="72" spans="1:16" x14ac:dyDescent="0.35">
      <c r="A72" t="s">
        <v>95</v>
      </c>
      <c r="B72" t="s">
        <v>30</v>
      </c>
      <c r="C72" t="s">
        <v>18</v>
      </c>
      <c r="D72">
        <v>110</v>
      </c>
      <c r="E72">
        <v>1</v>
      </c>
      <c r="F72">
        <v>1</v>
      </c>
      <c r="G72">
        <v>180</v>
      </c>
      <c r="H72">
        <v>0</v>
      </c>
      <c r="I72">
        <v>12</v>
      </c>
      <c r="J72">
        <v>13</v>
      </c>
      <c r="K72">
        <v>55</v>
      </c>
      <c r="L72">
        <v>25</v>
      </c>
      <c r="M72">
        <v>2</v>
      </c>
      <c r="N72">
        <v>1</v>
      </c>
      <c r="O72">
        <v>1</v>
      </c>
      <c r="P72" s="1">
        <v>22.736446000000001</v>
      </c>
    </row>
    <row r="73" spans="1:16" x14ac:dyDescent="0.35">
      <c r="A73" t="s">
        <v>96</v>
      </c>
      <c r="B73" t="s">
        <v>20</v>
      </c>
      <c r="C73" t="s">
        <v>18</v>
      </c>
      <c r="D73">
        <v>110</v>
      </c>
      <c r="E73">
        <v>1</v>
      </c>
      <c r="F73">
        <v>0</v>
      </c>
      <c r="G73">
        <v>90</v>
      </c>
      <c r="H73">
        <v>1</v>
      </c>
      <c r="I73">
        <v>13</v>
      </c>
      <c r="J73">
        <v>12</v>
      </c>
      <c r="K73">
        <v>20</v>
      </c>
      <c r="L73">
        <v>25</v>
      </c>
      <c r="M73">
        <v>2</v>
      </c>
      <c r="N73">
        <v>1</v>
      </c>
      <c r="O73">
        <v>1</v>
      </c>
      <c r="P73" s="1">
        <v>35.782791000000003</v>
      </c>
    </row>
    <row r="74" spans="1:16" x14ac:dyDescent="0.35">
      <c r="A74" t="s">
        <v>97</v>
      </c>
      <c r="B74" t="s">
        <v>30</v>
      </c>
      <c r="C74" t="s">
        <v>18</v>
      </c>
      <c r="D74">
        <v>110</v>
      </c>
      <c r="E74">
        <v>1</v>
      </c>
      <c r="F74">
        <v>1</v>
      </c>
      <c r="G74">
        <v>180</v>
      </c>
      <c r="H74">
        <v>0</v>
      </c>
      <c r="I74">
        <v>12</v>
      </c>
      <c r="J74">
        <v>13</v>
      </c>
      <c r="K74">
        <v>65</v>
      </c>
      <c r="L74">
        <v>25</v>
      </c>
      <c r="M74">
        <v>2</v>
      </c>
      <c r="N74">
        <v>1</v>
      </c>
      <c r="O74">
        <v>1</v>
      </c>
      <c r="P74" s="1">
        <v>22.396512999999999</v>
      </c>
    </row>
    <row r="75" spans="1:16" x14ac:dyDescent="0.35">
      <c r="A75" t="s">
        <v>98</v>
      </c>
      <c r="B75" t="s">
        <v>30</v>
      </c>
      <c r="C75" t="s">
        <v>18</v>
      </c>
      <c r="D75">
        <v>110</v>
      </c>
      <c r="E75">
        <v>1</v>
      </c>
      <c r="F75">
        <v>1</v>
      </c>
      <c r="G75">
        <v>140</v>
      </c>
      <c r="H75">
        <v>0</v>
      </c>
      <c r="I75">
        <v>13</v>
      </c>
      <c r="J75">
        <v>12</v>
      </c>
      <c r="K75">
        <v>25</v>
      </c>
      <c r="L75">
        <v>25</v>
      </c>
      <c r="M75">
        <v>2</v>
      </c>
      <c r="N75">
        <v>1</v>
      </c>
      <c r="O75">
        <v>1</v>
      </c>
      <c r="P75" s="1">
        <v>27.753301</v>
      </c>
    </row>
    <row r="76" spans="1:16" x14ac:dyDescent="0.35">
      <c r="A76" t="s">
        <v>99</v>
      </c>
      <c r="B76" t="s">
        <v>25</v>
      </c>
      <c r="C76" t="s">
        <v>18</v>
      </c>
      <c r="D76">
        <v>50</v>
      </c>
      <c r="E76">
        <v>1</v>
      </c>
      <c r="F76">
        <v>0</v>
      </c>
      <c r="G76">
        <v>0</v>
      </c>
      <c r="H76">
        <v>0</v>
      </c>
      <c r="I76">
        <v>13</v>
      </c>
      <c r="J76">
        <v>0</v>
      </c>
      <c r="K76">
        <v>15</v>
      </c>
      <c r="L76">
        <v>0</v>
      </c>
      <c r="M76">
        <v>3</v>
      </c>
      <c r="N76">
        <v>0.5</v>
      </c>
      <c r="O76">
        <v>1</v>
      </c>
      <c r="P76" s="1">
        <v>60.756112000000002</v>
      </c>
    </row>
    <row r="77" spans="1:16" x14ac:dyDescent="0.35">
      <c r="A77" t="s">
        <v>100</v>
      </c>
      <c r="B77" t="s">
        <v>43</v>
      </c>
      <c r="C77" t="s">
        <v>18</v>
      </c>
      <c r="D77">
        <v>110</v>
      </c>
      <c r="E77">
        <v>1</v>
      </c>
      <c r="F77">
        <v>0</v>
      </c>
      <c r="G77">
        <v>240</v>
      </c>
      <c r="H77">
        <v>0</v>
      </c>
      <c r="I77">
        <v>23</v>
      </c>
      <c r="J77">
        <v>2</v>
      </c>
      <c r="K77">
        <v>30</v>
      </c>
      <c r="L77">
        <v>25</v>
      </c>
      <c r="M77">
        <v>1</v>
      </c>
      <c r="N77">
        <v>1</v>
      </c>
      <c r="O77">
        <v>1.1299999999999999</v>
      </c>
      <c r="P77" s="1">
        <v>41.998933000000001</v>
      </c>
    </row>
    <row r="78" spans="1:16" x14ac:dyDescent="0.35">
      <c r="A78" t="s">
        <v>101</v>
      </c>
      <c r="B78" t="s">
        <v>22</v>
      </c>
      <c r="C78" t="s">
        <v>18</v>
      </c>
      <c r="D78">
        <v>110</v>
      </c>
      <c r="E78">
        <v>1</v>
      </c>
      <c r="F78">
        <v>0</v>
      </c>
      <c r="G78">
        <v>180</v>
      </c>
      <c r="H78">
        <v>0</v>
      </c>
      <c r="I78">
        <v>14</v>
      </c>
      <c r="J78">
        <v>11</v>
      </c>
      <c r="K78">
        <v>35</v>
      </c>
      <c r="L78">
        <v>25</v>
      </c>
      <c r="M78">
        <v>1</v>
      </c>
      <c r="N78">
        <v>1</v>
      </c>
      <c r="O78">
        <v>1.33</v>
      </c>
      <c r="P78" s="1">
        <v>28.742414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A1367-9F15-445C-92D3-C809BF02E455}">
  <dimension ref="A1:P78"/>
  <sheetViews>
    <sheetView topLeftCell="B1" workbookViewId="0">
      <selection activeCell="P1" sqref="P1"/>
    </sheetView>
  </sheetViews>
  <sheetFormatPr defaultRowHeight="14.5" x14ac:dyDescent="0.35"/>
  <cols>
    <col min="1" max="1" width="33.08984375" bestFit="1" customWidth="1"/>
  </cols>
  <sheetData>
    <row r="1" spans="1:1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spans="1:16" x14ac:dyDescent="0.35">
      <c r="A2" t="s">
        <v>16</v>
      </c>
      <c r="B2" t="s">
        <v>17</v>
      </c>
      <c r="C2" t="s">
        <v>18</v>
      </c>
      <c r="D2">
        <v>70</v>
      </c>
      <c r="E2">
        <v>4</v>
      </c>
      <c r="F2">
        <v>1</v>
      </c>
      <c r="G2">
        <v>130</v>
      </c>
      <c r="H2">
        <v>10</v>
      </c>
      <c r="I2">
        <v>5</v>
      </c>
      <c r="J2">
        <v>6</v>
      </c>
      <c r="K2">
        <v>280</v>
      </c>
      <c r="L2">
        <v>25</v>
      </c>
      <c r="M2">
        <v>3</v>
      </c>
      <c r="N2">
        <v>1</v>
      </c>
      <c r="O2">
        <v>0.33</v>
      </c>
      <c r="P2" s="1">
        <v>68.402973000000003</v>
      </c>
    </row>
    <row r="3" spans="1:16" x14ac:dyDescent="0.35">
      <c r="A3" t="s">
        <v>19</v>
      </c>
      <c r="B3" t="s">
        <v>20</v>
      </c>
      <c r="C3" t="s">
        <v>18</v>
      </c>
      <c r="D3">
        <v>70</v>
      </c>
      <c r="E3">
        <v>4</v>
      </c>
      <c r="F3">
        <v>1</v>
      </c>
      <c r="G3">
        <v>260</v>
      </c>
      <c r="H3">
        <v>9</v>
      </c>
      <c r="I3">
        <v>7</v>
      </c>
      <c r="J3">
        <v>5</v>
      </c>
      <c r="K3">
        <v>320</v>
      </c>
      <c r="L3">
        <v>25</v>
      </c>
      <c r="M3">
        <v>3</v>
      </c>
      <c r="N3">
        <v>1</v>
      </c>
      <c r="O3">
        <v>0.33</v>
      </c>
      <c r="P3" s="1">
        <v>59.425505000000001</v>
      </c>
    </row>
    <row r="4" spans="1:16" x14ac:dyDescent="0.35">
      <c r="A4" t="s">
        <v>21</v>
      </c>
      <c r="B4" t="s">
        <v>22</v>
      </c>
      <c r="C4" t="s">
        <v>18</v>
      </c>
      <c r="D4">
        <v>110</v>
      </c>
      <c r="E4">
        <v>3</v>
      </c>
      <c r="F4">
        <v>0</v>
      </c>
      <c r="G4">
        <v>170</v>
      </c>
      <c r="H4">
        <v>3</v>
      </c>
      <c r="I4">
        <v>17</v>
      </c>
      <c r="J4">
        <v>3</v>
      </c>
      <c r="K4">
        <v>90</v>
      </c>
      <c r="L4">
        <v>25</v>
      </c>
      <c r="M4">
        <v>3</v>
      </c>
      <c r="N4">
        <v>1</v>
      </c>
      <c r="O4">
        <v>0.25</v>
      </c>
      <c r="P4" s="1">
        <v>53.371006999999999</v>
      </c>
    </row>
    <row r="5" spans="1:16" x14ac:dyDescent="0.35">
      <c r="A5" t="s">
        <v>23</v>
      </c>
      <c r="B5" t="s">
        <v>22</v>
      </c>
      <c r="C5" t="s">
        <v>18</v>
      </c>
      <c r="D5">
        <v>120</v>
      </c>
      <c r="E5">
        <v>3</v>
      </c>
      <c r="F5">
        <v>3</v>
      </c>
      <c r="G5">
        <v>75</v>
      </c>
      <c r="H5">
        <v>3</v>
      </c>
      <c r="I5">
        <v>13</v>
      </c>
      <c r="J5">
        <v>4</v>
      </c>
      <c r="K5">
        <v>100</v>
      </c>
      <c r="L5">
        <v>25</v>
      </c>
      <c r="M5">
        <v>3</v>
      </c>
      <c r="N5">
        <v>1</v>
      </c>
      <c r="O5">
        <v>0.33</v>
      </c>
      <c r="P5" s="1">
        <v>45.811715999999997</v>
      </c>
    </row>
    <row r="6" spans="1:16" x14ac:dyDescent="0.35">
      <c r="A6" t="s">
        <v>24</v>
      </c>
      <c r="B6" t="s">
        <v>25</v>
      </c>
      <c r="C6" t="s">
        <v>18</v>
      </c>
      <c r="D6">
        <v>100</v>
      </c>
      <c r="E6">
        <v>4</v>
      </c>
      <c r="F6">
        <v>1</v>
      </c>
      <c r="G6">
        <v>135</v>
      </c>
      <c r="H6">
        <v>2</v>
      </c>
      <c r="I6">
        <v>14</v>
      </c>
      <c r="J6">
        <v>6</v>
      </c>
      <c r="K6">
        <v>110</v>
      </c>
      <c r="L6">
        <v>25</v>
      </c>
      <c r="M6">
        <v>3</v>
      </c>
      <c r="N6">
        <v>1</v>
      </c>
      <c r="O6">
        <v>0.5</v>
      </c>
      <c r="P6" s="1">
        <v>49.511873999999999</v>
      </c>
    </row>
    <row r="7" spans="1:16" x14ac:dyDescent="0.35">
      <c r="A7" t="s">
        <v>26</v>
      </c>
      <c r="B7" t="s">
        <v>20</v>
      </c>
      <c r="C7" t="s">
        <v>18</v>
      </c>
      <c r="D7">
        <v>50</v>
      </c>
      <c r="E7">
        <v>4</v>
      </c>
      <c r="F7">
        <v>0</v>
      </c>
      <c r="G7">
        <v>140</v>
      </c>
      <c r="H7">
        <v>14</v>
      </c>
      <c r="I7">
        <v>8</v>
      </c>
      <c r="J7">
        <v>0</v>
      </c>
      <c r="K7">
        <v>330</v>
      </c>
      <c r="L7">
        <v>25</v>
      </c>
      <c r="M7">
        <v>3</v>
      </c>
      <c r="N7">
        <v>1</v>
      </c>
      <c r="O7">
        <v>0.5</v>
      </c>
      <c r="P7" s="1">
        <v>93.704911999999993</v>
      </c>
    </row>
    <row r="8" spans="1:16" x14ac:dyDescent="0.35">
      <c r="A8" t="s">
        <v>27</v>
      </c>
      <c r="B8" t="s">
        <v>25</v>
      </c>
      <c r="C8" t="s">
        <v>28</v>
      </c>
      <c r="D8">
        <v>100</v>
      </c>
      <c r="E8">
        <v>5</v>
      </c>
      <c r="F8">
        <v>2</v>
      </c>
      <c r="G8">
        <v>0</v>
      </c>
      <c r="H8">
        <v>2.7</v>
      </c>
      <c r="I8">
        <v>-1</v>
      </c>
      <c r="J8">
        <v>-1</v>
      </c>
      <c r="K8">
        <v>110</v>
      </c>
      <c r="L8">
        <v>0</v>
      </c>
      <c r="M8">
        <v>1</v>
      </c>
      <c r="N8">
        <v>1</v>
      </c>
      <c r="O8">
        <v>0.67</v>
      </c>
      <c r="P8" s="1">
        <v>50.828392000000001</v>
      </c>
    </row>
    <row r="9" spans="1:16" x14ac:dyDescent="0.35">
      <c r="A9" t="s">
        <v>29</v>
      </c>
      <c r="B9" t="s">
        <v>30</v>
      </c>
      <c r="C9" t="s">
        <v>18</v>
      </c>
      <c r="D9">
        <v>130</v>
      </c>
      <c r="E9">
        <v>3</v>
      </c>
      <c r="F9">
        <v>2</v>
      </c>
      <c r="G9">
        <v>170</v>
      </c>
      <c r="H9">
        <v>1.5</v>
      </c>
      <c r="I9">
        <v>13.5</v>
      </c>
      <c r="J9">
        <v>10</v>
      </c>
      <c r="K9">
        <v>120</v>
      </c>
      <c r="L9">
        <v>25</v>
      </c>
      <c r="M9">
        <v>3</v>
      </c>
      <c r="N9">
        <v>1.25</v>
      </c>
      <c r="O9">
        <v>0.5</v>
      </c>
      <c r="P9" s="1">
        <v>30.450842999999999</v>
      </c>
    </row>
    <row r="10" spans="1:16" x14ac:dyDescent="0.35">
      <c r="A10" t="s">
        <v>31</v>
      </c>
      <c r="B10" t="s">
        <v>30</v>
      </c>
      <c r="C10" t="s">
        <v>18</v>
      </c>
      <c r="D10">
        <v>110</v>
      </c>
      <c r="E10">
        <v>3</v>
      </c>
      <c r="F10">
        <v>2</v>
      </c>
      <c r="G10">
        <v>140</v>
      </c>
      <c r="H10">
        <v>2</v>
      </c>
      <c r="I10">
        <v>13</v>
      </c>
      <c r="J10">
        <v>7</v>
      </c>
      <c r="K10">
        <v>105</v>
      </c>
      <c r="L10">
        <v>25</v>
      </c>
      <c r="M10">
        <v>3</v>
      </c>
      <c r="N10">
        <v>1</v>
      </c>
      <c r="O10">
        <v>0.5</v>
      </c>
      <c r="P10" s="1">
        <v>40.400207999999999</v>
      </c>
    </row>
    <row r="11" spans="1:16" x14ac:dyDescent="0.35">
      <c r="A11" t="s">
        <v>32</v>
      </c>
      <c r="B11" t="s">
        <v>20</v>
      </c>
      <c r="C11" t="s">
        <v>18</v>
      </c>
      <c r="D11">
        <v>110</v>
      </c>
      <c r="E11">
        <v>3</v>
      </c>
      <c r="F11">
        <v>3</v>
      </c>
      <c r="G11">
        <v>140</v>
      </c>
      <c r="H11">
        <v>4</v>
      </c>
      <c r="I11">
        <v>10</v>
      </c>
      <c r="J11">
        <v>7</v>
      </c>
      <c r="K11">
        <v>160</v>
      </c>
      <c r="L11">
        <v>25</v>
      </c>
      <c r="M11">
        <v>3</v>
      </c>
      <c r="N11">
        <v>1</v>
      </c>
      <c r="O11">
        <v>0.5</v>
      </c>
      <c r="P11" s="1">
        <v>40.448771999999998</v>
      </c>
    </row>
    <row r="12" spans="1:16" x14ac:dyDescent="0.35">
      <c r="A12" t="s">
        <v>33</v>
      </c>
      <c r="B12" t="s">
        <v>30</v>
      </c>
      <c r="C12" t="s">
        <v>18</v>
      </c>
      <c r="D12">
        <v>100</v>
      </c>
      <c r="E12">
        <v>3</v>
      </c>
      <c r="F12">
        <v>2</v>
      </c>
      <c r="G12">
        <v>140</v>
      </c>
      <c r="H12">
        <v>2.5</v>
      </c>
      <c r="I12">
        <v>10.5</v>
      </c>
      <c r="J12">
        <v>8</v>
      </c>
      <c r="K12">
        <v>140</v>
      </c>
      <c r="L12">
        <v>25</v>
      </c>
      <c r="M12">
        <v>3</v>
      </c>
      <c r="N12">
        <v>1</v>
      </c>
      <c r="O12">
        <v>0.5</v>
      </c>
      <c r="P12" s="1">
        <v>39.703400000000002</v>
      </c>
    </row>
    <row r="13" spans="1:16" x14ac:dyDescent="0.35">
      <c r="A13" t="s">
        <v>34</v>
      </c>
      <c r="B13" t="s">
        <v>20</v>
      </c>
      <c r="C13" t="s">
        <v>18</v>
      </c>
      <c r="D13">
        <v>110</v>
      </c>
      <c r="E13">
        <v>6</v>
      </c>
      <c r="F13">
        <v>0</v>
      </c>
      <c r="G13">
        <v>230</v>
      </c>
      <c r="H13">
        <v>1</v>
      </c>
      <c r="I13">
        <v>16</v>
      </c>
      <c r="J13">
        <v>3</v>
      </c>
      <c r="K13">
        <v>55</v>
      </c>
      <c r="L13">
        <v>25</v>
      </c>
      <c r="M13">
        <v>1</v>
      </c>
      <c r="N13">
        <v>1</v>
      </c>
      <c r="O13">
        <v>1</v>
      </c>
      <c r="P13" s="1">
        <v>53.131323999999999</v>
      </c>
    </row>
    <row r="14" spans="1:16" x14ac:dyDescent="0.35">
      <c r="A14" t="s">
        <v>35</v>
      </c>
      <c r="B14" t="s">
        <v>25</v>
      </c>
      <c r="C14" t="s">
        <v>18</v>
      </c>
      <c r="D14">
        <v>100</v>
      </c>
      <c r="E14">
        <v>4</v>
      </c>
      <c r="F14">
        <v>2</v>
      </c>
      <c r="G14">
        <v>150</v>
      </c>
      <c r="H14">
        <v>2</v>
      </c>
      <c r="I14">
        <v>12</v>
      </c>
      <c r="J14">
        <v>6</v>
      </c>
      <c r="K14">
        <v>95</v>
      </c>
      <c r="L14">
        <v>25</v>
      </c>
      <c r="M14">
        <v>2</v>
      </c>
      <c r="N14">
        <v>1</v>
      </c>
      <c r="O14">
        <v>0.67</v>
      </c>
      <c r="P14" s="1">
        <v>45.328074000000001</v>
      </c>
    </row>
    <row r="15" spans="1:16" x14ac:dyDescent="0.35">
      <c r="A15" t="s">
        <v>36</v>
      </c>
      <c r="B15" t="s">
        <v>30</v>
      </c>
      <c r="C15" t="s">
        <v>18</v>
      </c>
      <c r="D15">
        <v>110</v>
      </c>
      <c r="E15">
        <v>6</v>
      </c>
      <c r="F15">
        <v>2</v>
      </c>
      <c r="G15">
        <v>290</v>
      </c>
      <c r="H15">
        <v>2</v>
      </c>
      <c r="I15">
        <v>17</v>
      </c>
      <c r="J15">
        <v>1</v>
      </c>
      <c r="K15">
        <v>105</v>
      </c>
      <c r="L15">
        <v>25</v>
      </c>
      <c r="M15">
        <v>1</v>
      </c>
      <c r="N15">
        <v>1</v>
      </c>
      <c r="O15">
        <v>1.25</v>
      </c>
      <c r="P15" s="1">
        <v>50.764999000000003</v>
      </c>
    </row>
    <row r="16" spans="1:16" x14ac:dyDescent="0.35">
      <c r="A16" t="s">
        <v>37</v>
      </c>
      <c r="B16" t="s">
        <v>20</v>
      </c>
      <c r="C16" t="s">
        <v>18</v>
      </c>
      <c r="D16">
        <v>160</v>
      </c>
      <c r="E16">
        <v>3</v>
      </c>
      <c r="F16">
        <v>2</v>
      </c>
      <c r="G16">
        <v>150</v>
      </c>
      <c r="H16">
        <v>3</v>
      </c>
      <c r="I16">
        <v>17</v>
      </c>
      <c r="J16">
        <v>13</v>
      </c>
      <c r="K16">
        <v>160</v>
      </c>
      <c r="L16">
        <v>25</v>
      </c>
      <c r="M16">
        <v>3</v>
      </c>
      <c r="N16">
        <v>1.5</v>
      </c>
      <c r="O16">
        <v>0.67</v>
      </c>
      <c r="P16" s="1">
        <v>30.313351000000001</v>
      </c>
    </row>
    <row r="17" spans="1:16" x14ac:dyDescent="0.35">
      <c r="A17" t="s">
        <v>38</v>
      </c>
      <c r="B17" t="s">
        <v>20</v>
      </c>
      <c r="C17" t="s">
        <v>18</v>
      </c>
      <c r="D17">
        <v>140</v>
      </c>
      <c r="E17">
        <v>3</v>
      </c>
      <c r="F17">
        <v>2</v>
      </c>
      <c r="G17">
        <v>220</v>
      </c>
      <c r="H17">
        <v>3</v>
      </c>
      <c r="I17">
        <v>21</v>
      </c>
      <c r="J17">
        <v>7</v>
      </c>
      <c r="K17">
        <v>130</v>
      </c>
      <c r="L17">
        <v>25</v>
      </c>
      <c r="M17">
        <v>3</v>
      </c>
      <c r="N17">
        <v>1.33</v>
      </c>
      <c r="O17">
        <v>0.67</v>
      </c>
      <c r="P17" s="1">
        <v>40.692320000000002</v>
      </c>
    </row>
    <row r="18" spans="1:16" x14ac:dyDescent="0.35">
      <c r="A18" t="s">
        <v>39</v>
      </c>
      <c r="B18" t="s">
        <v>22</v>
      </c>
      <c r="C18" t="s">
        <v>18</v>
      </c>
      <c r="D18">
        <v>120</v>
      </c>
      <c r="E18">
        <v>3</v>
      </c>
      <c r="F18">
        <v>2</v>
      </c>
      <c r="G18">
        <v>160</v>
      </c>
      <c r="H18">
        <v>5</v>
      </c>
      <c r="I18">
        <v>12</v>
      </c>
      <c r="J18">
        <v>10</v>
      </c>
      <c r="K18">
        <v>200</v>
      </c>
      <c r="L18">
        <v>25</v>
      </c>
      <c r="M18">
        <v>3</v>
      </c>
      <c r="N18">
        <v>1.25</v>
      </c>
      <c r="O18">
        <v>0.67</v>
      </c>
      <c r="P18" s="1">
        <v>40.917046999999997</v>
      </c>
    </row>
    <row r="19" spans="1:16" x14ac:dyDescent="0.35">
      <c r="A19" t="s">
        <v>40</v>
      </c>
      <c r="B19" t="s">
        <v>20</v>
      </c>
      <c r="C19" t="s">
        <v>18</v>
      </c>
      <c r="D19">
        <v>120</v>
      </c>
      <c r="E19">
        <v>3</v>
      </c>
      <c r="F19">
        <v>0</v>
      </c>
      <c r="G19">
        <v>240</v>
      </c>
      <c r="H19">
        <v>5</v>
      </c>
      <c r="I19">
        <v>14</v>
      </c>
      <c r="J19">
        <v>12</v>
      </c>
      <c r="K19">
        <v>190</v>
      </c>
      <c r="L19">
        <v>25</v>
      </c>
      <c r="M19">
        <v>3</v>
      </c>
      <c r="N19">
        <v>1.33</v>
      </c>
      <c r="O19">
        <v>0.67</v>
      </c>
      <c r="P19" s="1">
        <v>41.015492000000002</v>
      </c>
    </row>
    <row r="20" spans="1:16" x14ac:dyDescent="0.35">
      <c r="A20" t="s">
        <v>41</v>
      </c>
      <c r="B20" t="s">
        <v>22</v>
      </c>
      <c r="C20" t="s">
        <v>18</v>
      </c>
      <c r="D20">
        <v>120</v>
      </c>
      <c r="E20">
        <v>3</v>
      </c>
      <c r="F20">
        <v>1</v>
      </c>
      <c r="G20">
        <v>200</v>
      </c>
      <c r="H20">
        <v>6</v>
      </c>
      <c r="I20">
        <v>11</v>
      </c>
      <c r="J20">
        <v>14</v>
      </c>
      <c r="K20">
        <v>260</v>
      </c>
      <c r="L20">
        <v>25</v>
      </c>
      <c r="M20">
        <v>3</v>
      </c>
      <c r="N20">
        <v>1.33</v>
      </c>
      <c r="O20">
        <v>0.67</v>
      </c>
      <c r="P20" s="1">
        <v>37.840594000000003</v>
      </c>
    </row>
    <row r="21" spans="1:16" x14ac:dyDescent="0.35">
      <c r="A21" t="s">
        <v>42</v>
      </c>
      <c r="B21" t="s">
        <v>43</v>
      </c>
      <c r="C21" t="s">
        <v>18</v>
      </c>
      <c r="D21">
        <v>100</v>
      </c>
      <c r="E21">
        <v>3</v>
      </c>
      <c r="F21">
        <v>1</v>
      </c>
      <c r="G21">
        <v>230</v>
      </c>
      <c r="H21">
        <v>3</v>
      </c>
      <c r="I21">
        <v>17</v>
      </c>
      <c r="J21">
        <v>3</v>
      </c>
      <c r="K21">
        <v>115</v>
      </c>
      <c r="L21">
        <v>25</v>
      </c>
      <c r="M21">
        <v>1</v>
      </c>
      <c r="N21">
        <v>1</v>
      </c>
      <c r="O21">
        <v>0.67</v>
      </c>
      <c r="P21" s="1">
        <v>49.787444999999998</v>
      </c>
    </row>
    <row r="22" spans="1:16" x14ac:dyDescent="0.35">
      <c r="A22" t="s">
        <v>44</v>
      </c>
      <c r="B22" t="s">
        <v>22</v>
      </c>
      <c r="C22" t="s">
        <v>18</v>
      </c>
      <c r="D22">
        <v>90</v>
      </c>
      <c r="E22">
        <v>3</v>
      </c>
      <c r="F22">
        <v>0</v>
      </c>
      <c r="G22">
        <v>210</v>
      </c>
      <c r="H22">
        <v>5</v>
      </c>
      <c r="I22">
        <v>13</v>
      </c>
      <c r="J22">
        <v>5</v>
      </c>
      <c r="K22">
        <v>190</v>
      </c>
      <c r="L22">
        <v>25</v>
      </c>
      <c r="M22">
        <v>3</v>
      </c>
      <c r="N22">
        <v>1</v>
      </c>
      <c r="O22">
        <v>0.67</v>
      </c>
      <c r="P22" s="1">
        <v>53.313813000000003</v>
      </c>
    </row>
    <row r="23" spans="1:16" x14ac:dyDescent="0.35">
      <c r="A23" t="s">
        <v>45</v>
      </c>
      <c r="B23" t="s">
        <v>17</v>
      </c>
      <c r="C23" t="s">
        <v>18</v>
      </c>
      <c r="D23">
        <v>90</v>
      </c>
      <c r="E23">
        <v>3</v>
      </c>
      <c r="F23">
        <v>0</v>
      </c>
      <c r="G23">
        <v>0</v>
      </c>
      <c r="H23">
        <v>4</v>
      </c>
      <c r="I23">
        <v>19</v>
      </c>
      <c r="J23">
        <v>0</v>
      </c>
      <c r="K23">
        <v>140</v>
      </c>
      <c r="L23">
        <v>0</v>
      </c>
      <c r="M23">
        <v>1</v>
      </c>
      <c r="N23">
        <v>1</v>
      </c>
      <c r="O23">
        <v>0.67</v>
      </c>
      <c r="P23" s="1">
        <v>74.472949</v>
      </c>
    </row>
    <row r="24" spans="1:16" x14ac:dyDescent="0.35">
      <c r="A24" t="s">
        <v>46</v>
      </c>
      <c r="B24" t="s">
        <v>17</v>
      </c>
      <c r="C24" t="s">
        <v>18</v>
      </c>
      <c r="D24">
        <v>90</v>
      </c>
      <c r="E24">
        <v>3</v>
      </c>
      <c r="F24">
        <v>0</v>
      </c>
      <c r="G24">
        <v>0</v>
      </c>
      <c r="H24">
        <v>3</v>
      </c>
      <c r="I24">
        <v>20</v>
      </c>
      <c r="J24">
        <v>0</v>
      </c>
      <c r="K24">
        <v>120</v>
      </c>
      <c r="L24">
        <v>0</v>
      </c>
      <c r="M24">
        <v>1</v>
      </c>
      <c r="N24">
        <v>1</v>
      </c>
      <c r="O24">
        <v>0.67</v>
      </c>
      <c r="P24" s="1">
        <v>72.801787000000004</v>
      </c>
    </row>
    <row r="25" spans="1:16" x14ac:dyDescent="0.35">
      <c r="A25" t="s">
        <v>47</v>
      </c>
      <c r="B25" t="s">
        <v>20</v>
      </c>
      <c r="C25" t="s">
        <v>18</v>
      </c>
      <c r="D25">
        <v>140</v>
      </c>
      <c r="E25">
        <v>3</v>
      </c>
      <c r="F25">
        <v>1</v>
      </c>
      <c r="G25">
        <v>170</v>
      </c>
      <c r="H25">
        <v>2</v>
      </c>
      <c r="I25">
        <v>20</v>
      </c>
      <c r="J25">
        <v>9</v>
      </c>
      <c r="K25">
        <v>95</v>
      </c>
      <c r="L25">
        <v>100</v>
      </c>
      <c r="M25">
        <v>3</v>
      </c>
      <c r="N25">
        <v>1.3</v>
      </c>
      <c r="O25">
        <v>0.75</v>
      </c>
      <c r="P25" s="1">
        <v>36.471511999999997</v>
      </c>
    </row>
    <row r="26" spans="1:16" x14ac:dyDescent="0.35">
      <c r="A26" t="s">
        <v>48</v>
      </c>
      <c r="B26" t="s">
        <v>20</v>
      </c>
      <c r="C26" t="s">
        <v>18</v>
      </c>
      <c r="D26">
        <v>90</v>
      </c>
      <c r="E26">
        <v>2</v>
      </c>
      <c r="F26">
        <v>0</v>
      </c>
      <c r="G26">
        <v>0</v>
      </c>
      <c r="H26">
        <v>2</v>
      </c>
      <c r="I26">
        <v>15</v>
      </c>
      <c r="J26">
        <v>6</v>
      </c>
      <c r="K26">
        <v>110</v>
      </c>
      <c r="L26">
        <v>25</v>
      </c>
      <c r="M26">
        <v>3</v>
      </c>
      <c r="N26">
        <v>1</v>
      </c>
      <c r="O26">
        <v>0.5</v>
      </c>
      <c r="P26" s="1">
        <v>55.333142000000002</v>
      </c>
    </row>
    <row r="27" spans="1:16" x14ac:dyDescent="0.35">
      <c r="A27" t="s">
        <v>49</v>
      </c>
      <c r="B27" t="s">
        <v>30</v>
      </c>
      <c r="C27" t="s">
        <v>18</v>
      </c>
      <c r="D27">
        <v>130</v>
      </c>
      <c r="E27">
        <v>3</v>
      </c>
      <c r="F27">
        <v>2</v>
      </c>
      <c r="G27">
        <v>210</v>
      </c>
      <c r="H27">
        <v>2</v>
      </c>
      <c r="I27">
        <v>18</v>
      </c>
      <c r="J27">
        <v>8</v>
      </c>
      <c r="K27">
        <v>100</v>
      </c>
      <c r="L27">
        <v>25</v>
      </c>
      <c r="M27">
        <v>3</v>
      </c>
      <c r="N27">
        <v>1.33</v>
      </c>
      <c r="O27">
        <v>0.75</v>
      </c>
      <c r="P27" s="1">
        <v>37.038561999999999</v>
      </c>
    </row>
    <row r="28" spans="1:16" x14ac:dyDescent="0.35">
      <c r="A28" t="s">
        <v>50</v>
      </c>
      <c r="B28" t="s">
        <v>20</v>
      </c>
      <c r="C28" t="s">
        <v>18</v>
      </c>
      <c r="D28">
        <v>120</v>
      </c>
      <c r="E28">
        <v>3</v>
      </c>
      <c r="F28">
        <v>1</v>
      </c>
      <c r="G28">
        <v>210</v>
      </c>
      <c r="H28">
        <v>5</v>
      </c>
      <c r="I28">
        <v>14</v>
      </c>
      <c r="J28">
        <v>12</v>
      </c>
      <c r="K28">
        <v>240</v>
      </c>
      <c r="L28">
        <v>25</v>
      </c>
      <c r="M28">
        <v>2</v>
      </c>
      <c r="N28">
        <v>1.33</v>
      </c>
      <c r="O28">
        <v>0.75</v>
      </c>
      <c r="P28" s="1">
        <v>39.259197</v>
      </c>
    </row>
    <row r="29" spans="1:16" x14ac:dyDescent="0.35">
      <c r="A29" t="s">
        <v>51</v>
      </c>
      <c r="B29" t="s">
        <v>43</v>
      </c>
      <c r="C29" t="s">
        <v>18</v>
      </c>
      <c r="D29">
        <v>150</v>
      </c>
      <c r="E29">
        <v>4</v>
      </c>
      <c r="F29">
        <v>3</v>
      </c>
      <c r="G29">
        <v>95</v>
      </c>
      <c r="H29">
        <v>3</v>
      </c>
      <c r="I29">
        <v>16</v>
      </c>
      <c r="J29">
        <v>11</v>
      </c>
      <c r="K29">
        <v>170</v>
      </c>
      <c r="L29">
        <v>25</v>
      </c>
      <c r="M29">
        <v>3</v>
      </c>
      <c r="N29">
        <v>1</v>
      </c>
      <c r="O29">
        <v>1</v>
      </c>
      <c r="P29" s="1">
        <v>37.136862999999998</v>
      </c>
    </row>
    <row r="30" spans="1:16" x14ac:dyDescent="0.35">
      <c r="A30" t="s">
        <v>52</v>
      </c>
      <c r="B30" t="s">
        <v>43</v>
      </c>
      <c r="C30" t="s">
        <v>18</v>
      </c>
      <c r="D30">
        <v>150</v>
      </c>
      <c r="E30">
        <v>4</v>
      </c>
      <c r="F30">
        <v>3</v>
      </c>
      <c r="G30">
        <v>150</v>
      </c>
      <c r="H30">
        <v>3</v>
      </c>
      <c r="I30">
        <v>16</v>
      </c>
      <c r="J30">
        <v>11</v>
      </c>
      <c r="K30">
        <v>170</v>
      </c>
      <c r="L30">
        <v>25</v>
      </c>
      <c r="M30">
        <v>3</v>
      </c>
      <c r="N30">
        <v>1</v>
      </c>
      <c r="O30">
        <v>1</v>
      </c>
      <c r="P30" s="1">
        <v>34.139764999999997</v>
      </c>
    </row>
    <row r="31" spans="1:16" x14ac:dyDescent="0.35">
      <c r="A31" t="s">
        <v>53</v>
      </c>
      <c r="B31" t="s">
        <v>30</v>
      </c>
      <c r="C31" t="s">
        <v>18</v>
      </c>
      <c r="D31">
        <v>110</v>
      </c>
      <c r="E31">
        <v>3</v>
      </c>
      <c r="F31">
        <v>1</v>
      </c>
      <c r="G31">
        <v>250</v>
      </c>
      <c r="H31">
        <v>1.5</v>
      </c>
      <c r="I31">
        <v>11.5</v>
      </c>
      <c r="J31">
        <v>10</v>
      </c>
      <c r="K31">
        <v>90</v>
      </c>
      <c r="L31">
        <v>25</v>
      </c>
      <c r="M31">
        <v>1</v>
      </c>
      <c r="N31">
        <v>1</v>
      </c>
      <c r="O31">
        <v>0.75</v>
      </c>
      <c r="P31" s="1">
        <v>31.072216999999998</v>
      </c>
    </row>
    <row r="32" spans="1:16" x14ac:dyDescent="0.35">
      <c r="A32" t="s">
        <v>54</v>
      </c>
      <c r="B32" t="s">
        <v>55</v>
      </c>
      <c r="C32" t="s">
        <v>28</v>
      </c>
      <c r="D32">
        <v>100</v>
      </c>
      <c r="E32">
        <v>4</v>
      </c>
      <c r="F32">
        <v>1</v>
      </c>
      <c r="G32">
        <v>0</v>
      </c>
      <c r="H32">
        <v>0</v>
      </c>
      <c r="I32">
        <v>16</v>
      </c>
      <c r="J32">
        <v>3</v>
      </c>
      <c r="K32">
        <v>95</v>
      </c>
      <c r="L32">
        <v>25</v>
      </c>
      <c r="M32">
        <v>2</v>
      </c>
      <c r="N32">
        <v>1</v>
      </c>
      <c r="O32">
        <v>1</v>
      </c>
      <c r="P32" s="1">
        <v>54.850917000000003</v>
      </c>
    </row>
    <row r="33" spans="1:16" x14ac:dyDescent="0.35">
      <c r="A33" t="s">
        <v>56</v>
      </c>
      <c r="B33" t="s">
        <v>20</v>
      </c>
      <c r="C33" t="s">
        <v>18</v>
      </c>
      <c r="D33">
        <v>100</v>
      </c>
      <c r="E33">
        <v>3</v>
      </c>
      <c r="F33">
        <v>0</v>
      </c>
      <c r="G33">
        <v>0</v>
      </c>
      <c r="H33">
        <v>3</v>
      </c>
      <c r="I33">
        <v>14</v>
      </c>
      <c r="J33">
        <v>7</v>
      </c>
      <c r="K33">
        <v>100</v>
      </c>
      <c r="L33">
        <v>25</v>
      </c>
      <c r="M33">
        <v>2</v>
      </c>
      <c r="N33">
        <v>1</v>
      </c>
      <c r="O33">
        <v>0.8</v>
      </c>
      <c r="P33" s="1">
        <v>58.345140999999998</v>
      </c>
    </row>
    <row r="34" spans="1:16" x14ac:dyDescent="0.35">
      <c r="A34" t="s">
        <v>57</v>
      </c>
      <c r="B34" t="s">
        <v>22</v>
      </c>
      <c r="C34" t="s">
        <v>18</v>
      </c>
      <c r="D34">
        <v>100</v>
      </c>
      <c r="E34">
        <v>3</v>
      </c>
      <c r="F34">
        <v>1</v>
      </c>
      <c r="G34">
        <v>140</v>
      </c>
      <c r="H34">
        <v>3</v>
      </c>
      <c r="I34">
        <v>15</v>
      </c>
      <c r="J34">
        <v>5</v>
      </c>
      <c r="K34">
        <v>85</v>
      </c>
      <c r="L34">
        <v>25</v>
      </c>
      <c r="M34">
        <v>3</v>
      </c>
      <c r="N34">
        <v>1</v>
      </c>
      <c r="O34">
        <v>0.88</v>
      </c>
      <c r="P34" s="1">
        <v>52.076897000000002</v>
      </c>
    </row>
    <row r="35" spans="1:16" x14ac:dyDescent="0.35">
      <c r="A35" t="s">
        <v>58</v>
      </c>
      <c r="B35" t="s">
        <v>30</v>
      </c>
      <c r="C35" t="s">
        <v>18</v>
      </c>
      <c r="D35">
        <v>140</v>
      </c>
      <c r="E35">
        <v>3</v>
      </c>
      <c r="F35">
        <v>1</v>
      </c>
      <c r="G35">
        <v>190</v>
      </c>
      <c r="H35">
        <v>4</v>
      </c>
      <c r="I35">
        <v>15</v>
      </c>
      <c r="J35">
        <v>14</v>
      </c>
      <c r="K35">
        <v>230</v>
      </c>
      <c r="L35">
        <v>100</v>
      </c>
      <c r="M35">
        <v>3</v>
      </c>
      <c r="N35">
        <v>1.5</v>
      </c>
      <c r="O35">
        <v>1</v>
      </c>
      <c r="P35" s="1">
        <v>28.592784999999999</v>
      </c>
    </row>
    <row r="36" spans="1:16" x14ac:dyDescent="0.35">
      <c r="A36" t="s">
        <v>59</v>
      </c>
      <c r="B36" t="s">
        <v>25</v>
      </c>
      <c r="C36" t="s">
        <v>18</v>
      </c>
      <c r="D36">
        <v>120</v>
      </c>
      <c r="E36">
        <v>3</v>
      </c>
      <c r="F36">
        <v>5</v>
      </c>
      <c r="G36">
        <v>15</v>
      </c>
      <c r="H36">
        <v>2</v>
      </c>
      <c r="I36">
        <v>8</v>
      </c>
      <c r="J36">
        <v>8</v>
      </c>
      <c r="K36">
        <v>135</v>
      </c>
      <c r="L36">
        <v>0</v>
      </c>
      <c r="M36">
        <v>3</v>
      </c>
      <c r="N36">
        <v>1</v>
      </c>
      <c r="O36">
        <v>1</v>
      </c>
      <c r="P36" s="1">
        <v>33.983679000000002</v>
      </c>
    </row>
    <row r="37" spans="1:16" x14ac:dyDescent="0.35">
      <c r="A37" t="s">
        <v>60</v>
      </c>
      <c r="B37" t="s">
        <v>17</v>
      </c>
      <c r="C37" t="s">
        <v>28</v>
      </c>
      <c r="D37">
        <v>100</v>
      </c>
      <c r="E37">
        <v>3</v>
      </c>
      <c r="F37">
        <v>0</v>
      </c>
      <c r="G37">
        <v>80</v>
      </c>
      <c r="H37">
        <v>1</v>
      </c>
      <c r="I37">
        <v>21</v>
      </c>
      <c r="J37">
        <v>0</v>
      </c>
      <c r="K37">
        <v>-1</v>
      </c>
      <c r="L37">
        <v>0</v>
      </c>
      <c r="M37">
        <v>2</v>
      </c>
      <c r="N37">
        <v>1</v>
      </c>
      <c r="O37">
        <v>1</v>
      </c>
      <c r="P37" s="1">
        <v>64.533816000000002</v>
      </c>
    </row>
    <row r="38" spans="1:16" x14ac:dyDescent="0.35">
      <c r="A38" t="s">
        <v>61</v>
      </c>
      <c r="B38" t="s">
        <v>20</v>
      </c>
      <c r="C38" t="s">
        <v>18</v>
      </c>
      <c r="D38">
        <v>100</v>
      </c>
      <c r="E38">
        <v>3</v>
      </c>
      <c r="F38">
        <v>0</v>
      </c>
      <c r="G38">
        <v>320</v>
      </c>
      <c r="H38">
        <v>1</v>
      </c>
      <c r="I38">
        <v>20</v>
      </c>
      <c r="J38">
        <v>3</v>
      </c>
      <c r="K38">
        <v>45</v>
      </c>
      <c r="L38">
        <v>100</v>
      </c>
      <c r="M38">
        <v>3</v>
      </c>
      <c r="N38">
        <v>1</v>
      </c>
      <c r="O38">
        <v>1</v>
      </c>
      <c r="P38" s="1">
        <v>41.503540000000001</v>
      </c>
    </row>
    <row r="39" spans="1:16" x14ac:dyDescent="0.35">
      <c r="A39" t="s">
        <v>62</v>
      </c>
      <c r="B39" t="s">
        <v>30</v>
      </c>
      <c r="C39" t="s">
        <v>18</v>
      </c>
      <c r="D39">
        <v>100</v>
      </c>
      <c r="E39">
        <v>3</v>
      </c>
      <c r="F39">
        <v>1</v>
      </c>
      <c r="G39">
        <v>200</v>
      </c>
      <c r="H39">
        <v>3</v>
      </c>
      <c r="I39">
        <v>16</v>
      </c>
      <c r="J39">
        <v>3</v>
      </c>
      <c r="K39">
        <v>110</v>
      </c>
      <c r="L39">
        <v>100</v>
      </c>
      <c r="M39">
        <v>3</v>
      </c>
      <c r="N39">
        <v>1</v>
      </c>
      <c r="O39">
        <v>1</v>
      </c>
      <c r="P39" s="1">
        <v>46.658844000000002</v>
      </c>
    </row>
    <row r="40" spans="1:16" x14ac:dyDescent="0.35">
      <c r="A40" t="s">
        <v>63</v>
      </c>
      <c r="B40" t="s">
        <v>30</v>
      </c>
      <c r="C40" t="s">
        <v>18</v>
      </c>
      <c r="D40">
        <v>100</v>
      </c>
      <c r="E40">
        <v>3</v>
      </c>
      <c r="F40">
        <v>1</v>
      </c>
      <c r="G40">
        <v>200</v>
      </c>
      <c r="H40">
        <v>3</v>
      </c>
      <c r="I40">
        <v>17</v>
      </c>
      <c r="J40">
        <v>3</v>
      </c>
      <c r="K40">
        <v>110</v>
      </c>
      <c r="L40">
        <v>25</v>
      </c>
      <c r="M40">
        <v>1</v>
      </c>
      <c r="N40">
        <v>1</v>
      </c>
      <c r="O40">
        <v>1</v>
      </c>
      <c r="P40" s="1">
        <v>51.592193000000002</v>
      </c>
    </row>
    <row r="41" spans="1:16" x14ac:dyDescent="0.35">
      <c r="A41" t="s">
        <v>64</v>
      </c>
      <c r="B41" t="s">
        <v>20</v>
      </c>
      <c r="C41" t="s">
        <v>18</v>
      </c>
      <c r="D41">
        <v>90</v>
      </c>
      <c r="E41">
        <v>3</v>
      </c>
      <c r="F41">
        <v>0</v>
      </c>
      <c r="G41">
        <v>170</v>
      </c>
      <c r="H41">
        <v>3</v>
      </c>
      <c r="I41">
        <v>18</v>
      </c>
      <c r="J41">
        <v>2</v>
      </c>
      <c r="K41">
        <v>90</v>
      </c>
      <c r="L41">
        <v>25</v>
      </c>
      <c r="M41">
        <v>3</v>
      </c>
      <c r="N41">
        <v>1</v>
      </c>
      <c r="O41">
        <v>1</v>
      </c>
      <c r="P41" s="1">
        <v>59.642837</v>
      </c>
    </row>
    <row r="42" spans="1:16" x14ac:dyDescent="0.35">
      <c r="A42" t="s">
        <v>65</v>
      </c>
      <c r="B42" t="s">
        <v>20</v>
      </c>
      <c r="C42" t="s">
        <v>18</v>
      </c>
      <c r="D42">
        <v>120</v>
      </c>
      <c r="E42">
        <v>2</v>
      </c>
      <c r="F42">
        <v>1</v>
      </c>
      <c r="G42">
        <v>190</v>
      </c>
      <c r="H42">
        <v>0</v>
      </c>
      <c r="I42">
        <v>15</v>
      </c>
      <c r="J42">
        <v>9</v>
      </c>
      <c r="K42">
        <v>40</v>
      </c>
      <c r="L42">
        <v>25</v>
      </c>
      <c r="M42">
        <v>2</v>
      </c>
      <c r="N42">
        <v>1</v>
      </c>
      <c r="O42">
        <v>0.67</v>
      </c>
      <c r="P42" s="1">
        <v>29.924285000000001</v>
      </c>
    </row>
    <row r="43" spans="1:16" x14ac:dyDescent="0.35">
      <c r="A43" t="s">
        <v>66</v>
      </c>
      <c r="B43" t="s">
        <v>43</v>
      </c>
      <c r="C43" t="s">
        <v>18</v>
      </c>
      <c r="D43">
        <v>90</v>
      </c>
      <c r="E43">
        <v>2</v>
      </c>
      <c r="F43">
        <v>1</v>
      </c>
      <c r="G43">
        <v>200</v>
      </c>
      <c r="H43">
        <v>4</v>
      </c>
      <c r="I43">
        <v>15</v>
      </c>
      <c r="J43">
        <v>6</v>
      </c>
      <c r="K43">
        <v>125</v>
      </c>
      <c r="L43">
        <v>25</v>
      </c>
      <c r="M43">
        <v>1</v>
      </c>
      <c r="N43">
        <v>1</v>
      </c>
      <c r="O43">
        <v>0.67</v>
      </c>
      <c r="P43" s="1">
        <v>49.120252999999998</v>
      </c>
    </row>
    <row r="44" spans="1:16" x14ac:dyDescent="0.35">
      <c r="A44" t="s">
        <v>67</v>
      </c>
      <c r="B44" t="s">
        <v>43</v>
      </c>
      <c r="C44" t="s">
        <v>18</v>
      </c>
      <c r="D44">
        <v>110</v>
      </c>
      <c r="E44">
        <v>2</v>
      </c>
      <c r="F44">
        <v>2</v>
      </c>
      <c r="G44">
        <v>200</v>
      </c>
      <c r="H44">
        <v>1</v>
      </c>
      <c r="I44">
        <v>14</v>
      </c>
      <c r="J44">
        <v>8</v>
      </c>
      <c r="K44">
        <v>-1</v>
      </c>
      <c r="L44">
        <v>25</v>
      </c>
      <c r="M44">
        <v>3</v>
      </c>
      <c r="N44">
        <v>1</v>
      </c>
      <c r="O44">
        <v>0.75</v>
      </c>
      <c r="P44" s="1">
        <v>34.384842999999996</v>
      </c>
    </row>
    <row r="45" spans="1:16" x14ac:dyDescent="0.35">
      <c r="A45" t="s">
        <v>68</v>
      </c>
      <c r="B45" t="s">
        <v>30</v>
      </c>
      <c r="C45" t="s">
        <v>18</v>
      </c>
      <c r="D45">
        <v>110</v>
      </c>
      <c r="E45">
        <v>2</v>
      </c>
      <c r="F45">
        <v>2</v>
      </c>
      <c r="G45">
        <v>180</v>
      </c>
      <c r="H45">
        <v>1.5</v>
      </c>
      <c r="I45">
        <v>10.5</v>
      </c>
      <c r="J45">
        <v>10</v>
      </c>
      <c r="K45">
        <v>70</v>
      </c>
      <c r="L45">
        <v>25</v>
      </c>
      <c r="M45">
        <v>1</v>
      </c>
      <c r="N45">
        <v>1</v>
      </c>
      <c r="O45">
        <v>0.75</v>
      </c>
      <c r="P45" s="1">
        <v>29.509540999999999</v>
      </c>
    </row>
    <row r="46" spans="1:16" x14ac:dyDescent="0.35">
      <c r="A46" t="s">
        <v>69</v>
      </c>
      <c r="B46" t="s">
        <v>20</v>
      </c>
      <c r="C46" t="s">
        <v>18</v>
      </c>
      <c r="D46">
        <v>110</v>
      </c>
      <c r="E46">
        <v>2</v>
      </c>
      <c r="F46">
        <v>1</v>
      </c>
      <c r="G46">
        <v>70</v>
      </c>
      <c r="H46">
        <v>1</v>
      </c>
      <c r="I46">
        <v>9</v>
      </c>
      <c r="J46">
        <v>15</v>
      </c>
      <c r="K46">
        <v>40</v>
      </c>
      <c r="L46">
        <v>25</v>
      </c>
      <c r="M46">
        <v>2</v>
      </c>
      <c r="N46">
        <v>1</v>
      </c>
      <c r="O46">
        <v>0.75</v>
      </c>
      <c r="P46" s="1">
        <v>31.230053999999999</v>
      </c>
    </row>
    <row r="47" spans="1:16" x14ac:dyDescent="0.35">
      <c r="A47" t="s">
        <v>70</v>
      </c>
      <c r="B47" t="s">
        <v>30</v>
      </c>
      <c r="C47" t="s">
        <v>18</v>
      </c>
      <c r="D47">
        <v>110</v>
      </c>
      <c r="E47">
        <v>2</v>
      </c>
      <c r="F47">
        <v>1</v>
      </c>
      <c r="G47">
        <v>250</v>
      </c>
      <c r="H47">
        <v>0</v>
      </c>
      <c r="I47">
        <v>21</v>
      </c>
      <c r="J47">
        <v>3</v>
      </c>
      <c r="K47">
        <v>60</v>
      </c>
      <c r="L47">
        <v>25</v>
      </c>
      <c r="M47">
        <v>3</v>
      </c>
      <c r="N47">
        <v>1</v>
      </c>
      <c r="O47">
        <v>0.75</v>
      </c>
      <c r="P47" s="1">
        <v>39.106174000000003</v>
      </c>
    </row>
    <row r="48" spans="1:16" x14ac:dyDescent="0.35">
      <c r="A48" t="s">
        <v>71</v>
      </c>
      <c r="B48" t="s">
        <v>30</v>
      </c>
      <c r="C48" t="s">
        <v>18</v>
      </c>
      <c r="D48">
        <v>110</v>
      </c>
      <c r="E48">
        <v>2</v>
      </c>
      <c r="F48">
        <v>1</v>
      </c>
      <c r="G48">
        <v>200</v>
      </c>
      <c r="H48">
        <v>1</v>
      </c>
      <c r="I48">
        <v>16</v>
      </c>
      <c r="J48">
        <v>8</v>
      </c>
      <c r="K48">
        <v>60</v>
      </c>
      <c r="L48">
        <v>25</v>
      </c>
      <c r="M48">
        <v>1</v>
      </c>
      <c r="N48">
        <v>1</v>
      </c>
      <c r="O48">
        <v>0.75</v>
      </c>
      <c r="P48" s="1">
        <v>36.187559</v>
      </c>
    </row>
    <row r="49" spans="1:16" x14ac:dyDescent="0.35">
      <c r="A49" t="s">
        <v>72</v>
      </c>
      <c r="B49" t="s">
        <v>30</v>
      </c>
      <c r="C49" t="s">
        <v>18</v>
      </c>
      <c r="D49">
        <v>100</v>
      </c>
      <c r="E49">
        <v>2</v>
      </c>
      <c r="F49">
        <v>1</v>
      </c>
      <c r="G49">
        <v>140</v>
      </c>
      <c r="H49">
        <v>2</v>
      </c>
      <c r="I49">
        <v>11</v>
      </c>
      <c r="J49">
        <v>10</v>
      </c>
      <c r="K49">
        <v>120</v>
      </c>
      <c r="L49">
        <v>25</v>
      </c>
      <c r="M49">
        <v>3</v>
      </c>
      <c r="N49">
        <v>1</v>
      </c>
      <c r="O49">
        <v>0.75</v>
      </c>
      <c r="P49" s="1">
        <v>36.176195999999997</v>
      </c>
    </row>
    <row r="50" spans="1:16" x14ac:dyDescent="0.35">
      <c r="A50" t="s">
        <v>73</v>
      </c>
      <c r="B50" t="s">
        <v>43</v>
      </c>
      <c r="C50" t="s">
        <v>18</v>
      </c>
      <c r="D50">
        <v>100</v>
      </c>
      <c r="E50">
        <v>2</v>
      </c>
      <c r="F50">
        <v>0</v>
      </c>
      <c r="G50">
        <v>190</v>
      </c>
      <c r="H50">
        <v>1</v>
      </c>
      <c r="I50">
        <v>18</v>
      </c>
      <c r="J50">
        <v>5</v>
      </c>
      <c r="K50">
        <v>80</v>
      </c>
      <c r="L50">
        <v>25</v>
      </c>
      <c r="M50">
        <v>3</v>
      </c>
      <c r="N50">
        <v>1</v>
      </c>
      <c r="O50">
        <v>0.75</v>
      </c>
      <c r="P50" s="1">
        <v>44.330855999999997</v>
      </c>
    </row>
    <row r="51" spans="1:16" x14ac:dyDescent="0.35">
      <c r="A51" t="s">
        <v>74</v>
      </c>
      <c r="B51" t="s">
        <v>22</v>
      </c>
      <c r="C51" t="s">
        <v>18</v>
      </c>
      <c r="D51">
        <v>100</v>
      </c>
      <c r="E51">
        <v>2</v>
      </c>
      <c r="F51">
        <v>0</v>
      </c>
      <c r="G51">
        <v>45</v>
      </c>
      <c r="H51">
        <v>0</v>
      </c>
      <c r="I51">
        <v>11</v>
      </c>
      <c r="J51">
        <v>15</v>
      </c>
      <c r="K51">
        <v>40</v>
      </c>
      <c r="L51">
        <v>25</v>
      </c>
      <c r="M51">
        <v>1</v>
      </c>
      <c r="N51">
        <v>1</v>
      </c>
      <c r="O51">
        <v>0.88</v>
      </c>
      <c r="P51" s="1">
        <v>35.252443999999997</v>
      </c>
    </row>
    <row r="52" spans="1:16" x14ac:dyDescent="0.35">
      <c r="A52" t="s">
        <v>75</v>
      </c>
      <c r="B52" t="s">
        <v>20</v>
      </c>
      <c r="C52" t="s">
        <v>18</v>
      </c>
      <c r="D52">
        <v>110</v>
      </c>
      <c r="E52">
        <v>2</v>
      </c>
      <c r="F52">
        <v>0</v>
      </c>
      <c r="G52">
        <v>125</v>
      </c>
      <c r="H52">
        <v>1</v>
      </c>
      <c r="I52">
        <v>11</v>
      </c>
      <c r="J52">
        <v>14</v>
      </c>
      <c r="K52">
        <v>30</v>
      </c>
      <c r="L52">
        <v>25</v>
      </c>
      <c r="M52">
        <v>2</v>
      </c>
      <c r="N52">
        <v>1</v>
      </c>
      <c r="O52">
        <v>1</v>
      </c>
      <c r="P52" s="1">
        <v>33.174093999999997</v>
      </c>
    </row>
    <row r="53" spans="1:16" x14ac:dyDescent="0.35">
      <c r="A53" t="s">
        <v>76</v>
      </c>
      <c r="B53" t="s">
        <v>43</v>
      </c>
      <c r="C53" t="s">
        <v>18</v>
      </c>
      <c r="D53">
        <v>110</v>
      </c>
      <c r="E53">
        <v>2</v>
      </c>
      <c r="F53">
        <v>0</v>
      </c>
      <c r="G53">
        <v>280</v>
      </c>
      <c r="H53">
        <v>0</v>
      </c>
      <c r="I53">
        <v>22</v>
      </c>
      <c r="J53">
        <v>3</v>
      </c>
      <c r="K53">
        <v>25</v>
      </c>
      <c r="L53">
        <v>25</v>
      </c>
      <c r="M53">
        <v>1</v>
      </c>
      <c r="N53">
        <v>1</v>
      </c>
      <c r="O53">
        <v>1</v>
      </c>
      <c r="P53" s="1">
        <v>41.445019000000002</v>
      </c>
    </row>
    <row r="54" spans="1:16" x14ac:dyDescent="0.35">
      <c r="A54" t="s">
        <v>77</v>
      </c>
      <c r="B54" t="s">
        <v>20</v>
      </c>
      <c r="C54" t="s">
        <v>18</v>
      </c>
      <c r="D54">
        <v>110</v>
      </c>
      <c r="E54">
        <v>2</v>
      </c>
      <c r="F54">
        <v>0</v>
      </c>
      <c r="G54">
        <v>220</v>
      </c>
      <c r="H54">
        <v>1</v>
      </c>
      <c r="I54">
        <v>21</v>
      </c>
      <c r="J54">
        <v>3</v>
      </c>
      <c r="K54">
        <v>30</v>
      </c>
      <c r="L54">
        <v>25</v>
      </c>
      <c r="M54">
        <v>3</v>
      </c>
      <c r="N54">
        <v>1</v>
      </c>
      <c r="O54">
        <v>1</v>
      </c>
      <c r="P54" s="1">
        <v>46.895643999999997</v>
      </c>
    </row>
    <row r="55" spans="1:16" x14ac:dyDescent="0.35">
      <c r="A55" t="s">
        <v>78</v>
      </c>
      <c r="B55" t="s">
        <v>20</v>
      </c>
      <c r="C55" t="s">
        <v>18</v>
      </c>
      <c r="D55">
        <v>110</v>
      </c>
      <c r="E55">
        <v>2</v>
      </c>
      <c r="F55">
        <v>1</v>
      </c>
      <c r="G55">
        <v>125</v>
      </c>
      <c r="H55">
        <v>1</v>
      </c>
      <c r="I55">
        <v>11</v>
      </c>
      <c r="J55">
        <v>13</v>
      </c>
      <c r="K55">
        <v>30</v>
      </c>
      <c r="L55">
        <v>25</v>
      </c>
      <c r="M55">
        <v>2</v>
      </c>
      <c r="N55">
        <v>1</v>
      </c>
      <c r="O55">
        <v>1</v>
      </c>
      <c r="P55" s="1">
        <v>32.207582000000002</v>
      </c>
    </row>
    <row r="56" spans="1:16" x14ac:dyDescent="0.35">
      <c r="A56" t="s">
        <v>79</v>
      </c>
      <c r="B56" t="s">
        <v>20</v>
      </c>
      <c r="C56" t="s">
        <v>18</v>
      </c>
      <c r="D56">
        <v>110</v>
      </c>
      <c r="E56">
        <v>2</v>
      </c>
      <c r="F56">
        <v>1</v>
      </c>
      <c r="G56">
        <v>170</v>
      </c>
      <c r="H56">
        <v>1</v>
      </c>
      <c r="I56">
        <v>17</v>
      </c>
      <c r="J56">
        <v>6</v>
      </c>
      <c r="K56">
        <v>60</v>
      </c>
      <c r="L56">
        <v>100</v>
      </c>
      <c r="M56">
        <v>3</v>
      </c>
      <c r="N56">
        <v>1</v>
      </c>
      <c r="O56">
        <v>1</v>
      </c>
      <c r="P56" s="1">
        <v>36.523682999999998</v>
      </c>
    </row>
    <row r="57" spans="1:16" x14ac:dyDescent="0.35">
      <c r="A57" t="s">
        <v>80</v>
      </c>
      <c r="B57" t="s">
        <v>30</v>
      </c>
      <c r="C57" t="s">
        <v>18</v>
      </c>
      <c r="D57">
        <v>110</v>
      </c>
      <c r="E57">
        <v>2</v>
      </c>
      <c r="F57">
        <v>1</v>
      </c>
      <c r="G57">
        <v>180</v>
      </c>
      <c r="H57">
        <v>0</v>
      </c>
      <c r="I57">
        <v>12</v>
      </c>
      <c r="J57">
        <v>12</v>
      </c>
      <c r="K57">
        <v>55</v>
      </c>
      <c r="L57">
        <v>25</v>
      </c>
      <c r="M57">
        <v>2</v>
      </c>
      <c r="N57">
        <v>1</v>
      </c>
      <c r="O57">
        <v>1</v>
      </c>
      <c r="P57" s="1">
        <v>26.734514999999998</v>
      </c>
    </row>
    <row r="58" spans="1:16" x14ac:dyDescent="0.35">
      <c r="A58" t="s">
        <v>81</v>
      </c>
      <c r="B58" t="s">
        <v>20</v>
      </c>
      <c r="C58" t="s">
        <v>18</v>
      </c>
      <c r="D58">
        <v>110</v>
      </c>
      <c r="E58">
        <v>2</v>
      </c>
      <c r="F58">
        <v>0</v>
      </c>
      <c r="G58">
        <v>290</v>
      </c>
      <c r="H58">
        <v>0</v>
      </c>
      <c r="I58">
        <v>22</v>
      </c>
      <c r="J58">
        <v>3</v>
      </c>
      <c r="K58">
        <v>35</v>
      </c>
      <c r="L58">
        <v>25</v>
      </c>
      <c r="M58">
        <v>1</v>
      </c>
      <c r="N58">
        <v>1</v>
      </c>
      <c r="O58">
        <v>1</v>
      </c>
      <c r="P58" s="1">
        <v>40.560158999999999</v>
      </c>
    </row>
    <row r="59" spans="1:16" x14ac:dyDescent="0.35">
      <c r="A59" t="s">
        <v>82</v>
      </c>
      <c r="B59" t="s">
        <v>30</v>
      </c>
      <c r="C59" t="s">
        <v>18</v>
      </c>
      <c r="D59">
        <v>110</v>
      </c>
      <c r="E59">
        <v>2</v>
      </c>
      <c r="F59">
        <v>1</v>
      </c>
      <c r="G59">
        <v>200</v>
      </c>
      <c r="H59">
        <v>0</v>
      </c>
      <c r="I59">
        <v>21</v>
      </c>
      <c r="J59">
        <v>3</v>
      </c>
      <c r="K59">
        <v>35</v>
      </c>
      <c r="L59">
        <v>100</v>
      </c>
      <c r="M59">
        <v>3</v>
      </c>
      <c r="N59">
        <v>1</v>
      </c>
      <c r="O59">
        <v>1</v>
      </c>
      <c r="P59" s="1">
        <v>38.839745999999998</v>
      </c>
    </row>
    <row r="60" spans="1:16" x14ac:dyDescent="0.35">
      <c r="A60" t="s">
        <v>83</v>
      </c>
      <c r="B60" t="s">
        <v>20</v>
      </c>
      <c r="C60" t="s">
        <v>18</v>
      </c>
      <c r="D60">
        <v>100</v>
      </c>
      <c r="E60">
        <v>2</v>
      </c>
      <c r="F60">
        <v>0</v>
      </c>
      <c r="G60">
        <v>290</v>
      </c>
      <c r="H60">
        <v>1</v>
      </c>
      <c r="I60">
        <v>21</v>
      </c>
      <c r="J60">
        <v>2</v>
      </c>
      <c r="K60">
        <v>35</v>
      </c>
      <c r="L60">
        <v>25</v>
      </c>
      <c r="M60">
        <v>1</v>
      </c>
      <c r="N60">
        <v>1</v>
      </c>
      <c r="O60">
        <v>1</v>
      </c>
      <c r="P60" s="1">
        <v>45.863323999999999</v>
      </c>
    </row>
    <row r="61" spans="1:16" x14ac:dyDescent="0.35">
      <c r="A61" t="s">
        <v>84</v>
      </c>
      <c r="B61" t="s">
        <v>30</v>
      </c>
      <c r="C61" t="s">
        <v>18</v>
      </c>
      <c r="D61">
        <v>100</v>
      </c>
      <c r="E61">
        <v>2</v>
      </c>
      <c r="F61">
        <v>1</v>
      </c>
      <c r="G61">
        <v>220</v>
      </c>
      <c r="H61">
        <v>2</v>
      </c>
      <c r="I61">
        <v>15</v>
      </c>
      <c r="J61">
        <v>6</v>
      </c>
      <c r="K61">
        <v>90</v>
      </c>
      <c r="L61">
        <v>25</v>
      </c>
      <c r="M61">
        <v>1</v>
      </c>
      <c r="N61">
        <v>1</v>
      </c>
      <c r="O61">
        <v>1</v>
      </c>
      <c r="P61" s="1">
        <v>40.105964999999998</v>
      </c>
    </row>
    <row r="62" spans="1:16" x14ac:dyDescent="0.35">
      <c r="A62" t="s">
        <v>85</v>
      </c>
      <c r="B62" t="s">
        <v>17</v>
      </c>
      <c r="C62" t="s">
        <v>18</v>
      </c>
      <c r="D62">
        <v>90</v>
      </c>
      <c r="E62">
        <v>2</v>
      </c>
      <c r="F62">
        <v>0</v>
      </c>
      <c r="G62">
        <v>15</v>
      </c>
      <c r="H62">
        <v>3</v>
      </c>
      <c r="I62">
        <v>15</v>
      </c>
      <c r="J62">
        <v>5</v>
      </c>
      <c r="K62">
        <v>90</v>
      </c>
      <c r="L62">
        <v>25</v>
      </c>
      <c r="M62">
        <v>2</v>
      </c>
      <c r="N62">
        <v>1</v>
      </c>
      <c r="O62">
        <v>1</v>
      </c>
      <c r="P62" s="1">
        <v>59.363993000000001</v>
      </c>
    </row>
    <row r="63" spans="1:16" x14ac:dyDescent="0.35">
      <c r="A63" t="s">
        <v>86</v>
      </c>
      <c r="B63" t="s">
        <v>17</v>
      </c>
      <c r="C63" t="s">
        <v>18</v>
      </c>
      <c r="D63">
        <v>80</v>
      </c>
      <c r="E63">
        <v>2</v>
      </c>
      <c r="F63">
        <v>0</v>
      </c>
      <c r="G63">
        <v>0</v>
      </c>
      <c r="H63">
        <v>3</v>
      </c>
      <c r="I63">
        <v>16</v>
      </c>
      <c r="J63">
        <v>0</v>
      </c>
      <c r="K63">
        <v>95</v>
      </c>
      <c r="L63">
        <v>0</v>
      </c>
      <c r="M63">
        <v>1</v>
      </c>
      <c r="N63">
        <v>0.83</v>
      </c>
      <c r="O63">
        <v>1</v>
      </c>
      <c r="P63" s="1">
        <v>68.235884999999996</v>
      </c>
    </row>
    <row r="64" spans="1:16" x14ac:dyDescent="0.35">
      <c r="A64" t="s">
        <v>87</v>
      </c>
      <c r="B64" t="s">
        <v>25</v>
      </c>
      <c r="C64" t="s">
        <v>18</v>
      </c>
      <c r="D64">
        <v>50</v>
      </c>
      <c r="E64">
        <v>2</v>
      </c>
      <c r="F64">
        <v>0</v>
      </c>
      <c r="G64">
        <v>0</v>
      </c>
      <c r="H64">
        <v>1</v>
      </c>
      <c r="I64">
        <v>10</v>
      </c>
      <c r="J64">
        <v>0</v>
      </c>
      <c r="K64">
        <v>50</v>
      </c>
      <c r="L64">
        <v>0</v>
      </c>
      <c r="M64">
        <v>3</v>
      </c>
      <c r="N64">
        <v>0.5</v>
      </c>
      <c r="O64">
        <v>1</v>
      </c>
      <c r="P64" s="1">
        <v>63.005645000000001</v>
      </c>
    </row>
    <row r="65" spans="1:16" x14ac:dyDescent="0.35">
      <c r="A65" t="s">
        <v>88</v>
      </c>
      <c r="B65" t="s">
        <v>25</v>
      </c>
      <c r="C65" t="s">
        <v>18</v>
      </c>
      <c r="D65">
        <v>120</v>
      </c>
      <c r="E65">
        <v>1</v>
      </c>
      <c r="F65">
        <v>2</v>
      </c>
      <c r="G65">
        <v>220</v>
      </c>
      <c r="H65">
        <v>0</v>
      </c>
      <c r="I65">
        <v>12</v>
      </c>
      <c r="J65">
        <v>12</v>
      </c>
      <c r="K65">
        <v>35</v>
      </c>
      <c r="L65">
        <v>25</v>
      </c>
      <c r="M65">
        <v>2</v>
      </c>
      <c r="N65">
        <v>1</v>
      </c>
      <c r="O65">
        <v>0.75</v>
      </c>
      <c r="P65" s="1">
        <v>18.042850999999999</v>
      </c>
    </row>
    <row r="66" spans="1:16" x14ac:dyDescent="0.35">
      <c r="A66" t="s">
        <v>89</v>
      </c>
      <c r="B66" t="s">
        <v>30</v>
      </c>
      <c r="C66" t="s">
        <v>18</v>
      </c>
      <c r="D66">
        <v>120</v>
      </c>
      <c r="E66">
        <v>1</v>
      </c>
      <c r="F66">
        <v>3</v>
      </c>
      <c r="G66">
        <v>210</v>
      </c>
      <c r="H66">
        <v>0</v>
      </c>
      <c r="I66">
        <v>13</v>
      </c>
      <c r="J66">
        <v>9</v>
      </c>
      <c r="K66">
        <v>45</v>
      </c>
      <c r="L66">
        <v>25</v>
      </c>
      <c r="M66">
        <v>2</v>
      </c>
      <c r="N66">
        <v>1</v>
      </c>
      <c r="O66">
        <v>0.75</v>
      </c>
      <c r="P66" s="1">
        <v>19.823573</v>
      </c>
    </row>
    <row r="67" spans="1:16" x14ac:dyDescent="0.35">
      <c r="A67" t="s">
        <v>90</v>
      </c>
      <c r="B67" t="s">
        <v>20</v>
      </c>
      <c r="C67" t="s">
        <v>18</v>
      </c>
      <c r="D67">
        <v>110</v>
      </c>
      <c r="E67">
        <v>1</v>
      </c>
      <c r="F67">
        <v>0</v>
      </c>
      <c r="G67">
        <v>200</v>
      </c>
      <c r="H67">
        <v>1</v>
      </c>
      <c r="I67">
        <v>14</v>
      </c>
      <c r="J67">
        <v>11</v>
      </c>
      <c r="K67">
        <v>25</v>
      </c>
      <c r="L67">
        <v>25</v>
      </c>
      <c r="M67">
        <v>1</v>
      </c>
      <c r="N67">
        <v>1</v>
      </c>
      <c r="O67">
        <v>0.75</v>
      </c>
      <c r="P67" s="1">
        <v>31.435973000000001</v>
      </c>
    </row>
    <row r="68" spans="1:16" x14ac:dyDescent="0.35">
      <c r="A68" t="s">
        <v>91</v>
      </c>
      <c r="B68" t="s">
        <v>22</v>
      </c>
      <c r="C68" t="s">
        <v>18</v>
      </c>
      <c r="D68">
        <v>110</v>
      </c>
      <c r="E68">
        <v>1</v>
      </c>
      <c r="F68">
        <v>1</v>
      </c>
      <c r="G68">
        <v>135</v>
      </c>
      <c r="H68">
        <v>0</v>
      </c>
      <c r="I68">
        <v>13</v>
      </c>
      <c r="J68">
        <v>12</v>
      </c>
      <c r="K68">
        <v>25</v>
      </c>
      <c r="L68">
        <v>25</v>
      </c>
      <c r="M68">
        <v>2</v>
      </c>
      <c r="N68">
        <v>1</v>
      </c>
      <c r="O68">
        <v>0.75</v>
      </c>
      <c r="P68" s="1">
        <v>28.025765</v>
      </c>
    </row>
    <row r="69" spans="1:16" x14ac:dyDescent="0.35">
      <c r="A69" t="s">
        <v>92</v>
      </c>
      <c r="B69" t="s">
        <v>30</v>
      </c>
      <c r="C69" t="s">
        <v>18</v>
      </c>
      <c r="D69">
        <v>110</v>
      </c>
      <c r="E69">
        <v>1</v>
      </c>
      <c r="F69">
        <v>1</v>
      </c>
      <c r="G69">
        <v>280</v>
      </c>
      <c r="H69">
        <v>0</v>
      </c>
      <c r="I69">
        <v>15</v>
      </c>
      <c r="J69">
        <v>9</v>
      </c>
      <c r="K69">
        <v>45</v>
      </c>
      <c r="L69">
        <v>25</v>
      </c>
      <c r="M69">
        <v>2</v>
      </c>
      <c r="N69">
        <v>1</v>
      </c>
      <c r="O69">
        <v>0.75</v>
      </c>
      <c r="P69" s="1">
        <v>23.804043</v>
      </c>
    </row>
    <row r="70" spans="1:16" x14ac:dyDescent="0.35">
      <c r="A70" t="s">
        <v>93</v>
      </c>
      <c r="B70" t="s">
        <v>30</v>
      </c>
      <c r="C70" t="s">
        <v>18</v>
      </c>
      <c r="D70">
        <v>110</v>
      </c>
      <c r="E70">
        <v>2</v>
      </c>
      <c r="F70">
        <v>1</v>
      </c>
      <c r="G70">
        <v>260</v>
      </c>
      <c r="H70">
        <v>0</v>
      </c>
      <c r="I70">
        <v>21</v>
      </c>
      <c r="J70">
        <v>3</v>
      </c>
      <c r="K70">
        <v>40</v>
      </c>
      <c r="L70">
        <v>25</v>
      </c>
      <c r="M70">
        <v>2</v>
      </c>
      <c r="N70">
        <v>1</v>
      </c>
      <c r="O70">
        <v>1.5</v>
      </c>
      <c r="P70" s="1">
        <v>39.241114000000003</v>
      </c>
    </row>
    <row r="71" spans="1:16" x14ac:dyDescent="0.35">
      <c r="A71" t="s">
        <v>94</v>
      </c>
      <c r="B71" t="s">
        <v>25</v>
      </c>
      <c r="C71" t="s">
        <v>18</v>
      </c>
      <c r="D71">
        <v>120</v>
      </c>
      <c r="E71">
        <v>1</v>
      </c>
      <c r="F71">
        <v>2</v>
      </c>
      <c r="G71">
        <v>220</v>
      </c>
      <c r="H71">
        <v>1</v>
      </c>
      <c r="I71">
        <v>12</v>
      </c>
      <c r="J71">
        <v>11</v>
      </c>
      <c r="K71">
        <v>45</v>
      </c>
      <c r="L71">
        <v>25</v>
      </c>
      <c r="M71">
        <v>2</v>
      </c>
      <c r="N71">
        <v>1</v>
      </c>
      <c r="O71">
        <v>1</v>
      </c>
      <c r="P71" s="1">
        <v>21.871292</v>
      </c>
    </row>
    <row r="72" spans="1:16" x14ac:dyDescent="0.35">
      <c r="A72" t="s">
        <v>95</v>
      </c>
      <c r="B72" t="s">
        <v>30</v>
      </c>
      <c r="C72" t="s">
        <v>18</v>
      </c>
      <c r="D72">
        <v>110</v>
      </c>
      <c r="E72">
        <v>1</v>
      </c>
      <c r="F72">
        <v>1</v>
      </c>
      <c r="G72">
        <v>180</v>
      </c>
      <c r="H72">
        <v>0</v>
      </c>
      <c r="I72">
        <v>12</v>
      </c>
      <c r="J72">
        <v>13</v>
      </c>
      <c r="K72">
        <v>55</v>
      </c>
      <c r="L72">
        <v>25</v>
      </c>
      <c r="M72">
        <v>2</v>
      </c>
      <c r="N72">
        <v>1</v>
      </c>
      <c r="O72">
        <v>1</v>
      </c>
      <c r="P72" s="1">
        <v>22.736446000000001</v>
      </c>
    </row>
    <row r="73" spans="1:16" x14ac:dyDescent="0.35">
      <c r="A73" t="s">
        <v>96</v>
      </c>
      <c r="B73" t="s">
        <v>20</v>
      </c>
      <c r="C73" t="s">
        <v>18</v>
      </c>
      <c r="D73">
        <v>110</v>
      </c>
      <c r="E73">
        <v>1</v>
      </c>
      <c r="F73">
        <v>0</v>
      </c>
      <c r="G73">
        <v>90</v>
      </c>
      <c r="H73">
        <v>1</v>
      </c>
      <c r="I73">
        <v>13</v>
      </c>
      <c r="J73">
        <v>12</v>
      </c>
      <c r="K73">
        <v>20</v>
      </c>
      <c r="L73">
        <v>25</v>
      </c>
      <c r="M73">
        <v>2</v>
      </c>
      <c r="N73">
        <v>1</v>
      </c>
      <c r="O73">
        <v>1</v>
      </c>
      <c r="P73" s="1">
        <v>35.782791000000003</v>
      </c>
    </row>
    <row r="74" spans="1:16" x14ac:dyDescent="0.35">
      <c r="A74" t="s">
        <v>97</v>
      </c>
      <c r="B74" t="s">
        <v>30</v>
      </c>
      <c r="C74" t="s">
        <v>18</v>
      </c>
      <c r="D74">
        <v>110</v>
      </c>
      <c r="E74">
        <v>1</v>
      </c>
      <c r="F74">
        <v>1</v>
      </c>
      <c r="G74">
        <v>180</v>
      </c>
      <c r="H74">
        <v>0</v>
      </c>
      <c r="I74">
        <v>12</v>
      </c>
      <c r="J74">
        <v>13</v>
      </c>
      <c r="K74">
        <v>65</v>
      </c>
      <c r="L74">
        <v>25</v>
      </c>
      <c r="M74">
        <v>2</v>
      </c>
      <c r="N74">
        <v>1</v>
      </c>
      <c r="O74">
        <v>1</v>
      </c>
      <c r="P74" s="1">
        <v>22.396512999999999</v>
      </c>
    </row>
    <row r="75" spans="1:16" x14ac:dyDescent="0.35">
      <c r="A75" t="s">
        <v>98</v>
      </c>
      <c r="B75" t="s">
        <v>30</v>
      </c>
      <c r="C75" t="s">
        <v>18</v>
      </c>
      <c r="D75">
        <v>110</v>
      </c>
      <c r="E75">
        <v>1</v>
      </c>
      <c r="F75">
        <v>1</v>
      </c>
      <c r="G75">
        <v>140</v>
      </c>
      <c r="H75">
        <v>0</v>
      </c>
      <c r="I75">
        <v>13</v>
      </c>
      <c r="J75">
        <v>12</v>
      </c>
      <c r="K75">
        <v>25</v>
      </c>
      <c r="L75">
        <v>25</v>
      </c>
      <c r="M75">
        <v>2</v>
      </c>
      <c r="N75">
        <v>1</v>
      </c>
      <c r="O75">
        <v>1</v>
      </c>
      <c r="P75" s="1">
        <v>27.753301</v>
      </c>
    </row>
    <row r="76" spans="1:16" x14ac:dyDescent="0.35">
      <c r="A76" t="s">
        <v>99</v>
      </c>
      <c r="B76" t="s">
        <v>25</v>
      </c>
      <c r="C76" t="s">
        <v>18</v>
      </c>
      <c r="D76">
        <v>50</v>
      </c>
      <c r="E76">
        <v>1</v>
      </c>
      <c r="F76">
        <v>0</v>
      </c>
      <c r="G76">
        <v>0</v>
      </c>
      <c r="H76">
        <v>0</v>
      </c>
      <c r="I76">
        <v>13</v>
      </c>
      <c r="J76">
        <v>0</v>
      </c>
      <c r="K76">
        <v>15</v>
      </c>
      <c r="L76">
        <v>0</v>
      </c>
      <c r="M76">
        <v>3</v>
      </c>
      <c r="N76">
        <v>0.5</v>
      </c>
      <c r="O76">
        <v>1</v>
      </c>
      <c r="P76" s="1">
        <v>60.756112000000002</v>
      </c>
    </row>
    <row r="77" spans="1:16" x14ac:dyDescent="0.35">
      <c r="A77" t="s">
        <v>100</v>
      </c>
      <c r="B77" t="s">
        <v>43</v>
      </c>
      <c r="C77" t="s">
        <v>18</v>
      </c>
      <c r="D77">
        <v>110</v>
      </c>
      <c r="E77">
        <v>1</v>
      </c>
      <c r="F77">
        <v>0</v>
      </c>
      <c r="G77">
        <v>240</v>
      </c>
      <c r="H77">
        <v>0</v>
      </c>
      <c r="I77">
        <v>23</v>
      </c>
      <c r="J77">
        <v>2</v>
      </c>
      <c r="K77">
        <v>30</v>
      </c>
      <c r="L77">
        <v>25</v>
      </c>
      <c r="M77">
        <v>1</v>
      </c>
      <c r="N77">
        <v>1</v>
      </c>
      <c r="O77">
        <v>1.1299999999999999</v>
      </c>
      <c r="P77" s="1">
        <v>41.998933000000001</v>
      </c>
    </row>
    <row r="78" spans="1:16" x14ac:dyDescent="0.35">
      <c r="A78" t="s">
        <v>101</v>
      </c>
      <c r="B78" t="s">
        <v>22</v>
      </c>
      <c r="C78" t="s">
        <v>18</v>
      </c>
      <c r="D78">
        <v>110</v>
      </c>
      <c r="E78">
        <v>1</v>
      </c>
      <c r="F78">
        <v>0</v>
      </c>
      <c r="G78">
        <v>180</v>
      </c>
      <c r="H78">
        <v>0</v>
      </c>
      <c r="I78">
        <v>14</v>
      </c>
      <c r="J78">
        <v>11</v>
      </c>
      <c r="K78">
        <v>35</v>
      </c>
      <c r="L78">
        <v>25</v>
      </c>
      <c r="M78">
        <v>1</v>
      </c>
      <c r="N78">
        <v>1</v>
      </c>
      <c r="O78">
        <v>1.33</v>
      </c>
      <c r="P78" s="1">
        <v>28.742414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24ACB-3BC5-4021-A9A4-75FF087619B8}">
  <dimension ref="A1:L78"/>
  <sheetViews>
    <sheetView tabSelected="1" workbookViewId="0">
      <selection activeCell="I2" sqref="I2"/>
    </sheetView>
  </sheetViews>
  <sheetFormatPr defaultRowHeight="14.5" x14ac:dyDescent="0.35"/>
  <cols>
    <col min="3" max="3" width="13.6328125" bestFit="1" customWidth="1"/>
    <col min="4" max="4" width="22.1796875" bestFit="1" customWidth="1"/>
    <col min="5" max="5" width="33.08984375" bestFit="1" customWidth="1"/>
    <col min="8" max="8" width="18.08984375" bestFit="1" customWidth="1"/>
    <col min="9" max="9" width="29.26953125" bestFit="1" customWidth="1"/>
    <col min="12" max="12" width="12.26953125" bestFit="1" customWidth="1"/>
  </cols>
  <sheetData>
    <row r="1" spans="1:12" x14ac:dyDescent="0.35">
      <c r="A1" s="2" t="s">
        <v>102</v>
      </c>
      <c r="B1" s="2" t="s">
        <v>4</v>
      </c>
      <c r="C1" s="2" t="s">
        <v>103</v>
      </c>
      <c r="D1" s="2" t="s">
        <v>104</v>
      </c>
      <c r="E1" s="2" t="s">
        <v>0</v>
      </c>
      <c r="F1" s="2" t="s">
        <v>3</v>
      </c>
      <c r="G1" s="2" t="s">
        <v>4</v>
      </c>
      <c r="H1" s="2" t="s">
        <v>105</v>
      </c>
      <c r="I1" s="2" t="s">
        <v>0</v>
      </c>
      <c r="J1" s="2" t="s">
        <v>4</v>
      </c>
      <c r="K1" s="2" t="s">
        <v>14</v>
      </c>
      <c r="L1" s="2" t="s">
        <v>106</v>
      </c>
    </row>
    <row r="2" spans="1:12" x14ac:dyDescent="0.35">
      <c r="A2" t="s">
        <v>34</v>
      </c>
      <c r="B2">
        <v>6</v>
      </c>
      <c r="C2">
        <v>1</v>
      </c>
      <c r="D2">
        <v>2.3666666666666667</v>
      </c>
      <c r="E2" t="s">
        <v>88</v>
      </c>
      <c r="F2">
        <v>120</v>
      </c>
      <c r="G2">
        <v>1</v>
      </c>
      <c r="H2">
        <f>F2/G2</f>
        <v>120</v>
      </c>
      <c r="I2" t="s">
        <v>34</v>
      </c>
      <c r="J2">
        <v>6</v>
      </c>
      <c r="K2">
        <v>1</v>
      </c>
      <c r="L2" t="str">
        <f>IF(J2&lt;5,"Low",IF(J2&lt;10,"Medium",IF(J2&gt;10,"High")))</f>
        <v>Medium</v>
      </c>
    </row>
    <row r="3" spans="1:12" x14ac:dyDescent="0.35">
      <c r="E3" t="s">
        <v>89</v>
      </c>
      <c r="F3">
        <v>120</v>
      </c>
      <c r="G3">
        <v>1</v>
      </c>
      <c r="H3">
        <f>F3/G3</f>
        <v>120</v>
      </c>
      <c r="I3" t="s">
        <v>51</v>
      </c>
      <c r="J3">
        <v>4</v>
      </c>
      <c r="K3">
        <v>1</v>
      </c>
      <c r="L3" t="str">
        <f t="shared" ref="L3:L66" si="0">IF(J3&lt;5,"Low",IF(J3&lt;10,"Medium",IF(J3&gt;10,"High")))</f>
        <v>Low</v>
      </c>
    </row>
    <row r="4" spans="1:12" x14ac:dyDescent="0.35">
      <c r="E4" t="s">
        <v>94</v>
      </c>
      <c r="F4">
        <v>120</v>
      </c>
      <c r="G4">
        <v>1</v>
      </c>
      <c r="H4">
        <f>F4/G4</f>
        <v>120</v>
      </c>
      <c r="I4" t="s">
        <v>52</v>
      </c>
      <c r="J4">
        <v>4</v>
      </c>
      <c r="K4">
        <v>1</v>
      </c>
      <c r="L4" t="str">
        <f t="shared" si="0"/>
        <v>Low</v>
      </c>
    </row>
    <row r="5" spans="1:12" x14ac:dyDescent="0.35">
      <c r="E5" t="s">
        <v>90</v>
      </c>
      <c r="F5">
        <v>110</v>
      </c>
      <c r="G5">
        <v>1</v>
      </c>
      <c r="H5">
        <f>F5/G5</f>
        <v>110</v>
      </c>
      <c r="I5" t="s">
        <v>54</v>
      </c>
      <c r="J5">
        <v>4</v>
      </c>
      <c r="K5">
        <v>1</v>
      </c>
      <c r="L5" t="str">
        <f t="shared" si="0"/>
        <v>Low</v>
      </c>
    </row>
    <row r="6" spans="1:12" x14ac:dyDescent="0.35">
      <c r="E6" t="s">
        <v>91</v>
      </c>
      <c r="F6">
        <v>110</v>
      </c>
      <c r="G6">
        <v>1</v>
      </c>
      <c r="H6">
        <f>F6/G6</f>
        <v>110</v>
      </c>
      <c r="I6" t="s">
        <v>58</v>
      </c>
      <c r="J6">
        <v>3</v>
      </c>
      <c r="K6">
        <v>1</v>
      </c>
      <c r="L6" t="str">
        <f t="shared" si="0"/>
        <v>Low</v>
      </c>
    </row>
    <row r="7" spans="1:12" x14ac:dyDescent="0.35">
      <c r="E7" t="s">
        <v>92</v>
      </c>
      <c r="F7">
        <v>110</v>
      </c>
      <c r="G7">
        <v>1</v>
      </c>
      <c r="H7">
        <f>F7/G7</f>
        <v>110</v>
      </c>
      <c r="I7" t="s">
        <v>59</v>
      </c>
      <c r="J7">
        <v>3</v>
      </c>
      <c r="K7">
        <v>1</v>
      </c>
      <c r="L7" t="str">
        <f t="shared" si="0"/>
        <v>Low</v>
      </c>
    </row>
    <row r="8" spans="1:12" x14ac:dyDescent="0.35">
      <c r="E8" t="s">
        <v>95</v>
      </c>
      <c r="F8">
        <v>110</v>
      </c>
      <c r="G8">
        <v>1</v>
      </c>
      <c r="H8">
        <f>F8/G8</f>
        <v>110</v>
      </c>
      <c r="I8" t="s">
        <v>60</v>
      </c>
      <c r="J8">
        <v>3</v>
      </c>
      <c r="K8">
        <v>1</v>
      </c>
      <c r="L8" t="str">
        <f t="shared" si="0"/>
        <v>Low</v>
      </c>
    </row>
    <row r="9" spans="1:12" x14ac:dyDescent="0.35">
      <c r="E9" t="s">
        <v>96</v>
      </c>
      <c r="F9">
        <v>110</v>
      </c>
      <c r="G9">
        <v>1</v>
      </c>
      <c r="H9">
        <f>F9/G9</f>
        <v>110</v>
      </c>
      <c r="I9" t="s">
        <v>61</v>
      </c>
      <c r="J9">
        <v>3</v>
      </c>
      <c r="K9">
        <v>1</v>
      </c>
      <c r="L9" t="str">
        <f t="shared" si="0"/>
        <v>Low</v>
      </c>
    </row>
    <row r="10" spans="1:12" x14ac:dyDescent="0.35">
      <c r="E10" t="s">
        <v>97</v>
      </c>
      <c r="F10">
        <v>110</v>
      </c>
      <c r="G10">
        <v>1</v>
      </c>
      <c r="H10">
        <f>F10/G10</f>
        <v>110</v>
      </c>
      <c r="I10" t="s">
        <v>62</v>
      </c>
      <c r="J10">
        <v>3</v>
      </c>
      <c r="K10">
        <v>1</v>
      </c>
      <c r="L10" t="str">
        <f t="shared" si="0"/>
        <v>Low</v>
      </c>
    </row>
    <row r="11" spans="1:12" x14ac:dyDescent="0.35">
      <c r="E11" t="s">
        <v>98</v>
      </c>
      <c r="F11">
        <v>110</v>
      </c>
      <c r="G11">
        <v>1</v>
      </c>
      <c r="H11">
        <f>F11/G11</f>
        <v>110</v>
      </c>
      <c r="I11" t="s">
        <v>63</v>
      </c>
      <c r="J11">
        <v>3</v>
      </c>
      <c r="K11">
        <v>1</v>
      </c>
      <c r="L11" t="str">
        <f t="shared" si="0"/>
        <v>Low</v>
      </c>
    </row>
    <row r="12" spans="1:12" x14ac:dyDescent="0.35">
      <c r="E12" t="s">
        <v>100</v>
      </c>
      <c r="F12">
        <v>110</v>
      </c>
      <c r="G12">
        <v>1</v>
      </c>
      <c r="H12">
        <f>F12/G12</f>
        <v>110</v>
      </c>
      <c r="I12" t="s">
        <v>64</v>
      </c>
      <c r="J12">
        <v>3</v>
      </c>
      <c r="K12">
        <v>1</v>
      </c>
      <c r="L12" t="str">
        <f t="shared" si="0"/>
        <v>Low</v>
      </c>
    </row>
    <row r="13" spans="1:12" x14ac:dyDescent="0.35">
      <c r="E13" t="s">
        <v>101</v>
      </c>
      <c r="F13">
        <v>110</v>
      </c>
      <c r="G13">
        <v>1</v>
      </c>
      <c r="H13">
        <f>F13/G13</f>
        <v>110</v>
      </c>
      <c r="I13" t="s">
        <v>75</v>
      </c>
      <c r="J13">
        <v>2</v>
      </c>
      <c r="K13">
        <v>1</v>
      </c>
      <c r="L13" t="str">
        <f t="shared" si="0"/>
        <v>Low</v>
      </c>
    </row>
    <row r="14" spans="1:12" x14ac:dyDescent="0.35">
      <c r="E14" t="s">
        <v>65</v>
      </c>
      <c r="F14">
        <v>120</v>
      </c>
      <c r="G14">
        <v>2</v>
      </c>
      <c r="H14">
        <f>F14/G14</f>
        <v>60</v>
      </c>
      <c r="I14" t="s">
        <v>76</v>
      </c>
      <c r="J14">
        <v>2</v>
      </c>
      <c r="K14">
        <v>1</v>
      </c>
      <c r="L14" t="str">
        <f t="shared" si="0"/>
        <v>Low</v>
      </c>
    </row>
    <row r="15" spans="1:12" x14ac:dyDescent="0.35">
      <c r="E15" t="s">
        <v>67</v>
      </c>
      <c r="F15">
        <v>110</v>
      </c>
      <c r="G15">
        <v>2</v>
      </c>
      <c r="H15">
        <f>F15/G15</f>
        <v>55</v>
      </c>
      <c r="I15" t="s">
        <v>77</v>
      </c>
      <c r="J15">
        <v>2</v>
      </c>
      <c r="K15">
        <v>1</v>
      </c>
      <c r="L15" t="str">
        <f t="shared" si="0"/>
        <v>Low</v>
      </c>
    </row>
    <row r="16" spans="1:12" x14ac:dyDescent="0.35">
      <c r="E16" t="s">
        <v>68</v>
      </c>
      <c r="F16">
        <v>110</v>
      </c>
      <c r="G16">
        <v>2</v>
      </c>
      <c r="H16">
        <f>F16/G16</f>
        <v>55</v>
      </c>
      <c r="I16" t="s">
        <v>78</v>
      </c>
      <c r="J16">
        <v>2</v>
      </c>
      <c r="K16">
        <v>1</v>
      </c>
      <c r="L16" t="str">
        <f t="shared" si="0"/>
        <v>Low</v>
      </c>
    </row>
    <row r="17" spans="5:12" x14ac:dyDescent="0.35">
      <c r="E17" t="s">
        <v>69</v>
      </c>
      <c r="F17">
        <v>110</v>
      </c>
      <c r="G17">
        <v>2</v>
      </c>
      <c r="H17">
        <f>F17/G17</f>
        <v>55</v>
      </c>
      <c r="I17" t="s">
        <v>79</v>
      </c>
      <c r="J17">
        <v>2</v>
      </c>
      <c r="K17">
        <v>1</v>
      </c>
      <c r="L17" t="str">
        <f t="shared" si="0"/>
        <v>Low</v>
      </c>
    </row>
    <row r="18" spans="5:12" x14ac:dyDescent="0.35">
      <c r="E18" t="s">
        <v>70</v>
      </c>
      <c r="F18">
        <v>110</v>
      </c>
      <c r="G18">
        <v>2</v>
      </c>
      <c r="H18">
        <f>F18/G18</f>
        <v>55</v>
      </c>
      <c r="I18" t="s">
        <v>80</v>
      </c>
      <c r="J18">
        <v>2</v>
      </c>
      <c r="K18">
        <v>1</v>
      </c>
      <c r="L18" t="str">
        <f t="shared" si="0"/>
        <v>Low</v>
      </c>
    </row>
    <row r="19" spans="5:12" x14ac:dyDescent="0.35">
      <c r="E19" t="s">
        <v>71</v>
      </c>
      <c r="F19">
        <v>110</v>
      </c>
      <c r="G19">
        <v>2</v>
      </c>
      <c r="H19">
        <f>F19/G19</f>
        <v>55</v>
      </c>
      <c r="I19" t="s">
        <v>81</v>
      </c>
      <c r="J19">
        <v>2</v>
      </c>
      <c r="K19">
        <v>1</v>
      </c>
      <c r="L19" t="str">
        <f t="shared" si="0"/>
        <v>Low</v>
      </c>
    </row>
    <row r="20" spans="5:12" x14ac:dyDescent="0.35">
      <c r="E20" t="s">
        <v>75</v>
      </c>
      <c r="F20">
        <v>110</v>
      </c>
      <c r="G20">
        <v>2</v>
      </c>
      <c r="H20">
        <f>F20/G20</f>
        <v>55</v>
      </c>
      <c r="I20" t="s">
        <v>82</v>
      </c>
      <c r="J20">
        <v>2</v>
      </c>
      <c r="K20">
        <v>1</v>
      </c>
      <c r="L20" t="str">
        <f t="shared" si="0"/>
        <v>Low</v>
      </c>
    </row>
    <row r="21" spans="5:12" x14ac:dyDescent="0.35">
      <c r="E21" t="s">
        <v>76</v>
      </c>
      <c r="F21">
        <v>110</v>
      </c>
      <c r="G21">
        <v>2</v>
      </c>
      <c r="H21">
        <f>F21/G21</f>
        <v>55</v>
      </c>
      <c r="I21" t="s">
        <v>83</v>
      </c>
      <c r="J21">
        <v>2</v>
      </c>
      <c r="K21">
        <v>1</v>
      </c>
      <c r="L21" t="str">
        <f t="shared" si="0"/>
        <v>Low</v>
      </c>
    </row>
    <row r="22" spans="5:12" x14ac:dyDescent="0.35">
      <c r="E22" t="s">
        <v>77</v>
      </c>
      <c r="F22">
        <v>110</v>
      </c>
      <c r="G22">
        <v>2</v>
      </c>
      <c r="H22">
        <f>F22/G22</f>
        <v>55</v>
      </c>
      <c r="I22" t="s">
        <v>84</v>
      </c>
      <c r="J22">
        <v>2</v>
      </c>
      <c r="K22">
        <v>1</v>
      </c>
      <c r="L22" t="str">
        <f t="shared" si="0"/>
        <v>Low</v>
      </c>
    </row>
    <row r="23" spans="5:12" x14ac:dyDescent="0.35">
      <c r="E23" t="s">
        <v>78</v>
      </c>
      <c r="F23">
        <v>110</v>
      </c>
      <c r="G23">
        <v>2</v>
      </c>
      <c r="H23">
        <f>F23/G23</f>
        <v>55</v>
      </c>
      <c r="I23" t="s">
        <v>85</v>
      </c>
      <c r="J23">
        <v>2</v>
      </c>
      <c r="K23">
        <v>1</v>
      </c>
      <c r="L23" t="str">
        <f t="shared" si="0"/>
        <v>Low</v>
      </c>
    </row>
    <row r="24" spans="5:12" x14ac:dyDescent="0.35">
      <c r="E24" t="s">
        <v>79</v>
      </c>
      <c r="F24">
        <v>110</v>
      </c>
      <c r="G24">
        <v>2</v>
      </c>
      <c r="H24">
        <f>F24/G24</f>
        <v>55</v>
      </c>
      <c r="I24" t="s">
        <v>86</v>
      </c>
      <c r="J24">
        <v>2</v>
      </c>
      <c r="K24">
        <v>1</v>
      </c>
      <c r="L24" t="str">
        <f t="shared" si="0"/>
        <v>Low</v>
      </c>
    </row>
    <row r="25" spans="5:12" x14ac:dyDescent="0.35">
      <c r="E25" t="s">
        <v>80</v>
      </c>
      <c r="F25">
        <v>110</v>
      </c>
      <c r="G25">
        <v>2</v>
      </c>
      <c r="H25">
        <f>F25/G25</f>
        <v>55</v>
      </c>
      <c r="I25" t="s">
        <v>87</v>
      </c>
      <c r="J25">
        <v>2</v>
      </c>
      <c r="K25">
        <v>1</v>
      </c>
      <c r="L25" t="str">
        <f t="shared" si="0"/>
        <v>Low</v>
      </c>
    </row>
    <row r="26" spans="5:12" x14ac:dyDescent="0.35">
      <c r="E26" t="s">
        <v>81</v>
      </c>
      <c r="F26">
        <v>110</v>
      </c>
      <c r="G26">
        <v>2</v>
      </c>
      <c r="H26">
        <f>F26/G26</f>
        <v>55</v>
      </c>
      <c r="I26" t="s">
        <v>94</v>
      </c>
      <c r="J26">
        <v>1</v>
      </c>
      <c r="K26">
        <v>1</v>
      </c>
      <c r="L26" t="str">
        <f t="shared" si="0"/>
        <v>Low</v>
      </c>
    </row>
    <row r="27" spans="5:12" x14ac:dyDescent="0.35">
      <c r="E27" t="s">
        <v>82</v>
      </c>
      <c r="F27">
        <v>110</v>
      </c>
      <c r="G27">
        <v>2</v>
      </c>
      <c r="H27">
        <f>F27/G27</f>
        <v>55</v>
      </c>
      <c r="I27" t="s">
        <v>95</v>
      </c>
      <c r="J27">
        <v>1</v>
      </c>
      <c r="K27">
        <v>1</v>
      </c>
      <c r="L27" t="str">
        <f t="shared" si="0"/>
        <v>Low</v>
      </c>
    </row>
    <row r="28" spans="5:12" x14ac:dyDescent="0.35">
      <c r="E28" t="s">
        <v>93</v>
      </c>
      <c r="F28">
        <v>110</v>
      </c>
      <c r="G28">
        <v>2</v>
      </c>
      <c r="H28">
        <f>F28/G28</f>
        <v>55</v>
      </c>
      <c r="I28" t="s">
        <v>96</v>
      </c>
      <c r="J28">
        <v>1</v>
      </c>
      <c r="K28">
        <v>1</v>
      </c>
      <c r="L28" t="str">
        <f t="shared" si="0"/>
        <v>Low</v>
      </c>
    </row>
    <row r="29" spans="5:12" x14ac:dyDescent="0.35">
      <c r="E29" t="s">
        <v>37</v>
      </c>
      <c r="F29">
        <v>160</v>
      </c>
      <c r="G29">
        <v>3</v>
      </c>
      <c r="H29">
        <f>F29/G29</f>
        <v>53.333333333333336</v>
      </c>
      <c r="I29" t="s">
        <v>97</v>
      </c>
      <c r="J29">
        <v>1</v>
      </c>
      <c r="K29">
        <v>1</v>
      </c>
      <c r="L29" t="str">
        <f t="shared" si="0"/>
        <v>Low</v>
      </c>
    </row>
    <row r="30" spans="5:12" x14ac:dyDescent="0.35">
      <c r="E30" t="s">
        <v>72</v>
      </c>
      <c r="F30">
        <v>100</v>
      </c>
      <c r="G30">
        <v>2</v>
      </c>
      <c r="H30">
        <f>F30/G30</f>
        <v>50</v>
      </c>
      <c r="I30" t="s">
        <v>98</v>
      </c>
      <c r="J30">
        <v>1</v>
      </c>
      <c r="K30">
        <v>1</v>
      </c>
      <c r="L30" t="str">
        <f t="shared" si="0"/>
        <v>Low</v>
      </c>
    </row>
    <row r="31" spans="5:12" x14ac:dyDescent="0.35">
      <c r="E31" t="s">
        <v>73</v>
      </c>
      <c r="F31">
        <v>100</v>
      </c>
      <c r="G31">
        <v>2</v>
      </c>
      <c r="H31">
        <f>F31/G31</f>
        <v>50</v>
      </c>
      <c r="I31" t="s">
        <v>99</v>
      </c>
      <c r="J31">
        <v>1</v>
      </c>
      <c r="K31">
        <v>1</v>
      </c>
      <c r="L31" t="str">
        <f t="shared" si="0"/>
        <v>Low</v>
      </c>
    </row>
    <row r="32" spans="5:12" x14ac:dyDescent="0.35">
      <c r="E32" t="s">
        <v>74</v>
      </c>
      <c r="F32">
        <v>100</v>
      </c>
      <c r="G32">
        <v>2</v>
      </c>
      <c r="H32">
        <f>F32/G32</f>
        <v>50</v>
      </c>
      <c r="L32" t="str">
        <f t="shared" si="0"/>
        <v>Low</v>
      </c>
    </row>
    <row r="33" spans="5:12" x14ac:dyDescent="0.35">
      <c r="E33" t="s">
        <v>83</v>
      </c>
      <c r="F33">
        <v>100</v>
      </c>
      <c r="G33">
        <v>2</v>
      </c>
      <c r="H33">
        <f>F33/G33</f>
        <v>50</v>
      </c>
      <c r="L33" t="str">
        <f t="shared" si="0"/>
        <v>Low</v>
      </c>
    </row>
    <row r="34" spans="5:12" x14ac:dyDescent="0.35">
      <c r="E34" t="s">
        <v>84</v>
      </c>
      <c r="F34">
        <v>100</v>
      </c>
      <c r="G34">
        <v>2</v>
      </c>
      <c r="H34">
        <f>F34/G34</f>
        <v>50</v>
      </c>
      <c r="L34" t="str">
        <f t="shared" si="0"/>
        <v>Low</v>
      </c>
    </row>
    <row r="35" spans="5:12" x14ac:dyDescent="0.35">
      <c r="E35" t="s">
        <v>99</v>
      </c>
      <c r="F35">
        <v>50</v>
      </c>
      <c r="G35">
        <v>1</v>
      </c>
      <c r="H35">
        <f>F35/G35</f>
        <v>50</v>
      </c>
      <c r="L35" t="str">
        <f t="shared" si="0"/>
        <v>Low</v>
      </c>
    </row>
    <row r="36" spans="5:12" x14ac:dyDescent="0.35">
      <c r="E36" t="s">
        <v>38</v>
      </c>
      <c r="F36">
        <v>140</v>
      </c>
      <c r="G36">
        <v>3</v>
      </c>
      <c r="H36">
        <f>F36/G36</f>
        <v>46.666666666666664</v>
      </c>
      <c r="L36" t="str">
        <f t="shared" si="0"/>
        <v>Low</v>
      </c>
    </row>
    <row r="37" spans="5:12" x14ac:dyDescent="0.35">
      <c r="E37" t="s">
        <v>47</v>
      </c>
      <c r="F37">
        <v>140</v>
      </c>
      <c r="G37">
        <v>3</v>
      </c>
      <c r="H37">
        <f>F37/G37</f>
        <v>46.666666666666664</v>
      </c>
      <c r="L37" t="str">
        <f t="shared" si="0"/>
        <v>Low</v>
      </c>
    </row>
    <row r="38" spans="5:12" x14ac:dyDescent="0.35">
      <c r="E38" t="s">
        <v>58</v>
      </c>
      <c r="F38">
        <v>140</v>
      </c>
      <c r="G38">
        <v>3</v>
      </c>
      <c r="H38">
        <f>F38/G38</f>
        <v>46.666666666666664</v>
      </c>
      <c r="L38" t="str">
        <f t="shared" si="0"/>
        <v>Low</v>
      </c>
    </row>
    <row r="39" spans="5:12" x14ac:dyDescent="0.35">
      <c r="E39" t="s">
        <v>48</v>
      </c>
      <c r="F39">
        <v>90</v>
      </c>
      <c r="G39">
        <v>2</v>
      </c>
      <c r="H39">
        <f>F39/G39</f>
        <v>45</v>
      </c>
      <c r="L39" t="str">
        <f t="shared" si="0"/>
        <v>Low</v>
      </c>
    </row>
    <row r="40" spans="5:12" x14ac:dyDescent="0.35">
      <c r="E40" t="s">
        <v>66</v>
      </c>
      <c r="F40">
        <v>90</v>
      </c>
      <c r="G40">
        <v>2</v>
      </c>
      <c r="H40">
        <f>F40/G40</f>
        <v>45</v>
      </c>
      <c r="L40" t="str">
        <f t="shared" si="0"/>
        <v>Low</v>
      </c>
    </row>
    <row r="41" spans="5:12" x14ac:dyDescent="0.35">
      <c r="E41" t="s">
        <v>85</v>
      </c>
      <c r="F41">
        <v>90</v>
      </c>
      <c r="G41">
        <v>2</v>
      </c>
      <c r="H41">
        <f>F41/G41</f>
        <v>45</v>
      </c>
      <c r="L41" t="str">
        <f t="shared" si="0"/>
        <v>Low</v>
      </c>
    </row>
    <row r="42" spans="5:12" x14ac:dyDescent="0.35">
      <c r="E42" t="s">
        <v>29</v>
      </c>
      <c r="F42">
        <v>130</v>
      </c>
      <c r="G42">
        <v>3</v>
      </c>
      <c r="H42">
        <f>F42/G42</f>
        <v>43.333333333333336</v>
      </c>
      <c r="L42" t="str">
        <f t="shared" si="0"/>
        <v>Low</v>
      </c>
    </row>
    <row r="43" spans="5:12" x14ac:dyDescent="0.35">
      <c r="E43" t="s">
        <v>49</v>
      </c>
      <c r="F43">
        <v>130</v>
      </c>
      <c r="G43">
        <v>3</v>
      </c>
      <c r="H43">
        <f>F43/G43</f>
        <v>43.333333333333336</v>
      </c>
      <c r="L43" t="str">
        <f t="shared" si="0"/>
        <v>Low</v>
      </c>
    </row>
    <row r="44" spans="5:12" x14ac:dyDescent="0.35">
      <c r="E44" t="s">
        <v>23</v>
      </c>
      <c r="F44">
        <v>120</v>
      </c>
      <c r="G44">
        <v>3</v>
      </c>
      <c r="H44">
        <f>F44/G44</f>
        <v>40</v>
      </c>
      <c r="L44" t="str">
        <f t="shared" si="0"/>
        <v>Low</v>
      </c>
    </row>
    <row r="45" spans="5:12" x14ac:dyDescent="0.35">
      <c r="E45" t="s">
        <v>39</v>
      </c>
      <c r="F45">
        <v>120</v>
      </c>
      <c r="G45">
        <v>3</v>
      </c>
      <c r="H45">
        <f>F45/G45</f>
        <v>40</v>
      </c>
      <c r="L45" t="str">
        <f t="shared" si="0"/>
        <v>Low</v>
      </c>
    </row>
    <row r="46" spans="5:12" x14ac:dyDescent="0.35">
      <c r="E46" t="s">
        <v>40</v>
      </c>
      <c r="F46">
        <v>120</v>
      </c>
      <c r="G46">
        <v>3</v>
      </c>
      <c r="H46">
        <f>F46/G46</f>
        <v>40</v>
      </c>
      <c r="L46" t="str">
        <f t="shared" si="0"/>
        <v>Low</v>
      </c>
    </row>
    <row r="47" spans="5:12" x14ac:dyDescent="0.35">
      <c r="E47" t="s">
        <v>41</v>
      </c>
      <c r="F47">
        <v>120</v>
      </c>
      <c r="G47">
        <v>3</v>
      </c>
      <c r="H47">
        <f>F47/G47</f>
        <v>40</v>
      </c>
      <c r="L47" t="str">
        <f t="shared" si="0"/>
        <v>Low</v>
      </c>
    </row>
    <row r="48" spans="5:12" x14ac:dyDescent="0.35">
      <c r="E48" t="s">
        <v>50</v>
      </c>
      <c r="F48">
        <v>120</v>
      </c>
      <c r="G48">
        <v>3</v>
      </c>
      <c r="H48">
        <f>F48/G48</f>
        <v>40</v>
      </c>
      <c r="L48" t="str">
        <f t="shared" si="0"/>
        <v>Low</v>
      </c>
    </row>
    <row r="49" spans="5:12" x14ac:dyDescent="0.35">
      <c r="E49" t="s">
        <v>59</v>
      </c>
      <c r="F49">
        <v>120</v>
      </c>
      <c r="G49">
        <v>3</v>
      </c>
      <c r="H49">
        <f>F49/G49</f>
        <v>40</v>
      </c>
      <c r="L49" t="str">
        <f t="shared" si="0"/>
        <v>Low</v>
      </c>
    </row>
    <row r="50" spans="5:12" x14ac:dyDescent="0.35">
      <c r="E50" t="s">
        <v>86</v>
      </c>
      <c r="F50">
        <v>80</v>
      </c>
      <c r="G50">
        <v>2</v>
      </c>
      <c r="H50">
        <f>F50/G50</f>
        <v>40</v>
      </c>
      <c r="L50" t="str">
        <f t="shared" si="0"/>
        <v>Low</v>
      </c>
    </row>
    <row r="51" spans="5:12" x14ac:dyDescent="0.35">
      <c r="E51" t="s">
        <v>51</v>
      </c>
      <c r="F51">
        <v>150</v>
      </c>
      <c r="G51">
        <v>4</v>
      </c>
      <c r="H51">
        <f>F51/G51</f>
        <v>37.5</v>
      </c>
      <c r="L51" t="str">
        <f t="shared" si="0"/>
        <v>Low</v>
      </c>
    </row>
    <row r="52" spans="5:12" x14ac:dyDescent="0.35">
      <c r="E52" t="s">
        <v>52</v>
      </c>
      <c r="F52">
        <v>150</v>
      </c>
      <c r="G52">
        <v>4</v>
      </c>
      <c r="H52">
        <f>F52/G52</f>
        <v>37.5</v>
      </c>
      <c r="L52" t="str">
        <f t="shared" si="0"/>
        <v>Low</v>
      </c>
    </row>
    <row r="53" spans="5:12" x14ac:dyDescent="0.35">
      <c r="E53" t="s">
        <v>21</v>
      </c>
      <c r="F53">
        <v>110</v>
      </c>
      <c r="G53">
        <v>3</v>
      </c>
      <c r="H53">
        <f>F53/G53</f>
        <v>36.666666666666664</v>
      </c>
      <c r="L53" t="str">
        <f t="shared" si="0"/>
        <v>Low</v>
      </c>
    </row>
    <row r="54" spans="5:12" x14ac:dyDescent="0.35">
      <c r="E54" t="s">
        <v>31</v>
      </c>
      <c r="F54">
        <v>110</v>
      </c>
      <c r="G54">
        <v>3</v>
      </c>
      <c r="H54">
        <f>F54/G54</f>
        <v>36.666666666666664</v>
      </c>
      <c r="L54" t="str">
        <f t="shared" si="0"/>
        <v>Low</v>
      </c>
    </row>
    <row r="55" spans="5:12" x14ac:dyDescent="0.35">
      <c r="E55" t="s">
        <v>32</v>
      </c>
      <c r="F55">
        <v>110</v>
      </c>
      <c r="G55">
        <v>3</v>
      </c>
      <c r="H55">
        <f>F55/G55</f>
        <v>36.666666666666664</v>
      </c>
      <c r="L55" t="str">
        <f t="shared" si="0"/>
        <v>Low</v>
      </c>
    </row>
    <row r="56" spans="5:12" x14ac:dyDescent="0.35">
      <c r="E56" t="s">
        <v>53</v>
      </c>
      <c r="F56">
        <v>110</v>
      </c>
      <c r="G56">
        <v>3</v>
      </c>
      <c r="H56">
        <f>F56/G56</f>
        <v>36.666666666666664</v>
      </c>
      <c r="L56" t="str">
        <f t="shared" si="0"/>
        <v>Low</v>
      </c>
    </row>
    <row r="57" spans="5:12" x14ac:dyDescent="0.35">
      <c r="E57" t="s">
        <v>33</v>
      </c>
      <c r="F57">
        <v>100</v>
      </c>
      <c r="G57">
        <v>3</v>
      </c>
      <c r="H57">
        <f>F57/G57</f>
        <v>33.333333333333336</v>
      </c>
      <c r="L57" t="str">
        <f t="shared" si="0"/>
        <v>Low</v>
      </c>
    </row>
    <row r="58" spans="5:12" x14ac:dyDescent="0.35">
      <c r="E58" t="s">
        <v>42</v>
      </c>
      <c r="F58">
        <v>100</v>
      </c>
      <c r="G58">
        <v>3</v>
      </c>
      <c r="H58">
        <f>F58/G58</f>
        <v>33.333333333333336</v>
      </c>
      <c r="L58" t="str">
        <f t="shared" si="0"/>
        <v>Low</v>
      </c>
    </row>
    <row r="59" spans="5:12" x14ac:dyDescent="0.35">
      <c r="E59" t="s">
        <v>56</v>
      </c>
      <c r="F59">
        <v>100</v>
      </c>
      <c r="G59">
        <v>3</v>
      </c>
      <c r="H59">
        <f>F59/G59</f>
        <v>33.333333333333336</v>
      </c>
      <c r="L59" t="str">
        <f t="shared" si="0"/>
        <v>Low</v>
      </c>
    </row>
    <row r="60" spans="5:12" x14ac:dyDescent="0.35">
      <c r="E60" t="s">
        <v>57</v>
      </c>
      <c r="F60">
        <v>100</v>
      </c>
      <c r="G60">
        <v>3</v>
      </c>
      <c r="H60">
        <f>F60/G60</f>
        <v>33.333333333333336</v>
      </c>
      <c r="L60" t="str">
        <f t="shared" si="0"/>
        <v>Low</v>
      </c>
    </row>
    <row r="61" spans="5:12" x14ac:dyDescent="0.35">
      <c r="E61" t="s">
        <v>60</v>
      </c>
      <c r="F61">
        <v>100</v>
      </c>
      <c r="G61">
        <v>3</v>
      </c>
      <c r="H61">
        <f>F61/G61</f>
        <v>33.333333333333336</v>
      </c>
      <c r="L61" t="str">
        <f t="shared" si="0"/>
        <v>Low</v>
      </c>
    </row>
    <row r="62" spans="5:12" x14ac:dyDescent="0.35">
      <c r="E62" t="s">
        <v>61</v>
      </c>
      <c r="F62">
        <v>100</v>
      </c>
      <c r="G62">
        <v>3</v>
      </c>
      <c r="H62">
        <f>F62/G62</f>
        <v>33.333333333333336</v>
      </c>
      <c r="L62" t="str">
        <f t="shared" si="0"/>
        <v>Low</v>
      </c>
    </row>
    <row r="63" spans="5:12" x14ac:dyDescent="0.35">
      <c r="E63" t="s">
        <v>62</v>
      </c>
      <c r="F63">
        <v>100</v>
      </c>
      <c r="G63">
        <v>3</v>
      </c>
      <c r="H63">
        <f>F63/G63</f>
        <v>33.333333333333336</v>
      </c>
      <c r="L63" t="str">
        <f t="shared" si="0"/>
        <v>Low</v>
      </c>
    </row>
    <row r="64" spans="5:12" x14ac:dyDescent="0.35">
      <c r="E64" t="s">
        <v>63</v>
      </c>
      <c r="F64">
        <v>100</v>
      </c>
      <c r="G64">
        <v>3</v>
      </c>
      <c r="H64">
        <f>F64/G64</f>
        <v>33.333333333333336</v>
      </c>
      <c r="L64" t="str">
        <f t="shared" si="0"/>
        <v>Low</v>
      </c>
    </row>
    <row r="65" spans="5:12" x14ac:dyDescent="0.35">
      <c r="E65" t="s">
        <v>44</v>
      </c>
      <c r="F65">
        <v>90</v>
      </c>
      <c r="G65">
        <v>3</v>
      </c>
      <c r="H65">
        <f>F65/G65</f>
        <v>30</v>
      </c>
      <c r="L65" t="str">
        <f t="shared" si="0"/>
        <v>Low</v>
      </c>
    </row>
    <row r="66" spans="5:12" x14ac:dyDescent="0.35">
      <c r="E66" t="s">
        <v>45</v>
      </c>
      <c r="F66">
        <v>90</v>
      </c>
      <c r="G66">
        <v>3</v>
      </c>
      <c r="H66">
        <f>F66/G66</f>
        <v>30</v>
      </c>
      <c r="L66" t="str">
        <f t="shared" si="0"/>
        <v>Low</v>
      </c>
    </row>
    <row r="67" spans="5:12" x14ac:dyDescent="0.35">
      <c r="E67" t="s">
        <v>46</v>
      </c>
      <c r="F67">
        <v>90</v>
      </c>
      <c r="G67">
        <v>3</v>
      </c>
      <c r="H67">
        <f>F67/G67</f>
        <v>30</v>
      </c>
      <c r="L67" t="str">
        <f t="shared" ref="L67:L78" si="1">IF(J67&lt;5,"Low",IF(J67&lt;10,"Medium",IF(J67&gt;10,"High")))</f>
        <v>Low</v>
      </c>
    </row>
    <row r="68" spans="5:12" x14ac:dyDescent="0.35">
      <c r="E68" t="s">
        <v>64</v>
      </c>
      <c r="F68">
        <v>90</v>
      </c>
      <c r="G68">
        <v>3</v>
      </c>
      <c r="H68">
        <f>F68/G68</f>
        <v>30</v>
      </c>
      <c r="L68" t="str">
        <f t="shared" si="1"/>
        <v>Low</v>
      </c>
    </row>
    <row r="69" spans="5:12" x14ac:dyDescent="0.35">
      <c r="E69" t="s">
        <v>24</v>
      </c>
      <c r="F69">
        <v>100</v>
      </c>
      <c r="G69">
        <v>4</v>
      </c>
      <c r="H69">
        <f>F69/G69</f>
        <v>25</v>
      </c>
      <c r="L69" t="str">
        <f t="shared" si="1"/>
        <v>Low</v>
      </c>
    </row>
    <row r="70" spans="5:12" x14ac:dyDescent="0.35">
      <c r="E70" t="s">
        <v>35</v>
      </c>
      <c r="F70">
        <v>100</v>
      </c>
      <c r="G70">
        <v>4</v>
      </c>
      <c r="H70">
        <f>F70/G70</f>
        <v>25</v>
      </c>
      <c r="L70" t="str">
        <f t="shared" si="1"/>
        <v>Low</v>
      </c>
    </row>
    <row r="71" spans="5:12" x14ac:dyDescent="0.35">
      <c r="E71" t="s">
        <v>54</v>
      </c>
      <c r="F71">
        <v>100</v>
      </c>
      <c r="G71">
        <v>4</v>
      </c>
      <c r="H71">
        <f>F71/G71</f>
        <v>25</v>
      </c>
      <c r="L71" t="str">
        <f t="shared" si="1"/>
        <v>Low</v>
      </c>
    </row>
    <row r="72" spans="5:12" x14ac:dyDescent="0.35">
      <c r="E72" t="s">
        <v>87</v>
      </c>
      <c r="F72">
        <v>50</v>
      </c>
      <c r="G72">
        <v>2</v>
      </c>
      <c r="H72">
        <f>F72/G72</f>
        <v>25</v>
      </c>
      <c r="L72" t="str">
        <f t="shared" si="1"/>
        <v>Low</v>
      </c>
    </row>
    <row r="73" spans="5:12" x14ac:dyDescent="0.35">
      <c r="E73" t="s">
        <v>27</v>
      </c>
      <c r="F73">
        <v>100</v>
      </c>
      <c r="G73">
        <v>5</v>
      </c>
      <c r="H73">
        <f>F73/G73</f>
        <v>20</v>
      </c>
      <c r="L73" t="str">
        <f t="shared" si="1"/>
        <v>Low</v>
      </c>
    </row>
    <row r="74" spans="5:12" x14ac:dyDescent="0.35">
      <c r="E74" t="s">
        <v>34</v>
      </c>
      <c r="F74">
        <v>110</v>
      </c>
      <c r="G74">
        <v>6</v>
      </c>
      <c r="H74">
        <f>F74/G74</f>
        <v>18.333333333333332</v>
      </c>
      <c r="L74" t="str">
        <f t="shared" si="1"/>
        <v>Low</v>
      </c>
    </row>
    <row r="75" spans="5:12" x14ac:dyDescent="0.35">
      <c r="E75" t="s">
        <v>36</v>
      </c>
      <c r="F75">
        <v>110</v>
      </c>
      <c r="G75">
        <v>6</v>
      </c>
      <c r="H75">
        <f>F75/G75</f>
        <v>18.333333333333332</v>
      </c>
      <c r="L75" t="str">
        <f t="shared" si="1"/>
        <v>Low</v>
      </c>
    </row>
    <row r="76" spans="5:12" x14ac:dyDescent="0.35">
      <c r="E76" t="s">
        <v>16</v>
      </c>
      <c r="F76">
        <v>70</v>
      </c>
      <c r="G76">
        <v>4</v>
      </c>
      <c r="H76">
        <f>F76/G76</f>
        <v>17.5</v>
      </c>
      <c r="L76" t="str">
        <f t="shared" si="1"/>
        <v>Low</v>
      </c>
    </row>
    <row r="77" spans="5:12" x14ac:dyDescent="0.35">
      <c r="E77" t="s">
        <v>19</v>
      </c>
      <c r="F77">
        <v>70</v>
      </c>
      <c r="G77">
        <v>4</v>
      </c>
      <c r="H77">
        <f>F77/G77</f>
        <v>17.5</v>
      </c>
      <c r="L77" t="str">
        <f t="shared" si="1"/>
        <v>Low</v>
      </c>
    </row>
    <row r="78" spans="5:12" x14ac:dyDescent="0.35">
      <c r="E78" t="s">
        <v>26</v>
      </c>
      <c r="F78">
        <v>50</v>
      </c>
      <c r="G78">
        <v>4</v>
      </c>
      <c r="H78">
        <f>F78/G78</f>
        <v>12.5</v>
      </c>
      <c r="L78" t="str">
        <f t="shared" si="1"/>
        <v>Low</v>
      </c>
    </row>
  </sheetData>
  <autoFilter ref="E1:H1" xr:uid="{AA724ACB-3BC5-4021-A9A4-75FF087619B8}">
    <sortState xmlns:xlrd2="http://schemas.microsoft.com/office/spreadsheetml/2017/richdata2" ref="E2:H78">
      <sortCondition descending="1" ref="H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updated cereal 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Snehal Bhartiya</dc:creator>
  <cp:lastModifiedBy>Naveen Kumar Pabbathi</cp:lastModifiedBy>
  <dcterms:created xsi:type="dcterms:W3CDTF">2022-09-05T07:52:13Z</dcterms:created>
  <dcterms:modified xsi:type="dcterms:W3CDTF">2023-10-05T06:56:51Z</dcterms:modified>
</cp:coreProperties>
</file>