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1985" yWindow="1290" windowWidth="23895" windowHeight="10110"/>
  </bookViews>
  <sheets>
    <sheet name="Sheet1" sheetId="1" r:id="rId1"/>
    <sheet name="LoanInfo" sheetId="3" r:id="rId2"/>
    <sheet name="RequirementsMissing" sheetId="4" r:id="rId3"/>
    <sheet name="Rules" sheetId="5" r:id="rId4"/>
  </sheets>
  <definedNames>
    <definedName name="Applicant2.Contact_Name">Sheet1!$B$5</definedName>
    <definedName name="Application_Name">LoanInfo!$C$2</definedName>
    <definedName name="Application_Status">LoanInfo!$C$3</definedName>
    <definedName name="Application_Status_Rule">LoanInfo!$D$3</definedName>
    <definedName name="ChecklistLoop_Name">RequirementsMissing!$B$3</definedName>
    <definedName name="ChecklistLoop_Start">RequirementsMissing!$B$3:$C$3</definedName>
    <definedName name="Disaster_EIDL_Deadline">LoanInfo!$C$6</definedName>
    <definedName name="Disaster_EIDL_Grace_Deadline">LoanInfo!$C$7</definedName>
    <definedName name="Disaster_Physical_Deadline">LoanInfo!$C$4</definedName>
    <definedName name="Disaster_Physical_Grace_Deadline">LoanInfo!$C$5</definedName>
    <definedName name="Form_2202">Rules!$C$8</definedName>
    <definedName name="Form_2848">Rules!$C$11</definedName>
    <definedName name="Form_413">Rules!$C$7</definedName>
    <definedName name="Form_4506T">Rules!$C$6</definedName>
    <definedName name="Form_5_Completed">Rules!$C$4</definedName>
    <definedName name="Form_5_Signed_and_Dated">Rules!$C$5</definedName>
    <definedName name="Form_5C_Completed">Rules!$C$2</definedName>
    <definedName name="Form_5C_Signed_and_Dated">Rules!$C$3</definedName>
    <definedName name="Form2202.Checklist_Item_Status">Sheet1!$B$17</definedName>
    <definedName name="Form2202_Block">Sheet1!$D$17</definedName>
    <definedName name="Form413.Checklist_Item_Status">Sheet1!$B$11</definedName>
    <definedName name="Form413_Block">Sheet1!$D$11</definedName>
    <definedName name="Form4506T.Checklist_Item_Status">Sheet1!$B$8</definedName>
    <definedName name="Form4506T_Block">Sheet1!$D$8</definedName>
    <definedName name="Form4506T_Checklist_Item_Status">Sheet1!$B$8</definedName>
    <definedName name="FTR">Rules!$C$9</definedName>
    <definedName name="FTR_Block">Sheet1!$D$14</definedName>
    <definedName name="MostRecentFTR.Checklist_Item_Status">Sheet1!$B$14</definedName>
    <definedName name="Name_Block">Sheet1!$D$2</definedName>
    <definedName name="POA">Rules!$C$10</definedName>
    <definedName name="Primary.Contact_Name">Sheet1!$B$2</definedName>
    <definedName name="Requirements_Missing">OFFSET(RequirementsMissing!$B$3:$C$3,0,0,COUNTA(RequirementsMissing!$B:$C)-1,2)</definedName>
    <definedName name="Salutation_Block">Sheet1!$D$5</definedName>
    <definedName name="Valid_Tax_ID">Rules!$C$12</definedName>
  </definedNames>
  <calcPr calcId="145621"/>
</workbook>
</file>

<file path=xl/calcChain.xml><?xml version="1.0" encoding="utf-8"?>
<calcChain xmlns="http://schemas.openxmlformats.org/spreadsheetml/2006/main">
  <c r="D17" i="1" l="1"/>
  <c r="D14" i="1"/>
  <c r="D11" i="1"/>
  <c r="D8" i="1"/>
  <c r="D2" i="1" l="1"/>
  <c r="D3" i="3" l="1"/>
  <c r="C12" i="5"/>
  <c r="C9" i="5" l="1"/>
  <c r="C2" i="5" l="1"/>
  <c r="F2" i="5" s="1"/>
  <c r="E2" i="5" s="1"/>
  <c r="C11" i="5" l="1"/>
  <c r="F11" i="5" s="1"/>
  <c r="E11" i="5" s="1"/>
  <c r="D5" i="1"/>
  <c r="C10" i="5"/>
  <c r="F10" i="5" s="1"/>
  <c r="E10" i="5" s="1"/>
  <c r="C7" i="5" l="1"/>
  <c r="F7" i="5" s="1"/>
  <c r="E7" i="5" s="1"/>
  <c r="F12" i="5" l="1"/>
  <c r="E12" i="5" s="1"/>
  <c r="C8" i="5"/>
  <c r="F8" i="5" s="1"/>
  <c r="E8" i="5" s="1"/>
  <c r="C6" i="5"/>
  <c r="F6" i="5" s="1"/>
  <c r="E6" i="5" s="1"/>
  <c r="C5" i="5"/>
  <c r="F5" i="5" s="1"/>
  <c r="E5" i="5" s="1"/>
  <c r="C4" i="5"/>
  <c r="F4" i="5" s="1"/>
  <c r="E4" i="5" s="1"/>
  <c r="C3" i="5"/>
  <c r="F3" i="5" s="1"/>
  <c r="E3" i="5" s="1"/>
  <c r="F9" i="5"/>
  <c r="E9" i="5" s="1"/>
</calcChain>
</file>

<file path=xl/sharedStrings.xml><?xml version="1.0" encoding="utf-8"?>
<sst xmlns="http://schemas.openxmlformats.org/spreadsheetml/2006/main" count="33" uniqueCount="33">
  <si>
    <t>Name Block</t>
  </si>
  <si>
    <t>Salutation Block</t>
  </si>
  <si>
    <t>Applicant2</t>
  </si>
  <si>
    <t>Primary</t>
  </si>
  <si>
    <t>FTR</t>
  </si>
  <si>
    <t>Requirements Missing</t>
  </si>
  <si>
    <t>Form 5C Completed</t>
  </si>
  <si>
    <t>Form 5C Signed and Dated</t>
  </si>
  <si>
    <t>4506T</t>
  </si>
  <si>
    <t>POA</t>
  </si>
  <si>
    <t>Form 2848</t>
  </si>
  <si>
    <t>Valid Tax ID</t>
  </si>
  <si>
    <t>Form 5 Completed</t>
  </si>
  <si>
    <t>Form 5 Signed and Dated</t>
  </si>
  <si>
    <t>Application Number</t>
  </si>
  <si>
    <t>Application Status</t>
  </si>
  <si>
    <t>Physical Deadline</t>
  </si>
  <si>
    <t>Physical Grace Deadline</t>
  </si>
  <si>
    <t>EIDL Deadline</t>
  </si>
  <si>
    <t>EIDL Grace Deadline</t>
  </si>
  <si>
    <t>Requirements Missing 2</t>
  </si>
  <si>
    <t>Form4506T</t>
  </si>
  <si>
    <t>Form413</t>
  </si>
  <si>
    <t>Form2202</t>
  </si>
  <si>
    <t>Form4506T Block</t>
  </si>
  <si>
    <t>Form413 Block</t>
  </si>
  <si>
    <t>FTR Block</t>
  </si>
  <si>
    <t>Form2202 Block</t>
  </si>
  <si>
    <t>A completed IRS Form 4506-T (link below) for &lt;&lt;Applicant_Name&gt;&gt;.  The 4506-T must be signed and dated.  You must check the box in the signature area to acknowledge you have the authority to sign and request the tax information.  The IRS will not accept the form if the box is unchecked.</t>
  </si>
  <si>
    <t>A Personal Financial Statement (SBA Form 413 may be used, link below) for the following person(s): &lt;&lt;Applicant_Name&gt;&gt;</t>
  </si>
  <si>
    <t>Complete copies, including all schedules, of the most recent Federal Income Tax returns for the applicant business or an explanation if not available.</t>
  </si>
  <si>
    <t>A complete Schedule of Liabilities (SBA Form 2202, link below) for: &lt;&lt;Applicant_Name&gt;&gt;</t>
  </si>
  <si>
    <t>MostRecentFTR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</si>
</sst>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1"/>
      <color rgb="FF222222"/>
      <name val="Calibri"/>
      <family val="2"/>
      <scheme val="minor"/>
    </font>
    <font>
      <b/>
      <sz val="11"/>
      <color rgb="FF222222"/>
      <name val="Calibri"/>
      <family val="2"/>
      <scheme val="minor"/>
    </font>
  </fonts>
  <fills count="2">
    <fill>
      <patternFill patternType="none"/>
    </fill>
    <fill>
      <patternFill patternType="gray125"/>
    </fill>
  </fills>
  <borders count="2">
    <border>
      <left/>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4">
    <xf numFmtId="0" fontId="0" fillId="0" borderId="0" xfId="0"/>
    <xf numFmtId="0" fontId="1" fillId="0" borderId="0" xfId="0" applyFont="1" applyAlignment="1">
      <alignment horizontal="center" vertical="top"/>
    </xf>
    <xf numFmtId="0" fontId="1" fillId="0" borderId="1" xfId="0" applyFont="1" applyBorder="1" applyAlignment="1">
      <alignment horizontal="center" vertical="top"/>
    </xf>
    <xf numFmtId="0" fontId="1" fillId="0" borderId="0" xfId="0" applyFont="1" applyBorder="1" applyAlignment="1">
      <alignment horizontal="center" vertical="top"/>
    </xf>
    <xf numFmtId="0" fontId="0" fillId="0" borderId="0" xfId="0" quotePrefix="1" applyFont="1" applyBorder="1" applyAlignment="1">
      <alignment horizontal="left" vertical="top" wrapText="1"/>
    </xf>
    <xf numFmtId="0" fontId="2" fillId="0" borderId="0" xfId="0" applyFont="1" applyBorder="1" applyAlignment="1">
      <alignment horizontal="left" vertical="top"/>
    </xf>
    <xf numFmtId="0" fontId="0" fillId="0" borderId="0" xfId="0" applyFont="1" applyAlignment="1">
      <alignment horizontal="center" vertical="top"/>
    </xf>
    <xf numFmtId="0" fontId="0" fillId="0" borderId="1" xfId="0" applyFont="1" applyBorder="1" applyAlignment="1">
      <alignment horizontal="center" vertical="top" wrapText="1"/>
    </xf>
    <xf numFmtId="0" fontId="0" fillId="0" borderId="0" xfId="0" applyFont="1" applyBorder="1" applyAlignment="1">
      <alignment horizontal="center" vertical="top"/>
    </xf>
    <xf numFmtId="0" fontId="2" fillId="0" borderId="0" xfId="0" applyFont="1" applyAlignment="1">
      <alignment horizontal="center" vertical="top"/>
    </xf>
    <xf numFmtId="0" fontId="0" fillId="0" borderId="1" xfId="0" applyFont="1" applyBorder="1" applyAlignment="1">
      <alignment horizontal="center" vertical="top"/>
    </xf>
    <xf numFmtId="0" fontId="2" fillId="0" borderId="0" xfId="0" applyFont="1" applyBorder="1" applyAlignment="1">
      <alignment horizontal="center" vertical="top"/>
    </xf>
    <xf numFmtId="0" fontId="0" fillId="0" borderId="0" xfId="0" quotePrefix="1" applyFont="1" applyBorder="1" applyAlignment="1">
      <alignment horizontal="center" vertical="top" wrapText="1"/>
    </xf>
    <xf numFmtId="0" fontId="0" fillId="0" borderId="0" xfId="0" applyFont="1" applyBorder="1" applyAlignment="1">
      <alignment horizontal="center" vertical="top" wrapText="1"/>
    </xf>
    <xf numFmtId="0" fontId="1" fillId="0" borderId="0" xfId="0" quotePrefix="1" applyFont="1" applyBorder="1" applyAlignment="1">
      <alignment vertical="top" wrapText="1"/>
    </xf>
    <xf numFmtId="0" fontId="0" fillId="0" borderId="0" xfId="0" quotePrefix="1" applyFont="1" applyBorder="1" applyAlignment="1">
      <alignment vertical="top" wrapText="1"/>
    </xf>
    <xf numFmtId="0" fontId="2" fillId="0" borderId="0" xfId="0" applyFont="1" applyBorder="1" applyAlignment="1">
      <alignment horizontal="left" vertical="top" wrapText="1"/>
    </xf>
    <xf numFmtId="0" fontId="3" fillId="0" borderId="0" xfId="0" applyFont="1" applyBorder="1" applyAlignment="1">
      <alignment horizontal="center" vertical="top"/>
    </xf>
    <xf numFmtId="0" fontId="1" fillId="0" borderId="0" xfId="0" applyFont="1"/>
    <xf numFmtId="49" fontId="0" fillId="0" borderId="0" xfId="0" applyNumberFormat="1"/>
    <xf numFmtId="0" fontId="0" fillId="0" borderId="0" xfId="0" applyFont="1" applyBorder="1" applyAlignment="1">
      <alignment horizontal="left" vertical="top"/>
    </xf>
    <xf numFmtId="0" fontId="0" fillId="0" borderId="0" xfId="0" applyFont="1" applyBorder="1" applyAlignment="1">
      <alignment horizontal="left" vertical="top" wrapText="1"/>
    </xf>
    <xf numFmtId="0" fontId="0" fillId="0" borderId="0" xfId="0" quotePrefix="1" applyFont="1" applyBorder="1" applyAlignment="1">
      <alignment horizontal="center" vertical="top"/>
    </xf>
    <xf numFmtId="0" fontId="2"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AB147"/>
  <sheetViews>
    <sheetView tabSelected="1" topLeftCell="A12" workbookViewId="0">
      <selection activeCell="D18" sqref="D18"/>
    </sheetView>
  </sheetViews>
  <sheetFormatPr defaultRowHeight="15" x14ac:dyDescent="0.25"/>
  <cols>
    <col min="1" max="1" width="1.7109375" style="6" customWidth="1"/>
    <col min="2" max="2" width="20.7109375" style="6" customWidth="1"/>
    <col min="3" max="3" width="1.7109375" style="6" customWidth="1"/>
    <col min="4" max="4" width="52.7109375" style="6" customWidth="1"/>
    <col min="5" max="5" width="1.7109375" style="6" customWidth="1"/>
    <col min="6" max="6" width="5.7109375" style="6" customWidth="1"/>
    <col min="7" max="7" width="1.7109375" style="6" customWidth="1"/>
    <col min="8" max="8" width="47.140625" style="6" customWidth="1"/>
    <col min="9" max="10" width="30.7109375" style="6" customWidth="1"/>
    <col min="11" max="16384" width="9.140625" style="6"/>
  </cols>
  <sheetData>
    <row r="1" spans="2:28" ht="18" customHeight="1" thickBot="1" x14ac:dyDescent="0.3">
      <c r="B1" s="1" t="s">
        <v>3</v>
      </c>
      <c r="C1" s="3"/>
      <c r="D1" s="1" t="s">
        <v>0</v>
      </c>
      <c r="E1" s="3"/>
      <c r="F1" s="3"/>
      <c r="G1" s="3"/>
      <c r="H1" s="3"/>
      <c r="I1" s="8"/>
      <c r="J1" s="8"/>
      <c r="K1" s="8"/>
      <c r="L1" s="8"/>
      <c r="M1" s="8"/>
      <c r="N1" s="8"/>
      <c r="O1" s="8"/>
      <c r="P1" s="8"/>
      <c r="Q1" s="8"/>
      <c r="R1" s="8"/>
      <c r="S1" s="8"/>
      <c r="T1" s="8"/>
      <c r="U1" s="8"/>
      <c r="V1" s="8"/>
      <c r="W1" s="8"/>
      <c r="X1" s="8"/>
      <c r="Y1" s="8"/>
      <c r="Z1" s="8"/>
      <c r="AA1" s="8"/>
      <c r="AB1" s="8"/>
    </row>
    <row r="2" spans="2:28" ht="18" customHeight="1" thickBot="1" x14ac:dyDescent="0.3">
      <c r="B2" s="2"/>
      <c r="C2" s="3"/>
      <c r="D2" s="7">
        <f>IF(Applicant2.Contact_Name="",Primary.Contact_Name,Primary.Contact_Name &amp; CHAR(10) &amp;Applicant2.Contact_Name)</f>
        <v>0</v>
      </c>
      <c r="E2" s="8"/>
      <c r="F2" s="8"/>
      <c r="G2" s="8"/>
      <c r="H2" s="8"/>
      <c r="I2" s="11"/>
      <c r="J2" s="8"/>
      <c r="K2" s="8"/>
      <c r="L2" s="8"/>
      <c r="M2" s="8"/>
      <c r="N2" s="8"/>
      <c r="O2" s="8"/>
      <c r="P2" s="8"/>
      <c r="Q2" s="8"/>
      <c r="R2" s="8"/>
      <c r="S2" s="8"/>
      <c r="T2" s="8"/>
      <c r="U2" s="8"/>
      <c r="V2" s="8"/>
      <c r="W2" s="8"/>
      <c r="X2" s="8"/>
      <c r="Y2" s="8"/>
      <c r="Z2" s="8"/>
      <c r="AA2" s="8"/>
      <c r="AB2" s="8"/>
    </row>
    <row r="3" spans="2:28" ht="18" customHeight="1" x14ac:dyDescent="0.25">
      <c r="B3" s="1"/>
      <c r="C3" s="3"/>
      <c r="E3" s="8"/>
      <c r="F3" s="8"/>
      <c r="G3" s="8"/>
      <c r="H3" s="8"/>
      <c r="I3" s="11"/>
      <c r="J3" s="8"/>
      <c r="K3" s="8"/>
      <c r="L3" s="8"/>
      <c r="M3" s="8"/>
      <c r="N3" s="8"/>
      <c r="O3" s="8"/>
      <c r="P3" s="8"/>
      <c r="Q3" s="8"/>
      <c r="R3" s="8"/>
      <c r="S3" s="8"/>
      <c r="T3" s="8"/>
      <c r="U3" s="8"/>
      <c r="V3" s="8"/>
      <c r="W3" s="8"/>
      <c r="X3" s="8"/>
      <c r="Y3" s="8"/>
      <c r="Z3" s="8"/>
      <c r="AA3" s="8"/>
      <c r="AB3" s="8"/>
    </row>
    <row r="4" spans="2:28" ht="18" customHeight="1" thickBot="1" x14ac:dyDescent="0.3">
      <c r="B4" s="1" t="s">
        <v>2</v>
      </c>
      <c r="C4" s="3"/>
      <c r="D4" s="1" t="s">
        <v>1</v>
      </c>
      <c r="E4" s="3"/>
      <c r="F4" s="3"/>
      <c r="G4" s="3"/>
      <c r="H4" s="3"/>
      <c r="I4" s="11"/>
      <c r="J4" s="8"/>
      <c r="K4" s="8"/>
      <c r="L4" s="8"/>
      <c r="M4" s="8"/>
      <c r="N4" s="8"/>
      <c r="O4" s="8"/>
      <c r="P4" s="8"/>
      <c r="Q4" s="8"/>
      <c r="R4" s="8"/>
      <c r="S4" s="8"/>
      <c r="T4" s="8"/>
      <c r="U4" s="8"/>
      <c r="V4" s="8"/>
      <c r="W4" s="8"/>
      <c r="X4" s="8"/>
      <c r="Y4" s="8"/>
      <c r="Z4" s="8"/>
      <c r="AA4" s="8"/>
      <c r="AB4" s="8"/>
    </row>
    <row r="5" spans="2:28" ht="18" customHeight="1" thickBot="1" x14ac:dyDescent="0.3">
      <c r="B5" s="10"/>
      <c r="C5" s="8"/>
      <c r="D5" s="10">
        <f>IF(Applicant2.Contact_Name="",Primary.Contact_Name, Primary.Contact_Name &amp; " and " &amp; Applicant2.Contact_Name)</f>
        <v>0</v>
      </c>
      <c r="E5" s="11"/>
      <c r="F5" s="11"/>
      <c r="G5" s="11"/>
      <c r="H5" s="11"/>
      <c r="I5" s="12"/>
      <c r="J5" s="8"/>
      <c r="K5" s="8"/>
      <c r="L5" s="8"/>
      <c r="M5" s="8"/>
      <c r="N5" s="8"/>
      <c r="O5" s="8"/>
      <c r="P5" s="8"/>
      <c r="Q5" s="8"/>
      <c r="R5" s="8"/>
      <c r="S5" s="8"/>
      <c r="T5" s="8"/>
      <c r="U5" s="8"/>
      <c r="V5" s="8"/>
      <c r="W5" s="8"/>
      <c r="X5" s="8"/>
      <c r="Y5" s="8"/>
      <c r="Z5" s="8"/>
      <c r="AA5" s="8"/>
      <c r="AB5" s="8"/>
    </row>
    <row r="6" spans="2:28" ht="18" customHeight="1" x14ac:dyDescent="0.25">
      <c r="B6" s="8"/>
      <c r="C6" s="8"/>
      <c r="D6" s="9"/>
      <c r="E6" s="12"/>
      <c r="F6" s="12"/>
      <c r="G6" s="12"/>
      <c r="H6" s="13"/>
      <c r="I6" s="8"/>
      <c r="J6" s="8"/>
      <c r="K6" s="8"/>
      <c r="L6" s="8"/>
      <c r="M6" s="8"/>
      <c r="N6" s="8"/>
      <c r="O6" s="8"/>
      <c r="P6" s="8"/>
      <c r="Q6" s="8"/>
      <c r="R6" s="8"/>
      <c r="S6" s="8"/>
      <c r="T6" s="8"/>
      <c r="U6" s="8"/>
      <c r="V6" s="8"/>
      <c r="W6" s="8"/>
      <c r="X6" s="8"/>
      <c r="Y6" s="8"/>
      <c r="Z6" s="8"/>
      <c r="AA6" s="8"/>
      <c r="AB6" s="8"/>
    </row>
    <row r="7" spans="2:28" ht="18" customHeight="1" thickBot="1" x14ac:dyDescent="0.3">
      <c r="B7" s="3" t="s">
        <v>21</v>
      </c>
      <c r="C7" s="8"/>
      <c r="D7" s="3" t="s">
        <v>24</v>
      </c>
      <c r="E7" s="14"/>
      <c r="F7" s="14"/>
      <c r="G7" s="14"/>
      <c r="H7" s="14"/>
      <c r="I7" s="8"/>
      <c r="J7" s="8"/>
      <c r="K7" s="8"/>
      <c r="L7" s="8"/>
      <c r="M7" s="8"/>
      <c r="N7" s="8"/>
      <c r="O7" s="8"/>
      <c r="P7" s="8"/>
      <c r="Q7" s="8"/>
      <c r="R7" s="8"/>
      <c r="S7" s="8"/>
      <c r="T7" s="8"/>
      <c r="U7" s="8"/>
      <c r="V7" s="8"/>
      <c r="W7" s="8"/>
      <c r="X7" s="8"/>
      <c r="Y7" s="8"/>
      <c r="Z7" s="8"/>
      <c r="AA7" s="8"/>
      <c r="AB7" s="8"/>
    </row>
    <row r="8" spans="2:28" ht="105.75" thickBot="1" x14ac:dyDescent="0.3">
      <c r="B8" s="10"/>
      <c r="C8" s="8"/>
      <c r="D8" s="23" t="str">
        <f>IF(Form4506T.Checklist_Item_Status="Received","",H8)</f>
        <v>A completed IRS Form 4506-T (link below) for &lt;&lt;Applicant_Name&gt;&gt;.  The 4506-T must be signed and dated.  You must check the box in the signature area to acknowledge you have the authority to sign and request the tax information.  The IRS will not accept the form if the box is unchecked.</v>
      </c>
      <c r="E8" s="15"/>
      <c r="F8" s="15"/>
      <c r="G8" s="15"/>
      <c r="H8" s="15" t="s">
        <v>28</v>
      </c>
      <c r="I8" s="8"/>
      <c r="J8" s="8"/>
      <c r="K8" s="8"/>
      <c r="L8" s="8"/>
      <c r="M8" s="8"/>
      <c r="N8" s="8"/>
      <c r="O8" s="8"/>
      <c r="P8" s="8"/>
      <c r="Q8" s="8"/>
      <c r="R8" s="8"/>
      <c r="S8" s="8"/>
      <c r="T8" s="8"/>
      <c r="U8" s="8"/>
      <c r="V8" s="8"/>
      <c r="W8" s="8"/>
      <c r="X8" s="8"/>
      <c r="Y8" s="8"/>
      <c r="Z8" s="8"/>
      <c r="AA8" s="8"/>
      <c r="AB8" s="8"/>
    </row>
    <row r="9" spans="2:28" s="8" customFormat="1" ht="18" customHeight="1" x14ac:dyDescent="0.25">
      <c r="D9" s="11"/>
      <c r="E9" s="12"/>
      <c r="F9" s="12"/>
      <c r="G9" s="12"/>
      <c r="H9" s="12"/>
    </row>
    <row r="10" spans="2:28" s="8" customFormat="1" ht="18" customHeight="1" thickBot="1" x14ac:dyDescent="0.3">
      <c r="B10" s="3" t="s">
        <v>22</v>
      </c>
      <c r="D10" s="17" t="s">
        <v>25</v>
      </c>
      <c r="E10" s="12"/>
      <c r="F10" s="12"/>
      <c r="G10" s="12"/>
      <c r="H10" s="4"/>
    </row>
    <row r="11" spans="2:28" s="8" customFormat="1" ht="45.75" thickBot="1" x14ac:dyDescent="0.3">
      <c r="B11" s="10"/>
      <c r="D11" s="23" t="str">
        <f>IF(Form413.Checklist_Item_Status="Received","",H11)</f>
        <v>A Personal Financial Statement (SBA Form 413 may be used, link below) for the following person(s): &lt;&lt;Applicant_Name&gt;&gt;</v>
      </c>
      <c r="E11" s="12"/>
      <c r="F11" s="12"/>
      <c r="G11" s="12"/>
      <c r="H11" s="4" t="s">
        <v>29</v>
      </c>
    </row>
    <row r="12" spans="2:28" s="8" customFormat="1" ht="18" customHeight="1" x14ac:dyDescent="0.25">
      <c r="D12" s="11"/>
      <c r="E12" s="12"/>
      <c r="F12" s="12"/>
      <c r="G12" s="12"/>
      <c r="H12" s="12"/>
    </row>
    <row r="13" spans="2:28" s="8" customFormat="1" ht="18" customHeight="1" thickBot="1" x14ac:dyDescent="0.3">
      <c r="B13" s="3" t="s">
        <v>32</v>
      </c>
      <c r="D13" s="17" t="s">
        <v>26</v>
      </c>
      <c r="E13" s="12"/>
      <c r="F13" s="12"/>
      <c r="G13" s="12"/>
      <c r="H13" s="12"/>
    </row>
    <row r="14" spans="2:28" s="8" customFormat="1" ht="60.75" thickBot="1" x14ac:dyDescent="0.3">
      <c r="B14" s="10"/>
      <c r="D14" s="23" t="str">
        <f>IF(MostRecentFTR.Checklist_Item_Status="Received","",H14)</f>
        <v>Complete copies, including all schedules, of the most recent Federal Income Tax returns for the applicant business or an explanation if not available.</v>
      </c>
      <c r="E14" s="12"/>
      <c r="F14" s="12"/>
      <c r="G14" s="12"/>
      <c r="H14" s="4" t="s">
        <v>30</v>
      </c>
    </row>
    <row r="15" spans="2:28" s="8" customFormat="1" ht="18" customHeight="1" x14ac:dyDescent="0.25">
      <c r="D15" s="11"/>
      <c r="E15" s="12"/>
      <c r="F15" s="12"/>
      <c r="G15" s="12"/>
      <c r="H15" s="12"/>
    </row>
    <row r="16" spans="2:28" s="8" customFormat="1" ht="18" customHeight="1" thickBot="1" x14ac:dyDescent="0.3">
      <c r="B16" s="3" t="s">
        <v>23</v>
      </c>
      <c r="D16" s="17" t="s">
        <v>27</v>
      </c>
      <c r="E16" s="12"/>
      <c r="F16" s="12"/>
      <c r="G16" s="12"/>
      <c r="H16" s="12"/>
    </row>
    <row r="17" spans="2:10" s="8" customFormat="1" ht="30.75" thickBot="1" x14ac:dyDescent="0.3">
      <c r="B17" s="10"/>
      <c r="D17" s="23" t="str">
        <f>IF(Form2202.Checklist_Item_Status="Received","",H17)</f>
        <v>A complete Schedule of Liabilities (SBA Form 2202, link below) for: &lt;&lt;Applicant_Name&gt;&gt;</v>
      </c>
      <c r="E17" s="12"/>
      <c r="F17" s="12"/>
      <c r="G17" s="12"/>
      <c r="H17" s="4" t="s">
        <v>31</v>
      </c>
    </row>
    <row r="18" spans="2:10" s="8" customFormat="1" ht="18" customHeight="1" x14ac:dyDescent="0.25">
      <c r="D18" s="11"/>
      <c r="E18" s="12"/>
      <c r="F18" s="12"/>
      <c r="G18" s="12"/>
      <c r="H18" s="12"/>
    </row>
    <row r="19" spans="2:10" s="8" customFormat="1" ht="18" customHeight="1" x14ac:dyDescent="0.25">
      <c r="B19" s="3"/>
      <c r="D19" s="17"/>
      <c r="E19" s="12"/>
      <c r="F19" s="12"/>
      <c r="G19" s="12"/>
      <c r="H19" s="12"/>
    </row>
    <row r="20" spans="2:10" s="8" customFormat="1" ht="18" customHeight="1" x14ac:dyDescent="0.25">
      <c r="D20" s="11"/>
      <c r="E20" s="12"/>
      <c r="F20" s="12"/>
      <c r="G20" s="12"/>
      <c r="H20" s="4"/>
    </row>
    <row r="21" spans="2:10" s="8" customFormat="1" ht="18" customHeight="1" x14ac:dyDescent="0.25">
      <c r="B21" s="11"/>
      <c r="C21" s="11"/>
      <c r="D21" s="11"/>
      <c r="E21" s="12"/>
      <c r="F21" s="12"/>
      <c r="G21" s="12"/>
      <c r="H21" s="12"/>
    </row>
    <row r="22" spans="2:10" s="8" customFormat="1" ht="18" customHeight="1" x14ac:dyDescent="0.25">
      <c r="B22" s="3"/>
      <c r="C22" s="17"/>
      <c r="D22" s="3"/>
      <c r="E22" s="12"/>
      <c r="F22" s="12"/>
      <c r="G22" s="12"/>
      <c r="H22" s="12"/>
    </row>
    <row r="23" spans="2:10" s="8" customFormat="1" ht="18" customHeight="1" x14ac:dyDescent="0.25">
      <c r="B23" s="11"/>
      <c r="C23" s="11"/>
      <c r="D23" s="16"/>
      <c r="E23" s="4"/>
      <c r="F23" s="4"/>
      <c r="G23" s="4"/>
      <c r="H23" s="4"/>
      <c r="J23" s="20"/>
    </row>
    <row r="24" spans="2:10" s="8" customFormat="1" ht="18" customHeight="1" x14ac:dyDescent="0.25">
      <c r="B24" s="11"/>
      <c r="C24" s="11"/>
      <c r="D24" s="11"/>
      <c r="E24" s="12"/>
      <c r="F24" s="12"/>
      <c r="G24" s="12"/>
      <c r="H24" s="12"/>
    </row>
    <row r="25" spans="2:10" s="8" customFormat="1" ht="18" customHeight="1" x14ac:dyDescent="0.25">
      <c r="B25" s="3"/>
      <c r="C25" s="17"/>
      <c r="D25" s="3"/>
      <c r="E25" s="12"/>
      <c r="F25" s="12"/>
      <c r="G25" s="12"/>
      <c r="H25" s="13"/>
    </row>
    <row r="26" spans="2:10" s="8" customFormat="1" ht="18" customHeight="1" x14ac:dyDescent="0.25">
      <c r="B26" s="11"/>
      <c r="C26" s="11"/>
      <c r="D26" s="5"/>
      <c r="F26" s="4"/>
      <c r="H26" s="21"/>
    </row>
    <row r="27" spans="2:10" s="8" customFormat="1" ht="18" customHeight="1" x14ac:dyDescent="0.25">
      <c r="B27" s="11"/>
      <c r="C27" s="11"/>
      <c r="D27" s="11"/>
      <c r="H27" s="13"/>
    </row>
    <row r="28" spans="2:10" s="8" customFormat="1" ht="18" customHeight="1" x14ac:dyDescent="0.25">
      <c r="B28" s="3"/>
      <c r="C28" s="17"/>
      <c r="D28" s="3"/>
      <c r="E28" s="22"/>
      <c r="F28" s="22"/>
      <c r="G28" s="22"/>
      <c r="I28" s="3"/>
    </row>
    <row r="29" spans="2:10" s="8" customFormat="1" ht="18" customHeight="1" x14ac:dyDescent="0.25">
      <c r="B29" s="11"/>
      <c r="C29" s="11"/>
      <c r="D29" s="5"/>
      <c r="F29" s="4"/>
      <c r="H29" s="20"/>
      <c r="I29" s="13"/>
    </row>
    <row r="30" spans="2:10" s="8" customFormat="1" ht="18" customHeight="1" x14ac:dyDescent="0.25">
      <c r="B30" s="11"/>
      <c r="C30" s="11"/>
      <c r="E30" s="22"/>
      <c r="F30" s="22"/>
      <c r="G30" s="22"/>
    </row>
    <row r="31" spans="2:10" s="8" customFormat="1" ht="18" customHeight="1" x14ac:dyDescent="0.25">
      <c r="B31" s="3"/>
      <c r="C31" s="17"/>
      <c r="D31" s="3"/>
    </row>
    <row r="32" spans="2:10" s="8" customFormat="1" ht="18" customHeight="1" x14ac:dyDescent="0.25">
      <c r="B32" s="11"/>
      <c r="C32" s="11"/>
      <c r="D32" s="5"/>
      <c r="F32" s="4"/>
      <c r="H32" s="20"/>
    </row>
    <row r="33" spans="2:4" s="8" customFormat="1" ht="18" customHeight="1" x14ac:dyDescent="0.25">
      <c r="B33" s="11"/>
      <c r="C33" s="11"/>
      <c r="D33" s="11"/>
    </row>
    <row r="34" spans="2:4" s="8" customFormat="1" ht="18" customHeight="1" x14ac:dyDescent="0.25">
      <c r="B34" s="17"/>
      <c r="C34" s="11"/>
      <c r="D34" s="3"/>
    </row>
    <row r="35" spans="2:4" s="8" customFormat="1" ht="18" customHeight="1" x14ac:dyDescent="0.25">
      <c r="B35" s="11"/>
      <c r="C35" s="11"/>
    </row>
    <row r="36" spans="2:4" s="8" customFormat="1" ht="18" customHeight="1" x14ac:dyDescent="0.25">
      <c r="B36" s="11"/>
      <c r="C36" s="11"/>
    </row>
    <row r="37" spans="2:4" s="8" customFormat="1" ht="18" customHeight="1" x14ac:dyDescent="0.25">
      <c r="B37" s="17"/>
      <c r="C37" s="11"/>
    </row>
    <row r="38" spans="2:4" s="8" customFormat="1" ht="18" customHeight="1" x14ac:dyDescent="0.25">
      <c r="B38" s="11"/>
      <c r="C38" s="11"/>
    </row>
    <row r="39" spans="2:4" s="8" customFormat="1" ht="18" customHeight="1" x14ac:dyDescent="0.25">
      <c r="B39" s="11"/>
      <c r="C39" s="11"/>
    </row>
    <row r="40" spans="2:4" s="8" customFormat="1" ht="18" customHeight="1" x14ac:dyDescent="0.25">
      <c r="B40" s="17"/>
      <c r="C40" s="11"/>
    </row>
    <row r="41" spans="2:4" s="8" customFormat="1" ht="18" customHeight="1" x14ac:dyDescent="0.25">
      <c r="B41" s="11"/>
      <c r="C41" s="11"/>
    </row>
    <row r="42" spans="2:4" s="8" customFormat="1" ht="18" customHeight="1" x14ac:dyDescent="0.25">
      <c r="B42" s="11"/>
      <c r="C42" s="11"/>
    </row>
    <row r="43" spans="2:4" s="8" customFormat="1" ht="18" customHeight="1" x14ac:dyDescent="0.25">
      <c r="B43" s="17"/>
      <c r="C43" s="11"/>
    </row>
    <row r="44" spans="2:4" s="8" customFormat="1" ht="18" customHeight="1" x14ac:dyDescent="0.25">
      <c r="B44" s="11"/>
      <c r="C44" s="11"/>
    </row>
    <row r="45" spans="2:4" s="8" customFormat="1" ht="18" customHeight="1" x14ac:dyDescent="0.25">
      <c r="B45" s="11"/>
      <c r="C45" s="11"/>
    </row>
    <row r="46" spans="2:4" s="8" customFormat="1" ht="18" customHeight="1" x14ac:dyDescent="0.25">
      <c r="B46" s="3"/>
      <c r="C46" s="3"/>
    </row>
    <row r="47" spans="2:4" s="8" customFormat="1" x14ac:dyDescent="0.25"/>
    <row r="48" spans="2:4" s="8" customFormat="1" x14ac:dyDescent="0.25"/>
    <row r="49" spans="2:28" s="8" customFormat="1" x14ac:dyDescent="0.25">
      <c r="B49" s="3"/>
      <c r="C49" s="3"/>
    </row>
    <row r="50" spans="2:28" s="8" customFormat="1" x14ac:dyDescent="0.25"/>
    <row r="51" spans="2:28" s="8" customFormat="1" x14ac:dyDescent="0.25"/>
    <row r="52" spans="2:28" s="8" customFormat="1" x14ac:dyDescent="0.25">
      <c r="B52" s="3"/>
      <c r="C52" s="3"/>
      <c r="J52" s="3"/>
    </row>
    <row r="53" spans="2:28" x14ac:dyDescent="0.25">
      <c r="B53" s="8"/>
      <c r="C53" s="8"/>
      <c r="F53" s="8"/>
      <c r="G53" s="8"/>
      <c r="H53" s="8"/>
      <c r="I53" s="8"/>
      <c r="J53" s="8"/>
      <c r="K53" s="8"/>
      <c r="L53" s="8"/>
      <c r="M53" s="8"/>
      <c r="N53" s="8"/>
      <c r="O53" s="8"/>
      <c r="P53" s="8"/>
      <c r="Q53" s="8"/>
      <c r="R53" s="8"/>
      <c r="S53" s="8"/>
      <c r="T53" s="8"/>
      <c r="U53" s="8"/>
      <c r="V53" s="8"/>
      <c r="W53" s="8"/>
      <c r="X53" s="8"/>
      <c r="Y53" s="8"/>
      <c r="Z53" s="8"/>
      <c r="AA53" s="8"/>
      <c r="AB53" s="8"/>
    </row>
    <row r="54" spans="2:28" x14ac:dyDescent="0.25">
      <c r="B54" s="8"/>
      <c r="C54" s="8"/>
      <c r="F54" s="8"/>
      <c r="G54" s="8"/>
      <c r="H54" s="8"/>
      <c r="I54" s="8"/>
      <c r="J54" s="8"/>
      <c r="K54" s="8"/>
      <c r="L54" s="8"/>
      <c r="M54" s="8"/>
      <c r="N54" s="8"/>
      <c r="O54" s="8"/>
      <c r="P54" s="8"/>
      <c r="Q54" s="8"/>
      <c r="R54" s="8"/>
      <c r="S54" s="8"/>
      <c r="T54" s="8"/>
      <c r="U54" s="8"/>
      <c r="V54" s="8"/>
      <c r="W54" s="8"/>
      <c r="X54" s="8"/>
      <c r="Y54" s="8"/>
      <c r="Z54" s="8"/>
      <c r="AA54" s="8"/>
      <c r="AB54" s="8"/>
    </row>
    <row r="55" spans="2:28" x14ac:dyDescent="0.25">
      <c r="B55" s="8"/>
      <c r="C55" s="8"/>
      <c r="F55" s="8"/>
      <c r="G55" s="8"/>
      <c r="H55" s="8"/>
      <c r="I55" s="8"/>
      <c r="J55" s="3"/>
      <c r="K55" s="8"/>
      <c r="L55" s="8"/>
      <c r="M55" s="8"/>
      <c r="N55" s="8"/>
      <c r="O55" s="8"/>
      <c r="P55" s="8"/>
      <c r="Q55" s="8"/>
      <c r="R55" s="8"/>
      <c r="S55" s="8"/>
      <c r="T55" s="8"/>
      <c r="U55" s="8"/>
      <c r="V55" s="8"/>
      <c r="W55" s="8"/>
      <c r="X55" s="8"/>
      <c r="Y55" s="8"/>
      <c r="Z55" s="8"/>
      <c r="AA55" s="8"/>
      <c r="AB55" s="8"/>
    </row>
    <row r="56" spans="2:28" x14ac:dyDescent="0.25">
      <c r="B56" s="8"/>
      <c r="C56" s="8"/>
      <c r="F56" s="8"/>
      <c r="G56" s="8"/>
      <c r="H56" s="8"/>
      <c r="I56" s="8"/>
      <c r="J56" s="8"/>
      <c r="K56" s="8"/>
      <c r="L56" s="8"/>
      <c r="M56" s="8"/>
      <c r="N56" s="8"/>
      <c r="O56" s="8"/>
      <c r="P56" s="8"/>
      <c r="Q56" s="8"/>
      <c r="R56" s="8"/>
      <c r="S56" s="8"/>
      <c r="T56" s="8"/>
      <c r="U56" s="8"/>
      <c r="V56" s="8"/>
      <c r="W56" s="8"/>
      <c r="X56" s="8"/>
      <c r="Y56" s="8"/>
      <c r="Z56" s="8"/>
      <c r="AA56" s="8"/>
      <c r="AB56" s="8"/>
    </row>
    <row r="57" spans="2:28" x14ac:dyDescent="0.25">
      <c r="F57" s="8"/>
      <c r="G57" s="8"/>
      <c r="H57" s="8"/>
      <c r="I57" s="8"/>
      <c r="J57" s="8"/>
      <c r="K57" s="8"/>
      <c r="L57" s="8"/>
      <c r="M57" s="8"/>
      <c r="N57" s="8"/>
      <c r="O57" s="8"/>
      <c r="P57" s="8"/>
      <c r="Q57" s="8"/>
      <c r="R57" s="8"/>
      <c r="S57" s="8"/>
      <c r="T57" s="8"/>
      <c r="U57" s="8"/>
      <c r="V57" s="8"/>
      <c r="W57" s="8"/>
      <c r="X57" s="8"/>
      <c r="Y57" s="8"/>
      <c r="Z57" s="8"/>
      <c r="AA57" s="8"/>
      <c r="AB57" s="8"/>
    </row>
    <row r="58" spans="2:28" x14ac:dyDescent="0.25">
      <c r="F58" s="8"/>
      <c r="G58" s="8"/>
      <c r="H58" s="8"/>
      <c r="I58" s="8"/>
      <c r="J58" s="3"/>
      <c r="K58" s="8"/>
      <c r="L58" s="8"/>
      <c r="M58" s="8"/>
      <c r="N58" s="8"/>
      <c r="O58" s="8"/>
      <c r="P58" s="8"/>
      <c r="Q58" s="8"/>
      <c r="R58" s="8"/>
      <c r="S58" s="8"/>
      <c r="T58" s="8"/>
      <c r="U58" s="8"/>
      <c r="V58" s="8"/>
      <c r="W58" s="8"/>
      <c r="X58" s="8"/>
      <c r="Y58" s="8"/>
      <c r="Z58" s="8"/>
      <c r="AA58" s="8"/>
      <c r="AB58" s="8"/>
    </row>
    <row r="59" spans="2:28" x14ac:dyDescent="0.25">
      <c r="F59" s="8"/>
      <c r="G59" s="8"/>
      <c r="H59" s="8"/>
      <c r="I59" s="8"/>
      <c r="J59" s="8"/>
      <c r="K59" s="8"/>
      <c r="L59" s="8"/>
      <c r="M59" s="8"/>
      <c r="N59" s="8"/>
      <c r="O59" s="8"/>
      <c r="P59" s="8"/>
      <c r="Q59" s="8"/>
      <c r="R59" s="8"/>
      <c r="S59" s="8"/>
      <c r="T59" s="8"/>
      <c r="U59" s="8"/>
      <c r="V59" s="8"/>
      <c r="W59" s="8"/>
      <c r="X59" s="8"/>
      <c r="Y59" s="8"/>
      <c r="Z59" s="8"/>
      <c r="AA59" s="8"/>
      <c r="AB59" s="8"/>
    </row>
    <row r="60" spans="2:28" x14ac:dyDescent="0.25">
      <c r="F60" s="8"/>
      <c r="G60" s="8"/>
      <c r="H60" s="8"/>
      <c r="I60" s="8"/>
      <c r="J60" s="8"/>
      <c r="K60" s="8"/>
      <c r="L60" s="8"/>
      <c r="M60" s="8"/>
      <c r="N60" s="8"/>
      <c r="O60" s="8"/>
      <c r="P60" s="8"/>
      <c r="Q60" s="8"/>
      <c r="R60" s="8"/>
      <c r="S60" s="8"/>
      <c r="T60" s="8"/>
      <c r="U60" s="8"/>
      <c r="V60" s="8"/>
      <c r="W60" s="8"/>
      <c r="X60" s="8"/>
      <c r="Y60" s="8"/>
      <c r="Z60" s="8"/>
      <c r="AA60" s="8"/>
      <c r="AB60" s="8"/>
    </row>
    <row r="61" spans="2:28" x14ac:dyDescent="0.25">
      <c r="F61" s="8"/>
      <c r="G61" s="8"/>
      <c r="H61" s="8"/>
      <c r="I61" s="8"/>
      <c r="J61" s="3"/>
      <c r="K61" s="8"/>
      <c r="L61" s="8"/>
      <c r="M61" s="8"/>
      <c r="N61" s="8"/>
      <c r="O61" s="8"/>
      <c r="P61" s="8"/>
      <c r="Q61" s="8"/>
      <c r="R61" s="8"/>
      <c r="S61" s="8"/>
      <c r="T61" s="8"/>
      <c r="U61" s="8"/>
      <c r="V61" s="8"/>
      <c r="W61" s="8"/>
      <c r="X61" s="8"/>
      <c r="Y61" s="8"/>
      <c r="Z61" s="8"/>
      <c r="AA61" s="8"/>
      <c r="AB61" s="8"/>
    </row>
    <row r="62" spans="2:28" x14ac:dyDescent="0.25">
      <c r="F62" s="8"/>
      <c r="G62" s="8"/>
      <c r="H62" s="8"/>
      <c r="I62" s="8"/>
      <c r="J62" s="8"/>
      <c r="K62" s="8"/>
      <c r="L62" s="8"/>
      <c r="M62" s="8"/>
      <c r="N62" s="8"/>
      <c r="O62" s="8"/>
      <c r="P62" s="8"/>
      <c r="Q62" s="8"/>
      <c r="R62" s="8"/>
      <c r="S62" s="8"/>
      <c r="T62" s="8"/>
      <c r="U62" s="8"/>
      <c r="V62" s="8"/>
      <c r="W62" s="8"/>
      <c r="X62" s="8"/>
      <c r="Y62" s="8"/>
      <c r="Z62" s="8"/>
      <c r="AA62" s="8"/>
      <c r="AB62" s="8"/>
    </row>
    <row r="63" spans="2:28" x14ac:dyDescent="0.25">
      <c r="F63" s="8"/>
      <c r="G63" s="8"/>
      <c r="H63" s="8"/>
      <c r="I63" s="8"/>
      <c r="J63" s="8"/>
      <c r="K63" s="8"/>
      <c r="L63" s="8"/>
      <c r="M63" s="8"/>
      <c r="N63" s="8"/>
      <c r="O63" s="8"/>
      <c r="P63" s="8"/>
      <c r="Q63" s="8"/>
      <c r="R63" s="8"/>
      <c r="S63" s="8"/>
      <c r="T63" s="8"/>
      <c r="U63" s="8"/>
      <c r="V63" s="8"/>
      <c r="W63" s="8"/>
      <c r="X63" s="8"/>
      <c r="Y63" s="8"/>
      <c r="Z63" s="8"/>
      <c r="AA63" s="8"/>
      <c r="AB63" s="8"/>
    </row>
    <row r="64" spans="2:28" x14ac:dyDescent="0.25">
      <c r="F64" s="8"/>
      <c r="G64" s="8"/>
      <c r="H64" s="8"/>
      <c r="I64" s="8"/>
      <c r="J64" s="8"/>
      <c r="K64" s="8"/>
      <c r="L64" s="8"/>
      <c r="M64" s="8"/>
      <c r="N64" s="8"/>
      <c r="O64" s="8"/>
      <c r="P64" s="8"/>
      <c r="Q64" s="8"/>
      <c r="R64" s="8"/>
      <c r="S64" s="8"/>
      <c r="T64" s="8"/>
      <c r="U64" s="8"/>
      <c r="V64" s="8"/>
      <c r="W64" s="8"/>
      <c r="X64" s="8"/>
      <c r="Y64" s="8"/>
      <c r="Z64" s="8"/>
      <c r="AA64" s="8"/>
      <c r="AB64" s="8"/>
    </row>
    <row r="65" spans="6:28" x14ac:dyDescent="0.25">
      <c r="F65" s="8"/>
      <c r="G65" s="8"/>
      <c r="H65" s="8"/>
      <c r="I65" s="8"/>
      <c r="J65" s="8"/>
      <c r="K65" s="8"/>
      <c r="L65" s="8"/>
      <c r="M65" s="8"/>
      <c r="N65" s="8"/>
      <c r="O65" s="8"/>
      <c r="P65" s="8"/>
      <c r="Q65" s="8"/>
      <c r="R65" s="8"/>
      <c r="S65" s="8"/>
      <c r="T65" s="8"/>
      <c r="U65" s="8"/>
      <c r="V65" s="8"/>
      <c r="W65" s="8"/>
      <c r="X65" s="8"/>
      <c r="Y65" s="8"/>
      <c r="Z65" s="8"/>
      <c r="AA65" s="8"/>
      <c r="AB65" s="8"/>
    </row>
    <row r="66" spans="6:28" x14ac:dyDescent="0.25">
      <c r="F66" s="8"/>
      <c r="G66" s="8"/>
      <c r="H66" s="8"/>
      <c r="I66" s="8"/>
      <c r="J66" s="8"/>
      <c r="K66" s="8"/>
      <c r="L66" s="8"/>
      <c r="M66" s="8"/>
      <c r="N66" s="8"/>
      <c r="O66" s="8"/>
      <c r="P66" s="8"/>
      <c r="Q66" s="8"/>
      <c r="R66" s="8"/>
      <c r="S66" s="8"/>
      <c r="T66" s="8"/>
      <c r="U66" s="8"/>
      <c r="V66" s="8"/>
      <c r="W66" s="8"/>
      <c r="X66" s="8"/>
      <c r="Y66" s="8"/>
      <c r="Z66" s="8"/>
      <c r="AA66" s="8"/>
      <c r="AB66" s="8"/>
    </row>
    <row r="67" spans="6:28" x14ac:dyDescent="0.25">
      <c r="F67" s="8"/>
      <c r="G67" s="8"/>
      <c r="H67" s="8"/>
      <c r="I67" s="8"/>
      <c r="J67" s="8"/>
      <c r="K67" s="8"/>
      <c r="L67" s="8"/>
      <c r="M67" s="8"/>
      <c r="N67" s="8"/>
      <c r="O67" s="8"/>
      <c r="P67" s="8"/>
      <c r="Q67" s="8"/>
      <c r="R67" s="8"/>
      <c r="S67" s="8"/>
      <c r="T67" s="8"/>
      <c r="U67" s="8"/>
      <c r="V67" s="8"/>
      <c r="W67" s="8"/>
      <c r="X67" s="8"/>
      <c r="Y67" s="8"/>
      <c r="Z67" s="8"/>
      <c r="AA67" s="8"/>
      <c r="AB67" s="8"/>
    </row>
    <row r="68" spans="6:28" x14ac:dyDescent="0.25">
      <c r="F68" s="8"/>
      <c r="G68" s="8"/>
      <c r="H68" s="8"/>
      <c r="I68" s="8"/>
      <c r="J68" s="8"/>
      <c r="K68" s="8"/>
      <c r="L68" s="8"/>
      <c r="M68" s="8"/>
      <c r="N68" s="8"/>
      <c r="O68" s="8"/>
      <c r="P68" s="8"/>
      <c r="Q68" s="8"/>
      <c r="R68" s="8"/>
      <c r="S68" s="8"/>
      <c r="T68" s="8"/>
      <c r="U68" s="8"/>
      <c r="V68" s="8"/>
      <c r="W68" s="8"/>
      <c r="X68" s="8"/>
      <c r="Y68" s="8"/>
      <c r="Z68" s="8"/>
      <c r="AA68" s="8"/>
      <c r="AB68" s="8"/>
    </row>
    <row r="69" spans="6:28" x14ac:dyDescent="0.25">
      <c r="F69" s="8"/>
      <c r="G69" s="8"/>
      <c r="H69" s="8"/>
      <c r="I69" s="8"/>
      <c r="J69" s="8"/>
      <c r="K69" s="8"/>
      <c r="L69" s="8"/>
      <c r="M69" s="8"/>
      <c r="N69" s="8"/>
      <c r="O69" s="8"/>
      <c r="P69" s="8"/>
      <c r="Q69" s="8"/>
      <c r="R69" s="8"/>
      <c r="S69" s="8"/>
      <c r="T69" s="8"/>
      <c r="U69" s="8"/>
      <c r="V69" s="8"/>
      <c r="W69" s="8"/>
      <c r="X69" s="8"/>
      <c r="Y69" s="8"/>
      <c r="Z69" s="8"/>
      <c r="AA69" s="8"/>
      <c r="AB69" s="8"/>
    </row>
    <row r="70" spans="6:28" x14ac:dyDescent="0.25">
      <c r="F70" s="8"/>
      <c r="G70" s="8"/>
      <c r="H70" s="8"/>
      <c r="I70" s="8"/>
      <c r="J70" s="8"/>
      <c r="K70" s="8"/>
      <c r="L70" s="8"/>
      <c r="M70" s="8"/>
      <c r="N70" s="8"/>
      <c r="O70" s="8"/>
      <c r="P70" s="8"/>
      <c r="Q70" s="8"/>
      <c r="R70" s="8"/>
      <c r="S70" s="8"/>
      <c r="T70" s="8"/>
      <c r="U70" s="8"/>
      <c r="V70" s="8"/>
      <c r="W70" s="8"/>
      <c r="X70" s="8"/>
      <c r="Y70" s="8"/>
      <c r="Z70" s="8"/>
      <c r="AA70" s="8"/>
      <c r="AB70" s="8"/>
    </row>
    <row r="71" spans="6:28" x14ac:dyDescent="0.25">
      <c r="F71" s="8"/>
      <c r="G71" s="8"/>
      <c r="H71" s="8"/>
      <c r="I71" s="8"/>
      <c r="J71" s="8"/>
      <c r="K71" s="8"/>
      <c r="L71" s="8"/>
      <c r="M71" s="8"/>
      <c r="N71" s="8"/>
      <c r="O71" s="8"/>
      <c r="P71" s="8"/>
      <c r="Q71" s="8"/>
      <c r="R71" s="8"/>
      <c r="S71" s="8"/>
      <c r="T71" s="8"/>
      <c r="U71" s="8"/>
      <c r="V71" s="8"/>
      <c r="W71" s="8"/>
      <c r="X71" s="8"/>
      <c r="Y71" s="8"/>
      <c r="Z71" s="8"/>
      <c r="AA71" s="8"/>
      <c r="AB71" s="8"/>
    </row>
    <row r="72" spans="6:28" x14ac:dyDescent="0.25">
      <c r="F72" s="8"/>
      <c r="G72" s="8"/>
      <c r="H72" s="8"/>
      <c r="I72" s="8"/>
      <c r="J72" s="8"/>
      <c r="K72" s="8"/>
      <c r="L72" s="8"/>
      <c r="M72" s="8"/>
      <c r="N72" s="8"/>
      <c r="O72" s="8"/>
      <c r="P72" s="8"/>
      <c r="Q72" s="8"/>
      <c r="R72" s="8"/>
      <c r="S72" s="8"/>
      <c r="T72" s="8"/>
      <c r="U72" s="8"/>
      <c r="V72" s="8"/>
      <c r="W72" s="8"/>
      <c r="X72" s="8"/>
      <c r="Y72" s="8"/>
      <c r="Z72" s="8"/>
      <c r="AA72" s="8"/>
      <c r="AB72" s="8"/>
    </row>
    <row r="73" spans="6:28" x14ac:dyDescent="0.25">
      <c r="F73" s="8"/>
      <c r="G73" s="8"/>
      <c r="H73" s="8"/>
      <c r="I73" s="8"/>
      <c r="J73" s="8"/>
      <c r="K73" s="8"/>
      <c r="L73" s="8"/>
      <c r="M73" s="8"/>
      <c r="N73" s="8"/>
      <c r="O73" s="8"/>
      <c r="P73" s="8"/>
      <c r="Q73" s="8"/>
      <c r="R73" s="8"/>
      <c r="S73" s="8"/>
      <c r="T73" s="8"/>
      <c r="U73" s="8"/>
      <c r="V73" s="8"/>
      <c r="W73" s="8"/>
      <c r="X73" s="8"/>
      <c r="Y73" s="8"/>
      <c r="Z73" s="8"/>
      <c r="AA73" s="8"/>
      <c r="AB73" s="8"/>
    </row>
    <row r="74" spans="6:28" x14ac:dyDescent="0.25">
      <c r="F74" s="8"/>
      <c r="G74" s="8"/>
      <c r="H74" s="8"/>
      <c r="I74" s="8"/>
      <c r="J74" s="8"/>
      <c r="K74" s="8"/>
      <c r="L74" s="8"/>
      <c r="M74" s="8"/>
      <c r="N74" s="8"/>
      <c r="O74" s="8"/>
      <c r="P74" s="8"/>
      <c r="Q74" s="8"/>
      <c r="R74" s="8"/>
      <c r="S74" s="8"/>
      <c r="T74" s="8"/>
      <c r="U74" s="8"/>
      <c r="V74" s="8"/>
      <c r="W74" s="8"/>
      <c r="X74" s="8"/>
      <c r="Y74" s="8"/>
      <c r="Z74" s="8"/>
      <c r="AA74" s="8"/>
      <c r="AB74" s="8"/>
    </row>
    <row r="75" spans="6:28" x14ac:dyDescent="0.25">
      <c r="F75" s="8"/>
      <c r="G75" s="8"/>
      <c r="H75" s="8"/>
      <c r="I75" s="8"/>
      <c r="J75" s="8"/>
      <c r="K75" s="8"/>
      <c r="L75" s="8"/>
      <c r="M75" s="8"/>
      <c r="N75" s="8"/>
      <c r="O75" s="8"/>
      <c r="P75" s="8"/>
      <c r="Q75" s="8"/>
      <c r="R75" s="8"/>
      <c r="S75" s="8"/>
      <c r="T75" s="8"/>
      <c r="U75" s="8"/>
      <c r="V75" s="8"/>
      <c r="W75" s="8"/>
      <c r="X75" s="8"/>
      <c r="Y75" s="8"/>
      <c r="Z75" s="8"/>
      <c r="AA75" s="8"/>
      <c r="AB75" s="8"/>
    </row>
    <row r="76" spans="6:28" x14ac:dyDescent="0.25">
      <c r="F76" s="8"/>
      <c r="G76" s="8"/>
      <c r="H76" s="8"/>
      <c r="I76" s="8"/>
      <c r="J76" s="8"/>
      <c r="K76" s="8"/>
      <c r="L76" s="8"/>
      <c r="M76" s="8"/>
      <c r="N76" s="8"/>
      <c r="O76" s="8"/>
      <c r="P76" s="8"/>
      <c r="Q76" s="8"/>
      <c r="R76" s="8"/>
      <c r="S76" s="8"/>
      <c r="T76" s="8"/>
      <c r="U76" s="8"/>
      <c r="V76" s="8"/>
      <c r="W76" s="8"/>
      <c r="X76" s="8"/>
      <c r="Y76" s="8"/>
      <c r="Z76" s="8"/>
      <c r="AA76" s="8"/>
      <c r="AB76" s="8"/>
    </row>
    <row r="77" spans="6:28" x14ac:dyDescent="0.25">
      <c r="F77" s="8"/>
      <c r="G77" s="8"/>
      <c r="H77" s="8"/>
      <c r="I77" s="8"/>
      <c r="J77" s="8"/>
      <c r="K77" s="8"/>
      <c r="L77" s="8"/>
      <c r="M77" s="8"/>
      <c r="N77" s="8"/>
      <c r="O77" s="8"/>
      <c r="P77" s="8"/>
      <c r="Q77" s="8"/>
      <c r="R77" s="8"/>
      <c r="S77" s="8"/>
      <c r="T77" s="8"/>
      <c r="U77" s="8"/>
      <c r="V77" s="8"/>
      <c r="W77" s="8"/>
      <c r="X77" s="8"/>
      <c r="Y77" s="8"/>
      <c r="Z77" s="8"/>
      <c r="AA77" s="8"/>
      <c r="AB77" s="8"/>
    </row>
    <row r="78" spans="6:28" x14ac:dyDescent="0.25">
      <c r="F78" s="8"/>
      <c r="G78" s="8"/>
      <c r="H78" s="8"/>
      <c r="I78" s="8"/>
      <c r="J78" s="8"/>
      <c r="K78" s="8"/>
      <c r="L78" s="8"/>
      <c r="M78" s="8"/>
      <c r="N78" s="8"/>
      <c r="O78" s="8"/>
      <c r="P78" s="8"/>
      <c r="Q78" s="8"/>
      <c r="R78" s="8"/>
      <c r="S78" s="8"/>
      <c r="T78" s="8"/>
      <c r="U78" s="8"/>
      <c r="V78" s="8"/>
      <c r="W78" s="8"/>
      <c r="X78" s="8"/>
      <c r="Y78" s="8"/>
      <c r="Z78" s="8"/>
      <c r="AA78" s="8"/>
      <c r="AB78" s="8"/>
    </row>
    <row r="79" spans="6:28" x14ac:dyDescent="0.25">
      <c r="F79" s="8"/>
      <c r="G79" s="8"/>
      <c r="H79" s="8"/>
      <c r="I79" s="8"/>
      <c r="J79" s="8"/>
      <c r="K79" s="8"/>
      <c r="L79" s="8"/>
      <c r="M79" s="8"/>
      <c r="N79" s="8"/>
      <c r="O79" s="8"/>
      <c r="P79" s="8"/>
      <c r="Q79" s="8"/>
      <c r="R79" s="8"/>
      <c r="S79" s="8"/>
      <c r="T79" s="8"/>
      <c r="U79" s="8"/>
      <c r="V79" s="8"/>
      <c r="W79" s="8"/>
      <c r="X79" s="8"/>
      <c r="Y79" s="8"/>
      <c r="Z79" s="8"/>
      <c r="AA79" s="8"/>
      <c r="AB79" s="8"/>
    </row>
    <row r="80" spans="6:28" x14ac:dyDescent="0.25">
      <c r="F80" s="8"/>
      <c r="G80" s="8"/>
      <c r="H80" s="8"/>
      <c r="I80" s="8"/>
      <c r="J80" s="8"/>
      <c r="K80" s="8"/>
      <c r="L80" s="8"/>
      <c r="M80" s="8"/>
      <c r="N80" s="8"/>
      <c r="O80" s="8"/>
      <c r="P80" s="8"/>
      <c r="Q80" s="8"/>
      <c r="R80" s="8"/>
      <c r="S80" s="8"/>
      <c r="T80" s="8"/>
      <c r="U80" s="8"/>
      <c r="V80" s="8"/>
      <c r="W80" s="8"/>
      <c r="X80" s="8"/>
      <c r="Y80" s="8"/>
      <c r="Z80" s="8"/>
      <c r="AA80" s="8"/>
      <c r="AB80" s="8"/>
    </row>
    <row r="81" spans="6:28" x14ac:dyDescent="0.25">
      <c r="F81" s="8"/>
      <c r="G81" s="8"/>
      <c r="H81" s="8"/>
      <c r="I81" s="8"/>
      <c r="J81" s="8"/>
      <c r="K81" s="8"/>
      <c r="L81" s="8"/>
      <c r="M81" s="8"/>
      <c r="N81" s="8"/>
      <c r="O81" s="8"/>
      <c r="P81" s="8"/>
      <c r="Q81" s="8"/>
      <c r="R81" s="8"/>
      <c r="S81" s="8"/>
      <c r="T81" s="8"/>
      <c r="U81" s="8"/>
      <c r="V81" s="8"/>
      <c r="W81" s="8"/>
      <c r="X81" s="8"/>
      <c r="Y81" s="8"/>
      <c r="Z81" s="8"/>
      <c r="AA81" s="8"/>
      <c r="AB81" s="8"/>
    </row>
    <row r="82" spans="6:28" x14ac:dyDescent="0.25">
      <c r="F82" s="8"/>
      <c r="G82" s="8"/>
      <c r="H82" s="8"/>
      <c r="I82" s="8"/>
      <c r="J82" s="8"/>
      <c r="K82" s="8"/>
      <c r="L82" s="8"/>
      <c r="M82" s="8"/>
      <c r="N82" s="8"/>
      <c r="O82" s="8"/>
      <c r="P82" s="8"/>
      <c r="Q82" s="8"/>
      <c r="R82" s="8"/>
      <c r="S82" s="8"/>
      <c r="T82" s="8"/>
      <c r="U82" s="8"/>
      <c r="V82" s="8"/>
      <c r="W82" s="8"/>
      <c r="X82" s="8"/>
      <c r="Y82" s="8"/>
      <c r="Z82" s="8"/>
      <c r="AA82" s="8"/>
      <c r="AB82" s="8"/>
    </row>
    <row r="83" spans="6:28" x14ac:dyDescent="0.25">
      <c r="F83" s="8"/>
      <c r="G83" s="8"/>
      <c r="H83" s="8"/>
      <c r="I83" s="8"/>
      <c r="J83" s="8"/>
      <c r="K83" s="8"/>
      <c r="L83" s="8"/>
      <c r="M83" s="8"/>
      <c r="N83" s="8"/>
      <c r="O83" s="8"/>
      <c r="P83" s="8"/>
      <c r="Q83" s="8"/>
      <c r="R83" s="8"/>
      <c r="S83" s="8"/>
      <c r="T83" s="8"/>
      <c r="U83" s="8"/>
      <c r="V83" s="8"/>
      <c r="W83" s="8"/>
      <c r="X83" s="8"/>
      <c r="Y83" s="8"/>
      <c r="Z83" s="8"/>
      <c r="AA83" s="8"/>
      <c r="AB83" s="8"/>
    </row>
    <row r="84" spans="6:28" x14ac:dyDescent="0.25">
      <c r="F84" s="8"/>
      <c r="G84" s="8"/>
      <c r="H84" s="8"/>
      <c r="I84" s="8"/>
      <c r="J84" s="8"/>
      <c r="K84" s="8"/>
      <c r="L84" s="8"/>
      <c r="M84" s="8"/>
      <c r="N84" s="8"/>
      <c r="O84" s="8"/>
      <c r="P84" s="8"/>
      <c r="Q84" s="8"/>
      <c r="R84" s="8"/>
      <c r="S84" s="8"/>
      <c r="T84" s="8"/>
      <c r="U84" s="8"/>
      <c r="V84" s="8"/>
      <c r="W84" s="8"/>
      <c r="X84" s="8"/>
      <c r="Y84" s="8"/>
      <c r="Z84" s="8"/>
      <c r="AA84" s="8"/>
      <c r="AB84" s="8"/>
    </row>
    <row r="85" spans="6:28" x14ac:dyDescent="0.25">
      <c r="F85" s="8"/>
      <c r="G85" s="8"/>
      <c r="H85" s="8"/>
      <c r="I85" s="8"/>
      <c r="J85" s="8"/>
      <c r="K85" s="8"/>
      <c r="L85" s="8"/>
      <c r="M85" s="8"/>
      <c r="N85" s="8"/>
      <c r="O85" s="8"/>
      <c r="P85" s="8"/>
      <c r="Q85" s="8"/>
      <c r="R85" s="8"/>
      <c r="S85" s="8"/>
      <c r="T85" s="8"/>
      <c r="U85" s="8"/>
      <c r="V85" s="8"/>
      <c r="W85" s="8"/>
      <c r="X85" s="8"/>
      <c r="Y85" s="8"/>
      <c r="Z85" s="8"/>
      <c r="AA85" s="8"/>
      <c r="AB85" s="8"/>
    </row>
    <row r="86" spans="6:28" x14ac:dyDescent="0.25">
      <c r="F86" s="8"/>
      <c r="G86" s="8"/>
      <c r="H86" s="8"/>
      <c r="I86" s="8"/>
      <c r="J86" s="8"/>
      <c r="K86" s="8"/>
      <c r="L86" s="8"/>
      <c r="M86" s="8"/>
      <c r="N86" s="8"/>
      <c r="O86" s="8"/>
      <c r="P86" s="8"/>
      <c r="Q86" s="8"/>
      <c r="R86" s="8"/>
      <c r="S86" s="8"/>
      <c r="T86" s="8"/>
      <c r="U86" s="8"/>
      <c r="V86" s="8"/>
      <c r="W86" s="8"/>
      <c r="X86" s="8"/>
      <c r="Y86" s="8"/>
      <c r="Z86" s="8"/>
      <c r="AA86" s="8"/>
      <c r="AB86" s="8"/>
    </row>
    <row r="87" spans="6:28" x14ac:dyDescent="0.25">
      <c r="F87" s="8"/>
      <c r="G87" s="8"/>
      <c r="H87" s="8"/>
      <c r="I87" s="8"/>
      <c r="J87" s="8"/>
      <c r="K87" s="8"/>
      <c r="L87" s="8"/>
      <c r="M87" s="8"/>
      <c r="N87" s="8"/>
      <c r="O87" s="8"/>
      <c r="P87" s="8"/>
      <c r="Q87" s="8"/>
      <c r="R87" s="8"/>
      <c r="S87" s="8"/>
      <c r="T87" s="8"/>
      <c r="U87" s="8"/>
      <c r="V87" s="8"/>
      <c r="W87" s="8"/>
      <c r="X87" s="8"/>
      <c r="Y87" s="8"/>
      <c r="Z87" s="8"/>
      <c r="AA87" s="8"/>
      <c r="AB87" s="8"/>
    </row>
    <row r="88" spans="6:28" x14ac:dyDescent="0.25">
      <c r="F88" s="8"/>
      <c r="G88" s="8"/>
      <c r="H88" s="8"/>
      <c r="I88" s="8"/>
      <c r="J88" s="8"/>
      <c r="K88" s="8"/>
      <c r="L88" s="8"/>
      <c r="M88" s="8"/>
      <c r="N88" s="8"/>
      <c r="O88" s="8"/>
      <c r="P88" s="8"/>
      <c r="Q88" s="8"/>
      <c r="R88" s="8"/>
      <c r="S88" s="8"/>
      <c r="T88" s="8"/>
      <c r="U88" s="8"/>
      <c r="V88" s="8"/>
      <c r="W88" s="8"/>
      <c r="X88" s="8"/>
      <c r="Y88" s="8"/>
      <c r="Z88" s="8"/>
      <c r="AA88" s="8"/>
      <c r="AB88" s="8"/>
    </row>
    <row r="89" spans="6:28" x14ac:dyDescent="0.25">
      <c r="F89" s="8"/>
      <c r="G89" s="8"/>
      <c r="H89" s="8"/>
      <c r="I89" s="8"/>
      <c r="J89" s="8"/>
      <c r="K89" s="8"/>
      <c r="L89" s="8"/>
      <c r="M89" s="8"/>
      <c r="N89" s="8"/>
      <c r="O89" s="8"/>
      <c r="P89" s="8"/>
      <c r="Q89" s="8"/>
      <c r="R89" s="8"/>
      <c r="S89" s="8"/>
      <c r="T89" s="8"/>
      <c r="U89" s="8"/>
      <c r="V89" s="8"/>
      <c r="W89" s="8"/>
      <c r="X89" s="8"/>
      <c r="Y89" s="8"/>
      <c r="Z89" s="8"/>
      <c r="AA89" s="8"/>
      <c r="AB89" s="8"/>
    </row>
    <row r="90" spans="6:28" x14ac:dyDescent="0.25">
      <c r="F90" s="8"/>
      <c r="G90" s="8"/>
      <c r="H90" s="8"/>
      <c r="I90" s="8"/>
      <c r="J90" s="8"/>
      <c r="K90" s="8"/>
      <c r="L90" s="8"/>
      <c r="M90" s="8"/>
      <c r="N90" s="8"/>
      <c r="O90" s="8"/>
      <c r="P90" s="8"/>
      <c r="Q90" s="8"/>
      <c r="R90" s="8"/>
      <c r="S90" s="8"/>
      <c r="T90" s="8"/>
      <c r="U90" s="8"/>
      <c r="V90" s="8"/>
      <c r="W90" s="8"/>
      <c r="X90" s="8"/>
      <c r="Y90" s="8"/>
      <c r="Z90" s="8"/>
      <c r="AA90" s="8"/>
      <c r="AB90" s="8"/>
    </row>
    <row r="91" spans="6:28" x14ac:dyDescent="0.25">
      <c r="F91" s="8"/>
      <c r="G91" s="8"/>
      <c r="H91" s="8"/>
      <c r="I91" s="8"/>
      <c r="J91" s="8"/>
      <c r="K91" s="8"/>
      <c r="L91" s="8"/>
      <c r="M91" s="8"/>
      <c r="N91" s="8"/>
      <c r="O91" s="8"/>
      <c r="P91" s="8"/>
      <c r="Q91" s="8"/>
      <c r="R91" s="8"/>
      <c r="S91" s="8"/>
      <c r="T91" s="8"/>
      <c r="U91" s="8"/>
      <c r="V91" s="8"/>
      <c r="W91" s="8"/>
      <c r="X91" s="8"/>
      <c r="Y91" s="8"/>
      <c r="Z91" s="8"/>
      <c r="AA91" s="8"/>
      <c r="AB91" s="8"/>
    </row>
    <row r="92" spans="6:28" x14ac:dyDescent="0.25">
      <c r="F92" s="8"/>
      <c r="G92" s="8"/>
      <c r="H92" s="8"/>
      <c r="I92" s="8"/>
      <c r="J92" s="8"/>
      <c r="K92" s="8"/>
      <c r="L92" s="8"/>
      <c r="M92" s="8"/>
      <c r="N92" s="8"/>
      <c r="O92" s="8"/>
      <c r="P92" s="8"/>
      <c r="Q92" s="8"/>
      <c r="R92" s="8"/>
      <c r="S92" s="8"/>
      <c r="T92" s="8"/>
      <c r="U92" s="8"/>
      <c r="V92" s="8"/>
      <c r="W92" s="8"/>
      <c r="X92" s="8"/>
      <c r="Y92" s="8"/>
      <c r="Z92" s="8"/>
      <c r="AA92" s="8"/>
      <c r="AB92" s="8"/>
    </row>
    <row r="93" spans="6:28" x14ac:dyDescent="0.25">
      <c r="F93" s="8"/>
      <c r="G93" s="8"/>
      <c r="H93" s="8"/>
      <c r="I93" s="8"/>
      <c r="J93" s="8"/>
      <c r="K93" s="8"/>
      <c r="L93" s="8"/>
      <c r="M93" s="8"/>
      <c r="N93" s="8"/>
      <c r="O93" s="8"/>
      <c r="P93" s="8"/>
      <c r="Q93" s="8"/>
      <c r="R93" s="8"/>
      <c r="S93" s="8"/>
      <c r="T93" s="8"/>
      <c r="U93" s="8"/>
      <c r="V93" s="8"/>
      <c r="W93" s="8"/>
      <c r="X93" s="8"/>
      <c r="Y93" s="8"/>
      <c r="Z93" s="8"/>
      <c r="AA93" s="8"/>
      <c r="AB93" s="8"/>
    </row>
    <row r="94" spans="6:28" x14ac:dyDescent="0.25">
      <c r="F94" s="8"/>
      <c r="G94" s="8"/>
      <c r="H94" s="8"/>
      <c r="I94" s="8"/>
      <c r="J94" s="8"/>
      <c r="K94" s="8"/>
      <c r="L94" s="8"/>
      <c r="M94" s="8"/>
      <c r="N94" s="8"/>
      <c r="O94" s="8"/>
      <c r="P94" s="8"/>
      <c r="Q94" s="8"/>
      <c r="R94" s="8"/>
      <c r="S94" s="8"/>
      <c r="T94" s="8"/>
      <c r="U94" s="8"/>
      <c r="V94" s="8"/>
      <c r="W94" s="8"/>
      <c r="X94" s="8"/>
      <c r="Y94" s="8"/>
      <c r="Z94" s="8"/>
      <c r="AA94" s="8"/>
      <c r="AB94" s="8"/>
    </row>
    <row r="95" spans="6:28" x14ac:dyDescent="0.25">
      <c r="F95" s="8"/>
      <c r="G95" s="8"/>
      <c r="H95" s="8"/>
      <c r="I95" s="8"/>
      <c r="J95" s="8"/>
      <c r="K95" s="8"/>
      <c r="L95" s="8"/>
      <c r="M95" s="8"/>
      <c r="N95" s="8"/>
      <c r="O95" s="8"/>
      <c r="P95" s="8"/>
      <c r="Q95" s="8"/>
      <c r="R95" s="8"/>
      <c r="S95" s="8"/>
      <c r="T95" s="8"/>
      <c r="U95" s="8"/>
      <c r="V95" s="8"/>
      <c r="W95" s="8"/>
      <c r="X95" s="8"/>
      <c r="Y95" s="8"/>
      <c r="Z95" s="8"/>
      <c r="AA95" s="8"/>
      <c r="AB95" s="8"/>
    </row>
    <row r="96" spans="6:28" x14ac:dyDescent="0.25">
      <c r="F96" s="8"/>
      <c r="G96" s="8"/>
      <c r="H96" s="8"/>
      <c r="I96" s="8"/>
      <c r="J96" s="8"/>
      <c r="K96" s="8"/>
      <c r="L96" s="8"/>
      <c r="M96" s="8"/>
      <c r="N96" s="8"/>
      <c r="O96" s="8"/>
      <c r="P96" s="8"/>
      <c r="Q96" s="8"/>
      <c r="R96" s="8"/>
      <c r="S96" s="8"/>
      <c r="T96" s="8"/>
      <c r="U96" s="8"/>
      <c r="V96" s="8"/>
      <c r="W96" s="8"/>
      <c r="X96" s="8"/>
      <c r="Y96" s="8"/>
      <c r="Z96" s="8"/>
      <c r="AA96" s="8"/>
      <c r="AB96" s="8"/>
    </row>
    <row r="97" spans="6:28" x14ac:dyDescent="0.25">
      <c r="F97" s="8"/>
      <c r="G97" s="8"/>
      <c r="H97" s="8"/>
      <c r="I97" s="8"/>
      <c r="J97" s="8"/>
      <c r="K97" s="8"/>
      <c r="L97" s="8"/>
      <c r="M97" s="8"/>
      <c r="N97" s="8"/>
      <c r="O97" s="8"/>
      <c r="P97" s="8"/>
      <c r="Q97" s="8"/>
      <c r="R97" s="8"/>
      <c r="S97" s="8"/>
      <c r="T97" s="8"/>
      <c r="U97" s="8"/>
      <c r="V97" s="8"/>
      <c r="W97" s="8"/>
      <c r="X97" s="8"/>
      <c r="Y97" s="8"/>
      <c r="Z97" s="8"/>
      <c r="AA97" s="8"/>
      <c r="AB97" s="8"/>
    </row>
    <row r="98" spans="6:28" x14ac:dyDescent="0.25">
      <c r="F98" s="8"/>
      <c r="G98" s="8"/>
      <c r="H98" s="8"/>
      <c r="I98" s="8"/>
      <c r="J98" s="8"/>
      <c r="K98" s="8"/>
      <c r="L98" s="8"/>
      <c r="M98" s="8"/>
      <c r="N98" s="8"/>
      <c r="O98" s="8"/>
      <c r="P98" s="8"/>
      <c r="Q98" s="8"/>
      <c r="R98" s="8"/>
      <c r="S98" s="8"/>
      <c r="T98" s="8"/>
      <c r="U98" s="8"/>
      <c r="V98" s="8"/>
      <c r="W98" s="8"/>
      <c r="X98" s="8"/>
      <c r="Y98" s="8"/>
      <c r="Z98" s="8"/>
      <c r="AA98" s="8"/>
      <c r="AB98" s="8"/>
    </row>
    <row r="99" spans="6:28" x14ac:dyDescent="0.25">
      <c r="F99" s="8"/>
      <c r="G99" s="8"/>
      <c r="H99" s="8"/>
      <c r="I99" s="8"/>
      <c r="J99" s="8"/>
      <c r="K99" s="8"/>
      <c r="L99" s="8"/>
      <c r="M99" s="8"/>
      <c r="N99" s="8"/>
      <c r="O99" s="8"/>
      <c r="P99" s="8"/>
      <c r="Q99" s="8"/>
      <c r="R99" s="8"/>
      <c r="S99" s="8"/>
      <c r="T99" s="8"/>
      <c r="U99" s="8"/>
      <c r="V99" s="8"/>
      <c r="W99" s="8"/>
      <c r="X99" s="8"/>
      <c r="Y99" s="8"/>
      <c r="Z99" s="8"/>
      <c r="AA99" s="8"/>
      <c r="AB99" s="8"/>
    </row>
    <row r="100" spans="6:28" x14ac:dyDescent="0.25">
      <c r="F100" s="8"/>
      <c r="G100" s="8"/>
      <c r="H100" s="8"/>
      <c r="I100" s="8"/>
      <c r="J100" s="8"/>
      <c r="K100" s="8"/>
      <c r="L100" s="8"/>
      <c r="M100" s="8"/>
      <c r="N100" s="8"/>
      <c r="O100" s="8"/>
      <c r="P100" s="8"/>
      <c r="Q100" s="8"/>
      <c r="R100" s="8"/>
      <c r="S100" s="8"/>
      <c r="T100" s="8"/>
      <c r="U100" s="8"/>
      <c r="V100" s="8"/>
      <c r="W100" s="8"/>
      <c r="X100" s="8"/>
      <c r="Y100" s="8"/>
      <c r="Z100" s="8"/>
      <c r="AA100" s="8"/>
      <c r="AB100" s="8"/>
    </row>
    <row r="101" spans="6:28" x14ac:dyDescent="0.25">
      <c r="F101" s="8"/>
      <c r="G101" s="8"/>
      <c r="H101" s="8"/>
      <c r="I101" s="8"/>
      <c r="J101" s="8"/>
      <c r="K101" s="8"/>
      <c r="L101" s="8"/>
      <c r="M101" s="8"/>
      <c r="N101" s="8"/>
      <c r="O101" s="8"/>
      <c r="P101" s="8"/>
      <c r="Q101" s="8"/>
      <c r="R101" s="8"/>
      <c r="S101" s="8"/>
      <c r="T101" s="8"/>
      <c r="U101" s="8"/>
      <c r="V101" s="8"/>
      <c r="W101" s="8"/>
      <c r="X101" s="8"/>
      <c r="Y101" s="8"/>
      <c r="Z101" s="8"/>
      <c r="AA101" s="8"/>
      <c r="AB101" s="8"/>
    </row>
    <row r="102" spans="6:28" x14ac:dyDescent="0.25">
      <c r="F102" s="8"/>
      <c r="G102" s="8"/>
      <c r="H102" s="8"/>
      <c r="I102" s="8"/>
      <c r="J102" s="8"/>
      <c r="K102" s="8"/>
      <c r="L102" s="8"/>
      <c r="M102" s="8"/>
      <c r="N102" s="8"/>
      <c r="O102" s="8"/>
      <c r="P102" s="8"/>
      <c r="Q102" s="8"/>
      <c r="R102" s="8"/>
      <c r="S102" s="8"/>
      <c r="T102" s="8"/>
      <c r="U102" s="8"/>
      <c r="V102" s="8"/>
      <c r="W102" s="8"/>
      <c r="X102" s="8"/>
      <c r="Y102" s="8"/>
      <c r="Z102" s="8"/>
      <c r="AA102" s="8"/>
      <c r="AB102" s="8"/>
    </row>
    <row r="103" spans="6:28" x14ac:dyDescent="0.25">
      <c r="F103" s="8"/>
      <c r="G103" s="8"/>
      <c r="H103" s="8"/>
      <c r="I103" s="8"/>
      <c r="J103" s="8"/>
      <c r="K103" s="8"/>
      <c r="L103" s="8"/>
      <c r="M103" s="8"/>
      <c r="N103" s="8"/>
      <c r="O103" s="8"/>
      <c r="P103" s="8"/>
      <c r="Q103" s="8"/>
      <c r="R103" s="8"/>
      <c r="S103" s="8"/>
      <c r="T103" s="8"/>
      <c r="U103" s="8"/>
      <c r="V103" s="8"/>
      <c r="W103" s="8"/>
      <c r="X103" s="8"/>
      <c r="Y103" s="8"/>
      <c r="Z103" s="8"/>
      <c r="AA103" s="8"/>
      <c r="AB103" s="8"/>
    </row>
    <row r="104" spans="6:28" x14ac:dyDescent="0.25">
      <c r="F104" s="8"/>
      <c r="G104" s="8"/>
      <c r="H104" s="8"/>
      <c r="I104" s="8"/>
      <c r="J104" s="8"/>
      <c r="K104" s="8"/>
      <c r="L104" s="8"/>
      <c r="M104" s="8"/>
      <c r="N104" s="8"/>
      <c r="O104" s="8"/>
      <c r="P104" s="8"/>
      <c r="Q104" s="8"/>
      <c r="R104" s="8"/>
      <c r="S104" s="8"/>
      <c r="T104" s="8"/>
      <c r="U104" s="8"/>
      <c r="V104" s="8"/>
      <c r="W104" s="8"/>
      <c r="X104" s="8"/>
      <c r="Y104" s="8"/>
      <c r="Z104" s="8"/>
      <c r="AA104" s="8"/>
      <c r="AB104" s="8"/>
    </row>
    <row r="105" spans="6:28" x14ac:dyDescent="0.25">
      <c r="F105" s="8"/>
      <c r="G105" s="8"/>
      <c r="H105" s="8"/>
      <c r="I105" s="8"/>
      <c r="J105" s="8"/>
      <c r="K105" s="8"/>
      <c r="L105" s="8"/>
      <c r="M105" s="8"/>
      <c r="N105" s="8"/>
      <c r="O105" s="8"/>
      <c r="P105" s="8"/>
      <c r="Q105" s="8"/>
      <c r="R105" s="8"/>
      <c r="S105" s="8"/>
      <c r="T105" s="8"/>
      <c r="U105" s="8"/>
      <c r="V105" s="8"/>
      <c r="W105" s="8"/>
      <c r="X105" s="8"/>
      <c r="Y105" s="8"/>
      <c r="Z105" s="8"/>
      <c r="AA105" s="8"/>
      <c r="AB105" s="8"/>
    </row>
    <row r="106" spans="6:28" x14ac:dyDescent="0.25">
      <c r="F106" s="8"/>
      <c r="G106" s="8"/>
      <c r="H106" s="8"/>
      <c r="I106" s="8"/>
      <c r="J106" s="8"/>
      <c r="K106" s="8"/>
      <c r="L106" s="8"/>
      <c r="M106" s="8"/>
      <c r="N106" s="8"/>
      <c r="O106" s="8"/>
      <c r="P106" s="8"/>
      <c r="Q106" s="8"/>
      <c r="R106" s="8"/>
      <c r="S106" s="8"/>
      <c r="T106" s="8"/>
      <c r="U106" s="8"/>
      <c r="V106" s="8"/>
      <c r="W106" s="8"/>
      <c r="X106" s="8"/>
      <c r="Y106" s="8"/>
      <c r="Z106" s="8"/>
      <c r="AA106" s="8"/>
      <c r="AB106" s="8"/>
    </row>
    <row r="107" spans="6:28" x14ac:dyDescent="0.25">
      <c r="F107" s="8"/>
      <c r="G107" s="8"/>
      <c r="H107" s="8"/>
      <c r="I107" s="8"/>
      <c r="J107" s="8"/>
      <c r="K107" s="8"/>
      <c r="L107" s="8"/>
      <c r="M107" s="8"/>
      <c r="N107" s="8"/>
      <c r="O107" s="8"/>
      <c r="P107" s="8"/>
      <c r="Q107" s="8"/>
      <c r="R107" s="8"/>
      <c r="S107" s="8"/>
      <c r="T107" s="8"/>
      <c r="U107" s="8"/>
      <c r="V107" s="8"/>
      <c r="W107" s="8"/>
      <c r="X107" s="8"/>
      <c r="Y107" s="8"/>
      <c r="Z107" s="8"/>
      <c r="AA107" s="8"/>
      <c r="AB107" s="8"/>
    </row>
    <row r="108" spans="6:28" x14ac:dyDescent="0.25">
      <c r="F108" s="8"/>
      <c r="G108" s="8"/>
      <c r="H108" s="8"/>
      <c r="I108" s="8"/>
      <c r="J108" s="8"/>
      <c r="K108" s="8"/>
      <c r="L108" s="8"/>
      <c r="M108" s="8"/>
      <c r="N108" s="8"/>
      <c r="O108" s="8"/>
      <c r="P108" s="8"/>
      <c r="Q108" s="8"/>
      <c r="R108" s="8"/>
      <c r="S108" s="8"/>
      <c r="T108" s="8"/>
      <c r="U108" s="8"/>
      <c r="V108" s="8"/>
      <c r="W108" s="8"/>
      <c r="X108" s="8"/>
      <c r="Y108" s="8"/>
      <c r="Z108" s="8"/>
      <c r="AA108" s="8"/>
      <c r="AB108" s="8"/>
    </row>
    <row r="109" spans="6:28" x14ac:dyDescent="0.25">
      <c r="F109" s="8"/>
      <c r="G109" s="8"/>
      <c r="H109" s="8"/>
      <c r="I109" s="8"/>
      <c r="J109" s="8"/>
      <c r="K109" s="8"/>
      <c r="L109" s="8"/>
      <c r="M109" s="8"/>
      <c r="N109" s="8"/>
      <c r="O109" s="8"/>
      <c r="P109" s="8"/>
      <c r="Q109" s="8"/>
      <c r="R109" s="8"/>
      <c r="S109" s="8"/>
      <c r="T109" s="8"/>
      <c r="U109" s="8"/>
      <c r="V109" s="8"/>
      <c r="W109" s="8"/>
      <c r="X109" s="8"/>
      <c r="Y109" s="8"/>
      <c r="Z109" s="8"/>
      <c r="AA109" s="8"/>
      <c r="AB109" s="8"/>
    </row>
    <row r="110" spans="6:28" x14ac:dyDescent="0.25">
      <c r="F110" s="8"/>
      <c r="G110" s="8"/>
      <c r="H110" s="8"/>
      <c r="I110" s="8"/>
      <c r="J110" s="8"/>
      <c r="K110" s="8"/>
      <c r="L110" s="8"/>
      <c r="M110" s="8"/>
      <c r="N110" s="8"/>
      <c r="O110" s="8"/>
      <c r="P110" s="8"/>
      <c r="Q110" s="8"/>
      <c r="R110" s="8"/>
      <c r="S110" s="8"/>
      <c r="T110" s="8"/>
      <c r="U110" s="8"/>
      <c r="V110" s="8"/>
      <c r="W110" s="8"/>
      <c r="X110" s="8"/>
      <c r="Y110" s="8"/>
      <c r="Z110" s="8"/>
      <c r="AA110" s="8"/>
      <c r="AB110" s="8"/>
    </row>
    <row r="111" spans="6:28" x14ac:dyDescent="0.25">
      <c r="F111" s="8"/>
      <c r="G111" s="8"/>
      <c r="H111" s="8"/>
      <c r="I111" s="8"/>
      <c r="J111" s="8"/>
      <c r="K111" s="8"/>
      <c r="L111" s="8"/>
      <c r="M111" s="8"/>
      <c r="N111" s="8"/>
      <c r="O111" s="8"/>
      <c r="P111" s="8"/>
      <c r="Q111" s="8"/>
      <c r="R111" s="8"/>
      <c r="S111" s="8"/>
      <c r="T111" s="8"/>
      <c r="U111" s="8"/>
      <c r="V111" s="8"/>
      <c r="W111" s="8"/>
      <c r="X111" s="8"/>
      <c r="Y111" s="8"/>
      <c r="Z111" s="8"/>
      <c r="AA111" s="8"/>
      <c r="AB111" s="8"/>
    </row>
    <row r="112" spans="6:28" x14ac:dyDescent="0.25">
      <c r="F112" s="8"/>
      <c r="G112" s="8"/>
      <c r="H112" s="8"/>
      <c r="I112" s="8"/>
      <c r="J112" s="8"/>
      <c r="K112" s="8"/>
      <c r="L112" s="8"/>
      <c r="M112" s="8"/>
      <c r="N112" s="8"/>
      <c r="O112" s="8"/>
      <c r="P112" s="8"/>
      <c r="Q112" s="8"/>
      <c r="R112" s="8"/>
      <c r="S112" s="8"/>
      <c r="T112" s="8"/>
      <c r="U112" s="8"/>
      <c r="V112" s="8"/>
      <c r="W112" s="8"/>
      <c r="X112" s="8"/>
      <c r="Y112" s="8"/>
      <c r="Z112" s="8"/>
      <c r="AA112" s="8"/>
      <c r="AB112" s="8"/>
    </row>
    <row r="113" spans="6:28" x14ac:dyDescent="0.25">
      <c r="F113" s="8"/>
      <c r="G113" s="8"/>
      <c r="H113" s="8"/>
      <c r="I113" s="8"/>
      <c r="J113" s="8"/>
      <c r="K113" s="8"/>
      <c r="L113" s="8"/>
      <c r="M113" s="8"/>
      <c r="N113" s="8"/>
      <c r="O113" s="8"/>
      <c r="P113" s="8"/>
      <c r="Q113" s="8"/>
      <c r="R113" s="8"/>
      <c r="S113" s="8"/>
      <c r="T113" s="8"/>
      <c r="U113" s="8"/>
      <c r="V113" s="8"/>
      <c r="W113" s="8"/>
      <c r="X113" s="8"/>
      <c r="Y113" s="8"/>
      <c r="Z113" s="8"/>
      <c r="AA113" s="8"/>
      <c r="AB113" s="8"/>
    </row>
    <row r="114" spans="6:28" x14ac:dyDescent="0.25">
      <c r="F114" s="8"/>
      <c r="G114" s="8"/>
      <c r="H114" s="8"/>
      <c r="I114" s="8"/>
      <c r="J114" s="8"/>
      <c r="K114" s="8"/>
      <c r="L114" s="8"/>
      <c r="M114" s="8"/>
      <c r="N114" s="8"/>
      <c r="O114" s="8"/>
      <c r="P114" s="8"/>
      <c r="Q114" s="8"/>
      <c r="R114" s="8"/>
      <c r="S114" s="8"/>
      <c r="T114" s="8"/>
      <c r="U114" s="8"/>
      <c r="V114" s="8"/>
      <c r="W114" s="8"/>
      <c r="X114" s="8"/>
      <c r="Y114" s="8"/>
      <c r="Z114" s="8"/>
      <c r="AA114" s="8"/>
      <c r="AB114" s="8"/>
    </row>
    <row r="115" spans="6:28" x14ac:dyDescent="0.25">
      <c r="F115" s="8"/>
      <c r="G115" s="8"/>
      <c r="H115" s="8"/>
      <c r="I115" s="8"/>
      <c r="J115" s="8"/>
      <c r="K115" s="8"/>
      <c r="L115" s="8"/>
      <c r="M115" s="8"/>
      <c r="N115" s="8"/>
      <c r="O115" s="8"/>
      <c r="P115" s="8"/>
      <c r="Q115" s="8"/>
      <c r="R115" s="8"/>
      <c r="S115" s="8"/>
      <c r="T115" s="8"/>
      <c r="U115" s="8"/>
      <c r="V115" s="8"/>
      <c r="W115" s="8"/>
      <c r="X115" s="8"/>
      <c r="Y115" s="8"/>
      <c r="Z115" s="8"/>
      <c r="AA115" s="8"/>
      <c r="AB115" s="8"/>
    </row>
    <row r="116" spans="6:28" x14ac:dyDescent="0.25">
      <c r="F116" s="8"/>
      <c r="G116" s="8"/>
      <c r="H116" s="8"/>
      <c r="I116" s="8"/>
      <c r="J116" s="8"/>
      <c r="K116" s="8"/>
      <c r="L116" s="8"/>
      <c r="M116" s="8"/>
      <c r="N116" s="8"/>
      <c r="O116" s="8"/>
      <c r="P116" s="8"/>
      <c r="Q116" s="8"/>
      <c r="R116" s="8"/>
      <c r="S116" s="8"/>
      <c r="T116" s="8"/>
      <c r="U116" s="8"/>
      <c r="V116" s="8"/>
      <c r="W116" s="8"/>
      <c r="X116" s="8"/>
      <c r="Y116" s="8"/>
      <c r="Z116" s="8"/>
      <c r="AA116" s="8"/>
      <c r="AB116" s="8"/>
    </row>
    <row r="117" spans="6:28" x14ac:dyDescent="0.25">
      <c r="F117" s="8"/>
      <c r="G117" s="8"/>
      <c r="H117" s="8"/>
      <c r="I117" s="8"/>
      <c r="J117" s="8"/>
      <c r="K117" s="8"/>
      <c r="L117" s="8"/>
      <c r="M117" s="8"/>
      <c r="N117" s="8"/>
      <c r="O117" s="8"/>
      <c r="P117" s="8"/>
      <c r="Q117" s="8"/>
      <c r="R117" s="8"/>
      <c r="S117" s="8"/>
      <c r="T117" s="8"/>
      <c r="U117" s="8"/>
      <c r="V117" s="8"/>
      <c r="W117" s="8"/>
      <c r="X117" s="8"/>
      <c r="Y117" s="8"/>
      <c r="Z117" s="8"/>
      <c r="AA117" s="8"/>
      <c r="AB117" s="8"/>
    </row>
    <row r="118" spans="6:28" x14ac:dyDescent="0.25">
      <c r="F118" s="8"/>
      <c r="G118" s="8"/>
      <c r="H118" s="8"/>
      <c r="I118" s="8"/>
      <c r="J118" s="8"/>
      <c r="K118" s="8"/>
      <c r="L118" s="8"/>
      <c r="M118" s="8"/>
      <c r="N118" s="8"/>
      <c r="O118" s="8"/>
      <c r="P118" s="8"/>
      <c r="Q118" s="8"/>
      <c r="R118" s="8"/>
      <c r="S118" s="8"/>
      <c r="T118" s="8"/>
      <c r="U118" s="8"/>
      <c r="V118" s="8"/>
      <c r="W118" s="8"/>
      <c r="X118" s="8"/>
      <c r="Y118" s="8"/>
      <c r="Z118" s="8"/>
      <c r="AA118" s="8"/>
      <c r="AB118" s="8"/>
    </row>
    <row r="119" spans="6:28" x14ac:dyDescent="0.25">
      <c r="F119" s="8"/>
      <c r="G119" s="8"/>
      <c r="H119" s="8"/>
      <c r="I119" s="8"/>
      <c r="J119" s="8"/>
      <c r="K119" s="8"/>
      <c r="L119" s="8"/>
      <c r="M119" s="8"/>
      <c r="N119" s="8"/>
      <c r="O119" s="8"/>
      <c r="P119" s="8"/>
      <c r="Q119" s="8"/>
      <c r="R119" s="8"/>
      <c r="S119" s="8"/>
      <c r="T119" s="8"/>
      <c r="U119" s="8"/>
      <c r="V119" s="8"/>
      <c r="W119" s="8"/>
      <c r="X119" s="8"/>
      <c r="Y119" s="8"/>
      <c r="Z119" s="8"/>
      <c r="AA119" s="8"/>
      <c r="AB119" s="8"/>
    </row>
    <row r="120" spans="6:28" x14ac:dyDescent="0.25">
      <c r="F120" s="8"/>
      <c r="G120" s="8"/>
      <c r="H120" s="8"/>
      <c r="I120" s="8"/>
      <c r="J120" s="8"/>
      <c r="K120" s="8"/>
      <c r="L120" s="8"/>
      <c r="M120" s="8"/>
      <c r="N120" s="8"/>
      <c r="O120" s="8"/>
      <c r="P120" s="8"/>
      <c r="Q120" s="8"/>
      <c r="R120" s="8"/>
      <c r="S120" s="8"/>
      <c r="T120" s="8"/>
      <c r="U120" s="8"/>
      <c r="V120" s="8"/>
      <c r="W120" s="8"/>
      <c r="X120" s="8"/>
      <c r="Y120" s="8"/>
      <c r="Z120" s="8"/>
      <c r="AA120" s="8"/>
      <c r="AB120" s="8"/>
    </row>
    <row r="121" spans="6:28" x14ac:dyDescent="0.25">
      <c r="F121" s="8"/>
      <c r="G121" s="8"/>
      <c r="H121" s="8"/>
      <c r="I121" s="8"/>
      <c r="J121" s="8"/>
      <c r="K121" s="8"/>
      <c r="L121" s="8"/>
      <c r="M121" s="8"/>
      <c r="N121" s="8"/>
      <c r="O121" s="8"/>
      <c r="P121" s="8"/>
      <c r="Q121" s="8"/>
      <c r="R121" s="8"/>
      <c r="S121" s="8"/>
      <c r="T121" s="8"/>
      <c r="U121" s="8"/>
      <c r="V121" s="8"/>
      <c r="W121" s="8"/>
      <c r="X121" s="8"/>
      <c r="Y121" s="8"/>
      <c r="Z121" s="8"/>
      <c r="AA121" s="8"/>
      <c r="AB121" s="8"/>
    </row>
    <row r="122" spans="6:28" x14ac:dyDescent="0.25">
      <c r="F122" s="8"/>
      <c r="G122" s="8"/>
      <c r="H122" s="8"/>
      <c r="I122" s="8"/>
      <c r="J122" s="8"/>
      <c r="K122" s="8"/>
      <c r="L122" s="8"/>
      <c r="M122" s="8"/>
      <c r="N122" s="8"/>
      <c r="O122" s="8"/>
      <c r="P122" s="8"/>
      <c r="Q122" s="8"/>
      <c r="R122" s="8"/>
      <c r="S122" s="8"/>
      <c r="T122" s="8"/>
      <c r="U122" s="8"/>
      <c r="V122" s="8"/>
      <c r="W122" s="8"/>
      <c r="X122" s="8"/>
      <c r="Y122" s="8"/>
      <c r="Z122" s="8"/>
      <c r="AA122" s="8"/>
      <c r="AB122" s="8"/>
    </row>
    <row r="123" spans="6:28" x14ac:dyDescent="0.25">
      <c r="F123" s="8"/>
      <c r="G123" s="8"/>
      <c r="H123" s="8"/>
      <c r="I123" s="8"/>
      <c r="J123" s="8"/>
      <c r="K123" s="8"/>
      <c r="L123" s="8"/>
      <c r="M123" s="8"/>
      <c r="N123" s="8"/>
      <c r="O123" s="8"/>
      <c r="P123" s="8"/>
      <c r="Q123" s="8"/>
      <c r="R123" s="8"/>
      <c r="S123" s="8"/>
      <c r="T123" s="8"/>
      <c r="U123" s="8"/>
      <c r="V123" s="8"/>
      <c r="W123" s="8"/>
      <c r="X123" s="8"/>
      <c r="Y123" s="8"/>
      <c r="Z123" s="8"/>
      <c r="AA123" s="8"/>
      <c r="AB123" s="8"/>
    </row>
    <row r="124" spans="6:28" x14ac:dyDescent="0.25">
      <c r="F124" s="8"/>
      <c r="G124" s="8"/>
      <c r="H124" s="8"/>
      <c r="I124" s="8"/>
      <c r="J124" s="8"/>
      <c r="K124" s="8"/>
      <c r="L124" s="8"/>
      <c r="M124" s="8"/>
      <c r="N124" s="8"/>
      <c r="O124" s="8"/>
      <c r="P124" s="8"/>
      <c r="Q124" s="8"/>
      <c r="R124" s="8"/>
      <c r="S124" s="8"/>
      <c r="T124" s="8"/>
      <c r="U124" s="8"/>
      <c r="V124" s="8"/>
      <c r="W124" s="8"/>
      <c r="X124" s="8"/>
      <c r="Y124" s="8"/>
      <c r="Z124" s="8"/>
      <c r="AA124" s="8"/>
      <c r="AB124" s="8"/>
    </row>
    <row r="125" spans="6:28" x14ac:dyDescent="0.25">
      <c r="F125" s="8"/>
      <c r="G125" s="8"/>
      <c r="H125" s="8"/>
      <c r="I125" s="8"/>
      <c r="J125" s="8"/>
      <c r="K125" s="8"/>
      <c r="L125" s="8"/>
      <c r="M125" s="8"/>
      <c r="N125" s="8"/>
      <c r="O125" s="8"/>
      <c r="P125" s="8"/>
      <c r="Q125" s="8"/>
      <c r="R125" s="8"/>
      <c r="S125" s="8"/>
      <c r="T125" s="8"/>
      <c r="U125" s="8"/>
      <c r="V125" s="8"/>
      <c r="W125" s="8"/>
      <c r="X125" s="8"/>
      <c r="Y125" s="8"/>
      <c r="Z125" s="8"/>
      <c r="AA125" s="8"/>
      <c r="AB125" s="8"/>
    </row>
    <row r="126" spans="6:28" x14ac:dyDescent="0.25">
      <c r="F126" s="8"/>
      <c r="G126" s="8"/>
      <c r="H126" s="8"/>
      <c r="I126" s="8"/>
      <c r="J126" s="8"/>
      <c r="K126" s="8"/>
      <c r="L126" s="8"/>
      <c r="M126" s="8"/>
      <c r="N126" s="8"/>
      <c r="O126" s="8"/>
      <c r="P126" s="8"/>
      <c r="Q126" s="8"/>
      <c r="R126" s="8"/>
      <c r="S126" s="8"/>
      <c r="T126" s="8"/>
      <c r="U126" s="8"/>
      <c r="V126" s="8"/>
      <c r="W126" s="8"/>
      <c r="X126" s="8"/>
      <c r="Y126" s="8"/>
      <c r="Z126" s="8"/>
      <c r="AA126" s="8"/>
      <c r="AB126" s="8"/>
    </row>
    <row r="127" spans="6:28" x14ac:dyDescent="0.25">
      <c r="F127" s="8"/>
      <c r="G127" s="8"/>
      <c r="H127" s="8"/>
      <c r="I127" s="8"/>
      <c r="J127" s="8"/>
      <c r="K127" s="8"/>
      <c r="L127" s="8"/>
      <c r="M127" s="8"/>
      <c r="N127" s="8"/>
      <c r="O127" s="8"/>
      <c r="P127" s="8"/>
      <c r="Q127" s="8"/>
      <c r="R127" s="8"/>
      <c r="S127" s="8"/>
      <c r="T127" s="8"/>
      <c r="U127" s="8"/>
      <c r="V127" s="8"/>
      <c r="W127" s="8"/>
      <c r="X127" s="8"/>
      <c r="Y127" s="8"/>
      <c r="Z127" s="8"/>
      <c r="AA127" s="8"/>
      <c r="AB127" s="8"/>
    </row>
    <row r="128" spans="6:28" x14ac:dyDescent="0.25">
      <c r="F128" s="8"/>
      <c r="G128" s="8"/>
      <c r="H128" s="8"/>
      <c r="I128" s="8"/>
      <c r="J128" s="8"/>
      <c r="K128" s="8"/>
      <c r="L128" s="8"/>
      <c r="M128" s="8"/>
      <c r="N128" s="8"/>
      <c r="O128" s="8"/>
      <c r="P128" s="8"/>
      <c r="Q128" s="8"/>
      <c r="R128" s="8"/>
      <c r="S128" s="8"/>
      <c r="T128" s="8"/>
      <c r="U128" s="8"/>
      <c r="V128" s="8"/>
      <c r="W128" s="8"/>
      <c r="X128" s="8"/>
      <c r="Y128" s="8"/>
      <c r="Z128" s="8"/>
      <c r="AA128" s="8"/>
      <c r="AB128" s="8"/>
    </row>
    <row r="129" spans="6:28" x14ac:dyDescent="0.25">
      <c r="F129" s="8"/>
      <c r="G129" s="8"/>
      <c r="H129" s="8"/>
      <c r="I129" s="8"/>
      <c r="J129" s="8"/>
      <c r="K129" s="8"/>
      <c r="L129" s="8"/>
      <c r="M129" s="8"/>
      <c r="N129" s="8"/>
      <c r="O129" s="8"/>
      <c r="P129" s="8"/>
      <c r="Q129" s="8"/>
      <c r="R129" s="8"/>
      <c r="S129" s="8"/>
      <c r="T129" s="8"/>
      <c r="U129" s="8"/>
      <c r="V129" s="8"/>
      <c r="W129" s="8"/>
      <c r="X129" s="8"/>
      <c r="Y129" s="8"/>
      <c r="Z129" s="8"/>
      <c r="AA129" s="8"/>
      <c r="AB129" s="8"/>
    </row>
    <row r="130" spans="6:28" x14ac:dyDescent="0.25">
      <c r="F130" s="8"/>
      <c r="G130" s="8"/>
      <c r="H130" s="8"/>
      <c r="I130" s="8"/>
      <c r="J130" s="8"/>
      <c r="K130" s="8"/>
      <c r="L130" s="8"/>
      <c r="M130" s="8"/>
      <c r="N130" s="8"/>
      <c r="O130" s="8"/>
      <c r="P130" s="8"/>
      <c r="Q130" s="8"/>
      <c r="R130" s="8"/>
      <c r="S130" s="8"/>
      <c r="T130" s="8"/>
      <c r="U130" s="8"/>
      <c r="V130" s="8"/>
      <c r="W130" s="8"/>
      <c r="X130" s="8"/>
      <c r="Y130" s="8"/>
      <c r="Z130" s="8"/>
      <c r="AA130" s="8"/>
      <c r="AB130" s="8"/>
    </row>
    <row r="131" spans="6:28" x14ac:dyDescent="0.25">
      <c r="F131" s="8"/>
      <c r="G131" s="8"/>
      <c r="H131" s="8"/>
      <c r="I131" s="8"/>
      <c r="J131" s="8"/>
      <c r="K131" s="8"/>
      <c r="L131" s="8"/>
      <c r="M131" s="8"/>
      <c r="N131" s="8"/>
      <c r="O131" s="8"/>
      <c r="P131" s="8"/>
      <c r="Q131" s="8"/>
      <c r="R131" s="8"/>
      <c r="S131" s="8"/>
      <c r="T131" s="8"/>
      <c r="U131" s="8"/>
      <c r="V131" s="8"/>
      <c r="W131" s="8"/>
      <c r="X131" s="8"/>
      <c r="Y131" s="8"/>
      <c r="Z131" s="8"/>
      <c r="AA131" s="8"/>
      <c r="AB131" s="8"/>
    </row>
    <row r="132" spans="6:28" x14ac:dyDescent="0.25">
      <c r="F132" s="8"/>
      <c r="G132" s="8"/>
      <c r="H132" s="8"/>
      <c r="I132" s="8"/>
      <c r="J132" s="8"/>
      <c r="K132" s="8"/>
      <c r="L132" s="8"/>
      <c r="M132" s="8"/>
      <c r="N132" s="8"/>
      <c r="O132" s="8"/>
      <c r="P132" s="8"/>
      <c r="Q132" s="8"/>
      <c r="R132" s="8"/>
      <c r="S132" s="8"/>
      <c r="T132" s="8"/>
      <c r="U132" s="8"/>
      <c r="V132" s="8"/>
      <c r="W132" s="8"/>
      <c r="X132" s="8"/>
      <c r="Y132" s="8"/>
      <c r="Z132" s="8"/>
      <c r="AA132" s="8"/>
      <c r="AB132" s="8"/>
    </row>
    <row r="133" spans="6:28" x14ac:dyDescent="0.25">
      <c r="F133" s="8"/>
      <c r="G133" s="8"/>
      <c r="H133" s="8"/>
      <c r="I133" s="8"/>
      <c r="J133" s="8"/>
      <c r="K133" s="8"/>
      <c r="L133" s="8"/>
      <c r="M133" s="8"/>
      <c r="N133" s="8"/>
      <c r="O133" s="8"/>
      <c r="P133" s="8"/>
      <c r="Q133" s="8"/>
      <c r="R133" s="8"/>
      <c r="S133" s="8"/>
      <c r="T133" s="8"/>
      <c r="U133" s="8"/>
      <c r="V133" s="8"/>
      <c r="W133" s="8"/>
      <c r="X133" s="8"/>
      <c r="Y133" s="8"/>
      <c r="Z133" s="8"/>
      <c r="AA133" s="8"/>
      <c r="AB133" s="8"/>
    </row>
    <row r="134" spans="6:28" x14ac:dyDescent="0.25">
      <c r="F134" s="8"/>
      <c r="G134" s="8"/>
      <c r="H134" s="8"/>
      <c r="I134" s="8"/>
      <c r="J134" s="8"/>
      <c r="K134" s="8"/>
      <c r="L134" s="8"/>
      <c r="M134" s="8"/>
      <c r="N134" s="8"/>
      <c r="O134" s="8"/>
      <c r="P134" s="8"/>
      <c r="Q134" s="8"/>
      <c r="R134" s="8"/>
      <c r="S134" s="8"/>
      <c r="T134" s="8"/>
      <c r="U134" s="8"/>
      <c r="V134" s="8"/>
      <c r="W134" s="8"/>
      <c r="X134" s="8"/>
      <c r="Y134" s="8"/>
      <c r="Z134" s="8"/>
      <c r="AA134" s="8"/>
      <c r="AB134" s="8"/>
    </row>
    <row r="135" spans="6:28" x14ac:dyDescent="0.25">
      <c r="F135" s="8"/>
      <c r="G135" s="8"/>
      <c r="H135" s="8"/>
      <c r="I135" s="8"/>
      <c r="J135" s="8"/>
      <c r="K135" s="8"/>
      <c r="L135" s="8"/>
      <c r="M135" s="8"/>
      <c r="N135" s="8"/>
      <c r="O135" s="8"/>
      <c r="P135" s="8"/>
      <c r="Q135" s="8"/>
      <c r="R135" s="8"/>
      <c r="S135" s="8"/>
      <c r="T135" s="8"/>
      <c r="U135" s="8"/>
      <c r="V135" s="8"/>
      <c r="W135" s="8"/>
      <c r="X135" s="8"/>
      <c r="Y135" s="8"/>
      <c r="Z135" s="8"/>
      <c r="AA135" s="8"/>
      <c r="AB135" s="8"/>
    </row>
    <row r="136" spans="6:28" x14ac:dyDescent="0.25">
      <c r="F136" s="8"/>
      <c r="G136" s="8"/>
      <c r="H136" s="8"/>
      <c r="I136" s="8"/>
      <c r="J136" s="8"/>
      <c r="K136" s="8"/>
      <c r="L136" s="8"/>
      <c r="M136" s="8"/>
      <c r="N136" s="8"/>
      <c r="O136" s="8"/>
      <c r="P136" s="8"/>
      <c r="Q136" s="8"/>
      <c r="R136" s="8"/>
      <c r="S136" s="8"/>
      <c r="T136" s="8"/>
      <c r="U136" s="8"/>
      <c r="V136" s="8"/>
      <c r="W136" s="8"/>
      <c r="X136" s="8"/>
      <c r="Y136" s="8"/>
      <c r="Z136" s="8"/>
      <c r="AA136" s="8"/>
      <c r="AB136" s="8"/>
    </row>
    <row r="137" spans="6:28" x14ac:dyDescent="0.25">
      <c r="F137" s="8"/>
      <c r="G137" s="8"/>
      <c r="H137" s="8"/>
      <c r="I137" s="8"/>
      <c r="J137" s="8"/>
      <c r="K137" s="8"/>
      <c r="L137" s="8"/>
      <c r="M137" s="8"/>
      <c r="N137" s="8"/>
      <c r="O137" s="8"/>
      <c r="P137" s="8"/>
      <c r="Q137" s="8"/>
      <c r="R137" s="8"/>
      <c r="S137" s="8"/>
      <c r="T137" s="8"/>
      <c r="U137" s="8"/>
      <c r="V137" s="8"/>
      <c r="W137" s="8"/>
      <c r="X137" s="8"/>
      <c r="Y137" s="8"/>
      <c r="Z137" s="8"/>
      <c r="AA137" s="8"/>
      <c r="AB137" s="8"/>
    </row>
    <row r="138" spans="6:28" x14ac:dyDescent="0.25">
      <c r="F138" s="8"/>
      <c r="G138" s="8"/>
      <c r="H138" s="8"/>
      <c r="I138" s="8"/>
      <c r="J138" s="8"/>
      <c r="K138" s="8"/>
      <c r="L138" s="8"/>
      <c r="M138" s="8"/>
      <c r="N138" s="8"/>
      <c r="O138" s="8"/>
      <c r="P138" s="8"/>
      <c r="Q138" s="8"/>
      <c r="R138" s="8"/>
      <c r="S138" s="8"/>
      <c r="T138" s="8"/>
      <c r="U138" s="8"/>
      <c r="V138" s="8"/>
      <c r="W138" s="8"/>
      <c r="X138" s="8"/>
      <c r="Y138" s="8"/>
      <c r="Z138" s="8"/>
      <c r="AA138" s="8"/>
      <c r="AB138" s="8"/>
    </row>
    <row r="139" spans="6:28" x14ac:dyDescent="0.25">
      <c r="F139" s="8"/>
      <c r="G139" s="8"/>
      <c r="H139" s="8"/>
      <c r="I139" s="8"/>
      <c r="J139" s="8"/>
      <c r="K139" s="8"/>
      <c r="L139" s="8"/>
      <c r="M139" s="8"/>
      <c r="N139" s="8"/>
      <c r="O139" s="8"/>
      <c r="P139" s="8"/>
      <c r="Q139" s="8"/>
      <c r="R139" s="8"/>
      <c r="S139" s="8"/>
      <c r="T139" s="8"/>
      <c r="U139" s="8"/>
      <c r="V139" s="8"/>
      <c r="W139" s="8"/>
      <c r="X139" s="8"/>
      <c r="Y139" s="8"/>
      <c r="Z139" s="8"/>
      <c r="AA139" s="8"/>
      <c r="AB139" s="8"/>
    </row>
    <row r="140" spans="6:28" x14ac:dyDescent="0.25">
      <c r="F140" s="8"/>
      <c r="G140" s="8"/>
      <c r="H140" s="8"/>
      <c r="I140" s="8"/>
      <c r="J140" s="8"/>
      <c r="K140" s="8"/>
      <c r="L140" s="8"/>
      <c r="M140" s="8"/>
      <c r="N140" s="8"/>
      <c r="O140" s="8"/>
      <c r="P140" s="8"/>
      <c r="Q140" s="8"/>
      <c r="R140" s="8"/>
      <c r="S140" s="8"/>
      <c r="T140" s="8"/>
      <c r="U140" s="8"/>
      <c r="V140" s="8"/>
      <c r="W140" s="8"/>
      <c r="X140" s="8"/>
      <c r="Y140" s="8"/>
      <c r="Z140" s="8"/>
      <c r="AA140" s="8"/>
      <c r="AB140" s="8"/>
    </row>
    <row r="141" spans="6:28" x14ac:dyDescent="0.25">
      <c r="F141" s="8"/>
      <c r="G141" s="8"/>
      <c r="H141" s="8"/>
      <c r="I141" s="8"/>
      <c r="J141" s="8"/>
      <c r="K141" s="8"/>
      <c r="L141" s="8"/>
      <c r="M141" s="8"/>
      <c r="N141" s="8"/>
      <c r="O141" s="8"/>
      <c r="P141" s="8"/>
      <c r="Q141" s="8"/>
      <c r="R141" s="8"/>
      <c r="S141" s="8"/>
      <c r="T141" s="8"/>
      <c r="U141" s="8"/>
      <c r="V141" s="8"/>
      <c r="W141" s="8"/>
      <c r="X141" s="8"/>
      <c r="Y141" s="8"/>
      <c r="Z141" s="8"/>
      <c r="AA141" s="8"/>
      <c r="AB141" s="8"/>
    </row>
    <row r="142" spans="6:28" x14ac:dyDescent="0.25">
      <c r="F142" s="8"/>
      <c r="G142" s="8"/>
      <c r="H142" s="8"/>
      <c r="I142" s="8"/>
      <c r="J142" s="8"/>
      <c r="K142" s="8"/>
      <c r="L142" s="8"/>
      <c r="M142" s="8"/>
      <c r="N142" s="8"/>
      <c r="O142" s="8"/>
      <c r="P142" s="8"/>
      <c r="Q142" s="8"/>
      <c r="R142" s="8"/>
      <c r="S142" s="8"/>
      <c r="T142" s="8"/>
      <c r="U142" s="8"/>
      <c r="V142" s="8"/>
      <c r="W142" s="8"/>
      <c r="X142" s="8"/>
      <c r="Y142" s="8"/>
      <c r="Z142" s="8"/>
      <c r="AA142" s="8"/>
      <c r="AB142" s="8"/>
    </row>
    <row r="143" spans="6:28" x14ac:dyDescent="0.25">
      <c r="F143" s="8"/>
      <c r="G143" s="8"/>
      <c r="H143" s="8"/>
      <c r="I143" s="8"/>
      <c r="J143" s="8"/>
      <c r="K143" s="8"/>
      <c r="L143" s="8"/>
      <c r="M143" s="8"/>
      <c r="N143" s="8"/>
      <c r="O143" s="8"/>
      <c r="P143" s="8"/>
      <c r="Q143" s="8"/>
      <c r="R143" s="8"/>
      <c r="S143" s="8"/>
      <c r="T143" s="8"/>
      <c r="U143" s="8"/>
      <c r="V143" s="8"/>
      <c r="W143" s="8"/>
      <c r="X143" s="8"/>
      <c r="Y143" s="8"/>
      <c r="Z143" s="8"/>
      <c r="AA143" s="8"/>
      <c r="AB143" s="8"/>
    </row>
    <row r="144" spans="6:28" x14ac:dyDescent="0.25">
      <c r="F144" s="8"/>
      <c r="G144" s="8"/>
      <c r="H144" s="8"/>
      <c r="I144" s="8"/>
      <c r="J144" s="8"/>
      <c r="K144" s="8"/>
      <c r="L144" s="8"/>
      <c r="M144" s="8"/>
      <c r="N144" s="8"/>
      <c r="O144" s="8"/>
      <c r="P144" s="8"/>
      <c r="Q144" s="8"/>
      <c r="R144" s="8"/>
      <c r="S144" s="8"/>
      <c r="T144" s="8"/>
      <c r="U144" s="8"/>
      <c r="V144" s="8"/>
      <c r="W144" s="8"/>
      <c r="X144" s="8"/>
      <c r="Y144" s="8"/>
      <c r="Z144" s="8"/>
      <c r="AA144" s="8"/>
      <c r="AB144" s="8"/>
    </row>
    <row r="145" spans="6:28" x14ac:dyDescent="0.25">
      <c r="F145" s="8"/>
      <c r="G145" s="8"/>
      <c r="H145" s="8"/>
      <c r="I145" s="8"/>
      <c r="J145" s="8"/>
      <c r="K145" s="8"/>
      <c r="L145" s="8"/>
      <c r="M145" s="8"/>
      <c r="N145" s="8"/>
      <c r="O145" s="8"/>
      <c r="P145" s="8"/>
      <c r="Q145" s="8"/>
      <c r="R145" s="8"/>
      <c r="S145" s="8"/>
      <c r="T145" s="8"/>
      <c r="U145" s="8"/>
      <c r="V145" s="8"/>
      <c r="W145" s="8"/>
      <c r="X145" s="8"/>
      <c r="Y145" s="8"/>
      <c r="Z145" s="8"/>
      <c r="AA145" s="8"/>
      <c r="AB145" s="8"/>
    </row>
    <row r="146" spans="6:28" x14ac:dyDescent="0.25">
      <c r="F146" s="8"/>
      <c r="G146" s="8"/>
      <c r="H146" s="8"/>
      <c r="I146" s="8"/>
      <c r="J146" s="8"/>
      <c r="K146" s="8"/>
      <c r="L146" s="8"/>
      <c r="M146" s="8"/>
      <c r="N146" s="8"/>
      <c r="O146" s="8"/>
      <c r="P146" s="8"/>
      <c r="Q146" s="8"/>
      <c r="R146" s="8"/>
      <c r="S146" s="8"/>
      <c r="T146" s="8"/>
      <c r="U146" s="8"/>
      <c r="V146" s="8"/>
      <c r="W146" s="8"/>
      <c r="X146" s="8"/>
      <c r="Y146" s="8"/>
      <c r="Z146" s="8"/>
      <c r="AA146" s="8"/>
      <c r="AB146" s="8"/>
    </row>
    <row r="147" spans="6:28" x14ac:dyDescent="0.25">
      <c r="F147" s="8"/>
      <c r="G147" s="8"/>
      <c r="H147" s="8"/>
      <c r="I147" s="8"/>
      <c r="J147" s="8"/>
      <c r="K147" s="8"/>
      <c r="L147" s="8"/>
      <c r="M147" s="8"/>
      <c r="N147" s="8"/>
      <c r="O147" s="8"/>
      <c r="P147" s="8"/>
      <c r="Q147" s="8"/>
      <c r="R147" s="8"/>
      <c r="S147" s="8"/>
      <c r="T147" s="8"/>
      <c r="U147" s="8"/>
      <c r="V147" s="8"/>
      <c r="W147" s="8"/>
      <c r="X147" s="8"/>
      <c r="Y147" s="8"/>
      <c r="Z147" s="8"/>
      <c r="AA147" s="8"/>
      <c r="AB147" s="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7"/>
  <sheetViews>
    <sheetView workbookViewId="0">
      <selection activeCell="D3" sqref="D3"/>
    </sheetView>
  </sheetViews>
  <sheetFormatPr defaultRowHeight="15" x14ac:dyDescent="0.25"/>
  <cols>
    <col min="1" max="1" width="1.7109375" customWidth="1"/>
    <col min="2" max="3" width="25.7109375" customWidth="1"/>
    <col min="4" max="4" width="15.7109375" customWidth="1"/>
  </cols>
  <sheetData>
    <row r="2" spans="2:4" x14ac:dyDescent="0.25">
      <c r="B2" s="18" t="s">
        <v>14</v>
      </c>
    </row>
    <row r="3" spans="2:4" x14ac:dyDescent="0.25">
      <c r="B3" s="18" t="s">
        <v>15</v>
      </c>
      <c r="D3" t="b">
        <f>IF(COUNTIF(Application_Status,"Document Gathering")&gt;0,TRUE,FALSE)</f>
        <v>0</v>
      </c>
    </row>
    <row r="4" spans="2:4" x14ac:dyDescent="0.25">
      <c r="B4" s="18" t="s">
        <v>16</v>
      </c>
    </row>
    <row r="5" spans="2:4" x14ac:dyDescent="0.25">
      <c r="B5" s="18" t="s">
        <v>17</v>
      </c>
    </row>
    <row r="6" spans="2:4" x14ac:dyDescent="0.25">
      <c r="B6" s="18" t="s">
        <v>18</v>
      </c>
    </row>
    <row r="7" spans="2:4" x14ac:dyDescent="0.25">
      <c r="B7" s="18" t="s">
        <v>19</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
  <sheetViews>
    <sheetView workbookViewId="0">
      <selection activeCell="C12" sqref="C12"/>
    </sheetView>
  </sheetViews>
  <sheetFormatPr defaultRowHeight="15" x14ac:dyDescent="0.25"/>
  <cols>
    <col min="1" max="1" width="1.7109375" customWidth="1"/>
    <col min="2" max="3" width="25.7109375" customWidth="1"/>
    <col min="4" max="4" width="5.7109375" customWidth="1"/>
    <col min="5" max="5" width="50.7109375" customWidth="1"/>
    <col min="6" max="14" width="25.7109375" customWidth="1"/>
  </cols>
  <sheetData>
    <row r="2" spans="2:3" x14ac:dyDescent="0.25">
      <c r="B2" s="18" t="s">
        <v>5</v>
      </c>
      <c r="C2" s="18" t="s">
        <v>20</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2"/>
  <sheetViews>
    <sheetView workbookViewId="0">
      <selection activeCell="C6" sqref="C6"/>
    </sheetView>
  </sheetViews>
  <sheetFormatPr defaultRowHeight="15" x14ac:dyDescent="0.25"/>
  <cols>
    <col min="1" max="1" width="1.7109375" customWidth="1"/>
    <col min="2" max="2" width="25.7109375" style="19" customWidth="1"/>
    <col min="3" max="3" width="12.7109375" customWidth="1"/>
    <col min="4" max="4" width="1.7109375" customWidth="1"/>
    <col min="6" max="6" width="60.7109375" customWidth="1"/>
  </cols>
  <sheetData>
    <row r="2" spans="2:6" x14ac:dyDescent="0.25">
      <c r="B2" s="19" t="s">
        <v>6</v>
      </c>
      <c r="C2" t="b">
        <f ca="1">IF(COUNTIF(Requirements_Missing,"Form 5C Completed")&gt;0,TRUE,FALSE)</f>
        <v>0</v>
      </c>
      <c r="E2" t="str">
        <f ca="1">IF(F2&lt;&gt;"",COUNTA($F$2:F2)&amp;".","")</f>
        <v/>
      </c>
      <c r="F2" t="str">
        <f ca="1">IF(C2="TRUE",ComponentGroup_Form_5C_Completed,"")</f>
        <v/>
      </c>
    </row>
    <row r="3" spans="2:6" x14ac:dyDescent="0.25">
      <c r="B3" s="19" t="s">
        <v>7</v>
      </c>
      <c r="C3" t="b">
        <f ca="1">IF(COUNTIF(Requirements_Missing,"Form 5C Signed and Dated")&gt;0,TRUE,FALSE)</f>
        <v>0</v>
      </c>
      <c r="E3" t="str">
        <f ca="1">IF(F3&lt;&gt;"",COUNTA($F$2:F3)&amp;".","")</f>
        <v/>
      </c>
      <c r="F3" t="str">
        <f ca="1">IF(C3="TRUE",ComponentGroup_Form_5C_Signed_and_Dated,"")</f>
        <v/>
      </c>
    </row>
    <row r="4" spans="2:6" x14ac:dyDescent="0.25">
      <c r="B4" s="19" t="s">
        <v>12</v>
      </c>
      <c r="C4" t="b">
        <f ca="1">IF(COUNTIF(Requirements_Missing,"Form 5 Completed")&gt;0,TRUE,FALSE)</f>
        <v>0</v>
      </c>
      <c r="E4" t="str">
        <f ca="1">IF(F4&lt;&gt;"",COUNTA($F$2:F4)&amp;".","")</f>
        <v/>
      </c>
      <c r="F4" t="str">
        <f ca="1">IF(C4="TRUE",ComponentGroup_Form_5_Completed,"")</f>
        <v/>
      </c>
    </row>
    <row r="5" spans="2:6" x14ac:dyDescent="0.25">
      <c r="B5" s="19" t="s">
        <v>13</v>
      </c>
      <c r="C5" t="b">
        <f ca="1">IF(COUNTIF(Requirements_Missing,"Form 5 Signed and Dated")&gt;0,TRUE,FALSE)</f>
        <v>0</v>
      </c>
      <c r="E5" t="str">
        <f ca="1">IF(F5&lt;&gt;"",COUNTA($F$2:F5)&amp;".","")</f>
        <v/>
      </c>
      <c r="F5" t="str">
        <f ca="1">IF(C5="TRUE",ComponentGroup_Form_5_Signed_and_Dated,"")</f>
        <v/>
      </c>
    </row>
    <row r="6" spans="2:6" x14ac:dyDescent="0.25">
      <c r="B6" s="19" t="s">
        <v>8</v>
      </c>
      <c r="C6" t="b">
        <f ca="1">IF(COUNTIF(Requirements_Missing,"4506T")&gt;0,TRUE,FALSE)</f>
        <v>0</v>
      </c>
      <c r="E6" t="str">
        <f ca="1">IF(F6&lt;&gt;"",COUNTA($F$2:F6)&amp;".","")</f>
        <v/>
      </c>
      <c r="F6" t="str">
        <f ca="1">IF(C6="TRUE",ComponentGroup_Form_4506T,"")</f>
        <v/>
      </c>
    </row>
    <row r="7" spans="2:6" x14ac:dyDescent="0.25">
      <c r="B7" s="19">
        <v>413</v>
      </c>
      <c r="C7" t="b">
        <f ca="1">IF(COUNTIF(Requirements_Missing,"413")&gt;0,TRUE,FALSE)</f>
        <v>0</v>
      </c>
      <c r="E7" t="str">
        <f ca="1">IF(F7&lt;&gt;"",COUNTA($F$2:F7)&amp;".","")</f>
        <v/>
      </c>
      <c r="F7" t="str">
        <f ca="1">IF(C7="TRUE",ComponentGroup_Form_413,"")</f>
        <v/>
      </c>
    </row>
    <row r="8" spans="2:6" x14ac:dyDescent="0.25">
      <c r="B8" s="19">
        <v>2202</v>
      </c>
      <c r="C8" t="b">
        <f ca="1">IF(COUNTIF(Requirements_Missing,"2202")&gt;0,TRUE,FALSE)</f>
        <v>0</v>
      </c>
      <c r="E8" t="str">
        <f ca="1">IF(F8&lt;&gt;"",COUNTA($F$2:F8)&amp;".","")</f>
        <v/>
      </c>
      <c r="F8" t="str">
        <f ca="1">IF(C8="TRUE",ComponentGroup_Form_2202,"")</f>
        <v/>
      </c>
    </row>
    <row r="9" spans="2:6" x14ac:dyDescent="0.25">
      <c r="B9" s="19" t="s">
        <v>4</v>
      </c>
      <c r="C9" t="b">
        <f ca="1">IF(COUNTIF(Requirements_Missing,"FTR")&gt;0,TRUE,FALSE)</f>
        <v>0</v>
      </c>
      <c r="E9" t="str">
        <f ca="1">IF(F9&lt;&gt;"",COUNTA($F$2:F9)&amp;".","")</f>
        <v/>
      </c>
      <c r="F9" t="str">
        <f ca="1">IF(C9="TRUE",ComponentGroup_FTR,"")</f>
        <v/>
      </c>
    </row>
    <row r="10" spans="2:6" x14ac:dyDescent="0.25">
      <c r="B10" s="19" t="s">
        <v>9</v>
      </c>
      <c r="C10" t="b">
        <f ca="1">IF(COUNTIF(Requirements_Missing,"POA")&gt;0,TRUE,FALSE)</f>
        <v>0</v>
      </c>
      <c r="E10" t="str">
        <f ca="1">IF(F10&lt;&gt;"",COUNTA($F$2:F10)&amp;".","")</f>
        <v/>
      </c>
      <c r="F10" t="str">
        <f ca="1">IF(C10="TRUE",ComponentGroup_POA,"")</f>
        <v/>
      </c>
    </row>
    <row r="11" spans="2:6" x14ac:dyDescent="0.25">
      <c r="B11" s="19" t="s">
        <v>10</v>
      </c>
      <c r="C11" t="b">
        <f ca="1">IF(COUNTIF(Requirements_Missing,"Form 2848")&gt;0,TRUE,FALSE)</f>
        <v>0</v>
      </c>
      <c r="E11" t="str">
        <f ca="1">IF(F11&lt;&gt;"",COUNTA($F$2:F11)&amp;".","")</f>
        <v/>
      </c>
      <c r="F11" t="str">
        <f ca="1">IF(C11="TRUE",ComponentGroup_Form_2848,"")</f>
        <v/>
      </c>
    </row>
    <row r="12" spans="2:6" x14ac:dyDescent="0.25">
      <c r="B12" s="19" t="s">
        <v>11</v>
      </c>
      <c r="C12" t="b">
        <f ca="1">IF(COUNTIF(Requirements_Missing,"Valid Tax ID")&gt;0,TRUE,FALSE)</f>
        <v>0</v>
      </c>
      <c r="E12" t="str">
        <f ca="1">IF(F12&lt;&gt;"",COUNTA($F$2:F12)&amp;".","")</f>
        <v/>
      </c>
      <c r="F12" t="str">
        <f ca="1">IF(C12="TRUE",ComponentGroup_Valid_Tax_ID,"")</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33</vt:i4>
      </vt:variant>
    </vt:vector>
  </HeadingPairs>
  <TitlesOfParts>
    <vt:vector size="37" baseType="lpstr">
      <vt:lpstr>Sheet1</vt:lpstr>
      <vt:lpstr>LoanInfo</vt:lpstr>
      <vt:lpstr>RequirementsMissing</vt:lpstr>
      <vt:lpstr>Rules</vt:lpstr>
      <vt:lpstr>Applicant2.Contact_Name</vt:lpstr>
      <vt:lpstr>Application_Name</vt:lpstr>
      <vt:lpstr>Application_Status</vt:lpstr>
      <vt:lpstr>Application_Status_Rule</vt:lpstr>
      <vt:lpstr>ChecklistLoop_Name</vt:lpstr>
      <vt:lpstr>ChecklistLoop_Start</vt:lpstr>
      <vt:lpstr>Disaster_EIDL_Deadline</vt:lpstr>
      <vt:lpstr>Disaster_EIDL_Grace_Deadline</vt:lpstr>
      <vt:lpstr>Disaster_Physical_Deadline</vt:lpstr>
      <vt:lpstr>Disaster_Physical_Grace_Deadline</vt:lpstr>
      <vt:lpstr>Form_2202</vt:lpstr>
      <vt:lpstr>Form_2848</vt:lpstr>
      <vt:lpstr>Form_413</vt:lpstr>
      <vt:lpstr>Form_4506T</vt:lpstr>
      <vt:lpstr>Form_5_Completed</vt:lpstr>
      <vt:lpstr>Form_5_Signed_and_Dated</vt:lpstr>
      <vt:lpstr>Form_5C_Completed</vt:lpstr>
      <vt:lpstr>Form_5C_Signed_and_Dated</vt:lpstr>
      <vt:lpstr>Form2202.Checklist_Item_Status</vt:lpstr>
      <vt:lpstr>Form2202_Block</vt:lpstr>
      <vt:lpstr>Form413.Checklist_Item_Status</vt:lpstr>
      <vt:lpstr>Form413_Block</vt:lpstr>
      <vt:lpstr>Form4506T.Checklist_Item_Status</vt:lpstr>
      <vt:lpstr>Form4506T_Block</vt:lpstr>
      <vt:lpstr>Form4506T_Checklist_Item_Status</vt:lpstr>
      <vt:lpstr>FTR</vt:lpstr>
      <vt:lpstr>FTR_Block</vt:lpstr>
      <vt:lpstr>MostRecentFTR.Checklist_Item_Status</vt:lpstr>
      <vt:lpstr>Name_Block</vt:lpstr>
      <vt:lpstr>POA</vt:lpstr>
      <vt:lpstr>Primary.Contact_Name</vt:lpstr>
      <vt:lpstr>Salutation_Block</vt:lpstr>
      <vt:lpstr>Valid_Tax_ID</vt:lpstr>
    </vt:vector>
  </TitlesOfParts>
  <Company>Small Business Administration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PESalick</dc:creator>
  <cp:lastModifiedBy>Jeffrey Wishard</cp:lastModifiedBy>
  <dcterms:created xsi:type="dcterms:W3CDTF">2017-10-17T13:51:26Z</dcterms:created>
  <dcterms:modified xsi:type="dcterms:W3CDTF">2018-01-22T20:49:42Z</dcterms:modified>
</cp:coreProperties>
</file>