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CORE-I3\Desktop\analisis-numerico\"/>
    </mc:Choice>
  </mc:AlternateContent>
  <xr:revisionPtr revIDLastSave="0" documentId="8_{4C60BAD4-AAC3-4B5E-8A57-BDE1222B5091}" xr6:coauthVersionLast="47" xr6:coauthVersionMax="47" xr10:uidLastSave="{00000000-0000-0000-0000-000000000000}"/>
  <bookViews>
    <workbookView xWindow="-120" yWindow="-120" windowWidth="20730" windowHeight="11160" xr2:uid="{1F549433-B881-4C37-B1F4-07200CFD3FE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  <c r="E12" i="1"/>
  <c r="E13" i="1"/>
  <c r="E14" i="1"/>
  <c r="E15" i="1"/>
  <c r="E16" i="1"/>
  <c r="E11" i="1"/>
  <c r="E17" i="1" s="1"/>
  <c r="H13" i="1" s="1"/>
  <c r="D12" i="1"/>
  <c r="D13" i="1"/>
  <c r="D14" i="1"/>
  <c r="D15" i="1"/>
  <c r="D17" i="1" s="1"/>
  <c r="D16" i="1"/>
  <c r="D11" i="1"/>
  <c r="H15" i="1" l="1"/>
  <c r="F24" i="1" s="1"/>
  <c r="F22" i="1" l="1"/>
</calcChain>
</file>

<file path=xl/sharedStrings.xml><?xml version="1.0" encoding="utf-8"?>
<sst xmlns="http://schemas.openxmlformats.org/spreadsheetml/2006/main" count="14" uniqueCount="13">
  <si>
    <t>REGRESION LINEAL</t>
  </si>
  <si>
    <t>x</t>
  </si>
  <si>
    <t>x^2</t>
  </si>
  <si>
    <t>y</t>
  </si>
  <si>
    <t>x*y</t>
  </si>
  <si>
    <t>a=</t>
  </si>
  <si>
    <t>n</t>
  </si>
  <si>
    <t>b=</t>
  </si>
  <si>
    <t>f(x)=</t>
  </si>
  <si>
    <t>1,561x+6,579</t>
  </si>
  <si>
    <t>f(60)=</t>
  </si>
  <si>
    <t>Para x=</t>
  </si>
  <si>
    <t>F(105)=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</si>
</sst>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3" borderId="0" xfId="0" applyFont="1" applyFill="1"/>
    <xf numFmtId="0" fontId="0" fillId="4" borderId="1" xfId="0" applyFill="1" applyBorder="1"/>
    <xf numFmtId="0" fontId="0" fillId="5" borderId="1" xfId="0" applyFill="1" applyBorder="1"/>
    <xf numFmtId="0" fontId="3" fillId="0" borderId="0" xfId="0" applyFont="1"/>
    <xf numFmtId="0" fontId="1" fillId="0" borderId="1" xfId="0" applyFont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Hoja1!$B$11:$B$16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75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Hoja1!$C$11:$C$16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80</c:v>
                </c:pt>
                <c:pt idx="3">
                  <c:v>140</c:v>
                </c:pt>
                <c:pt idx="4">
                  <c:v>160</c:v>
                </c:pt>
                <c:pt idx="5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F-4DD2-AB27-AB370C821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86287"/>
        <c:axId val="339981487"/>
      </c:scatterChart>
      <c:valAx>
        <c:axId val="3399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9981487"/>
        <c:crosses val="autoZero"/>
        <c:crossBetween val="midCat"/>
      </c:valAx>
      <c:valAx>
        <c:axId val="3399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998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66675</xdr:rowOff>
    </xdr:from>
    <xdr:to>
      <xdr:col>3</xdr:col>
      <xdr:colOff>362195</xdr:colOff>
      <xdr:row>5</xdr:row>
      <xdr:rowOff>152465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742718-9F5B-96A1-63AB-C61A6A1CE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638175"/>
          <a:ext cx="1752845" cy="466790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2</xdr:row>
      <xdr:rowOff>127750</xdr:rowOff>
    </xdr:from>
    <xdr:to>
      <xdr:col>9</xdr:col>
      <xdr:colOff>200025</xdr:colOff>
      <xdr:row>8</xdr:row>
      <xdr:rowOff>165795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51053D-2DC5-484B-60BE-D2FF0C62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1950" y="584950"/>
          <a:ext cx="2886075" cy="1181045"/>
        </a:xfrm>
        <a:prstGeom prst="rect">
          <a:avLst/>
        </a:prstGeom>
      </xdr:spPr>
    </xdr:pic>
    <xdr:clientData/>
  </xdr:twoCellAnchor>
  <xdr:twoCellAnchor>
    <xdr:from>
      <xdr:col>10</xdr:col>
      <xdr:colOff>238124</xdr:colOff>
      <xdr:row>4</xdr:row>
      <xdr:rowOff>90487</xdr:rowOff>
    </xdr:from>
    <xdr:to>
      <xdr:col>15</xdr:col>
      <xdr:colOff>647699</xdr:colOff>
      <xdr:row>18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041903-9F7F-4A2A-E5FF-B389C95A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A15-B352-41A3-BC8D-C96C2E51EEB0}">
  <dimension ref="B2:J24"/>
  <sheetViews>
    <sheetView tabSelected="1" workbookViewId="0">
      <selection activeCell="F22" sqref="F22"/>
    </sheetView>
  </sheetViews>
  <sheetFormatPr baseColWidth="10" defaultRowHeight="15" x14ac:dyDescent="0.25"/>
  <sheetData>
    <row r="2" spans="2:10" ht="21" x14ac:dyDescent="0.35">
      <c r="B2" s="4" t="s">
        <v>0</v>
      </c>
      <c r="C2" s="4"/>
      <c r="D2" s="4"/>
      <c r="E2" s="4"/>
      <c r="F2" s="4"/>
      <c r="G2" s="4"/>
      <c r="H2" s="4"/>
      <c r="I2" s="4"/>
      <c r="J2" s="4"/>
    </row>
    <row r="9" spans="2:10" x14ac:dyDescent="0.25">
      <c r="B9" t="s">
        <v>6</v>
      </c>
      <c r="C9">
        <v>6</v>
      </c>
    </row>
    <row r="10" spans="2:10" x14ac:dyDescent="0.25">
      <c r="B10" s="3" t="s">
        <v>1</v>
      </c>
      <c r="C10" s="3" t="s">
        <v>3</v>
      </c>
      <c r="D10" s="3" t="s">
        <v>2</v>
      </c>
      <c r="E10" s="3" t="s">
        <v>4</v>
      </c>
    </row>
    <row r="11" spans="2:10" x14ac:dyDescent="0.25">
      <c r="B11" s="2">
        <v>15</v>
      </c>
      <c r="C11" s="2">
        <v>20</v>
      </c>
      <c r="D11" s="1">
        <f>+B11^2</f>
        <v>225</v>
      </c>
      <c r="E11" s="1">
        <f>+B11*C11</f>
        <v>300</v>
      </c>
    </row>
    <row r="12" spans="2:10" x14ac:dyDescent="0.25">
      <c r="B12" s="2">
        <v>30</v>
      </c>
      <c r="C12" s="2">
        <v>50</v>
      </c>
      <c r="D12" s="1">
        <f t="shared" ref="D12:D16" si="0">+B12^2</f>
        <v>900</v>
      </c>
      <c r="E12" s="1">
        <f t="shared" ref="E12:E16" si="1">+B12*C12</f>
        <v>1500</v>
      </c>
    </row>
    <row r="13" spans="2:10" x14ac:dyDescent="0.25">
      <c r="B13" s="2">
        <v>45</v>
      </c>
      <c r="C13" s="2">
        <v>80</v>
      </c>
      <c r="D13" s="1">
        <f t="shared" si="0"/>
        <v>2025</v>
      </c>
      <c r="E13" s="1">
        <f t="shared" si="1"/>
        <v>3600</v>
      </c>
      <c r="G13" s="6" t="s">
        <v>5</v>
      </c>
      <c r="H13" s="6">
        <f>+(C9*E17-B17*C17)/(C9*D17-B17^2)</f>
        <v>1.5614035087719298</v>
      </c>
    </row>
    <row r="14" spans="2:10" x14ac:dyDescent="0.25">
      <c r="B14" s="2">
        <v>75</v>
      </c>
      <c r="C14" s="2">
        <v>140</v>
      </c>
      <c r="D14" s="1">
        <f t="shared" si="0"/>
        <v>5625</v>
      </c>
      <c r="E14" s="1">
        <f t="shared" si="1"/>
        <v>10500</v>
      </c>
    </row>
    <row r="15" spans="2:10" x14ac:dyDescent="0.25">
      <c r="B15" s="2">
        <v>90</v>
      </c>
      <c r="C15" s="2">
        <v>160</v>
      </c>
      <c r="D15" s="1">
        <f t="shared" si="0"/>
        <v>8100</v>
      </c>
      <c r="E15" s="1">
        <f t="shared" si="1"/>
        <v>14400</v>
      </c>
      <c r="G15" s="6" t="s">
        <v>7</v>
      </c>
      <c r="H15" s="6">
        <f>+(C17-H13*B17)/C9</f>
        <v>6.5789473684210593</v>
      </c>
    </row>
    <row r="16" spans="2:10" x14ac:dyDescent="0.25">
      <c r="B16" s="2">
        <v>120</v>
      </c>
      <c r="C16" s="2">
        <v>175</v>
      </c>
      <c r="D16" s="1">
        <f t="shared" si="0"/>
        <v>14400</v>
      </c>
      <c r="E16" s="1">
        <f t="shared" si="1"/>
        <v>21000</v>
      </c>
    </row>
    <row r="17" spans="2:6" x14ac:dyDescent="0.25">
      <c r="B17" s="5">
        <f>+SUM(B11:B16)</f>
        <v>375</v>
      </c>
      <c r="C17" s="5">
        <f t="shared" ref="C17:E17" si="2">+SUM(C11:C16)</f>
        <v>625</v>
      </c>
      <c r="D17" s="5">
        <f t="shared" si="2"/>
        <v>31275</v>
      </c>
      <c r="E17" s="5">
        <f t="shared" si="2"/>
        <v>51300</v>
      </c>
    </row>
    <row r="20" spans="2:6" ht="23.25" x14ac:dyDescent="0.35">
      <c r="B20" s="7" t="s">
        <v>8</v>
      </c>
      <c r="C20" s="7" t="s">
        <v>9</v>
      </c>
    </row>
    <row r="22" spans="2:6" ht="18.75" x14ac:dyDescent="0.3">
      <c r="B22" s="8" t="s">
        <v>11</v>
      </c>
      <c r="C22" s="8">
        <v>60</v>
      </c>
      <c r="E22" s="9" t="s">
        <v>10</v>
      </c>
      <c r="F22" s="9">
        <f>+H13*C22+H15</f>
        <v>100.26315789473684</v>
      </c>
    </row>
    <row r="24" spans="2:6" ht="18.75" x14ac:dyDescent="0.3">
      <c r="B24" s="8" t="s">
        <v>11</v>
      </c>
      <c r="C24" s="8">
        <v>105</v>
      </c>
      <c r="E24" s="9" t="s">
        <v>12</v>
      </c>
      <c r="F24" s="9">
        <f>+H13*C24+H15</f>
        <v>170.5263157894737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quispe hinojosa</dc:creator>
  <cp:lastModifiedBy>ruth quispe hinojosa</cp:lastModifiedBy>
  <dcterms:created xsi:type="dcterms:W3CDTF">2025-04-16T23:42:03Z</dcterms:created>
  <dcterms:modified xsi:type="dcterms:W3CDTF">2025-04-17T00:16:17Z</dcterms:modified>
</cp:coreProperties>
</file>